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ind657-my.sharepoint.com/personal/balak01_pfw_edu/Documents/Documents/01 M.S/03 Fall 2024/02 Discovery with Data Mining/Team 1 - Data Mining Project/Classification Tree/"/>
    </mc:Choice>
  </mc:AlternateContent>
  <xr:revisionPtr revIDLastSave="11258" documentId="8_{8801C7C5-5E1C-4448-BB2E-CF46E02A525D}" xr6:coauthVersionLast="47" xr6:coauthVersionMax="47" xr10:uidLastSave="{57E0A018-3017-43D9-9DE6-4442514E7A0F}"/>
  <bookViews>
    <workbookView xWindow="-110" yWindow="-110" windowWidth="19420" windowHeight="11500" firstSheet="49" activeTab="49" xr2:uid="{19EFB8B3-9EF4-4354-8877-45EB0C1A3052}"/>
  </bookViews>
  <sheets>
    <sheet name="Breast cancer data" sheetId="1" r:id="rId1"/>
    <sheet name="Imputation" sheetId="2" r:id="rId2"/>
    <sheet name="Factorization" sheetId="3" r:id="rId3"/>
    <sheet name="Rescaling" sheetId="9" r:id="rId4"/>
    <sheet name="Rescaling_TrainingTransform" sheetId="8" r:id="rId5"/>
    <sheet name="STDPartition" sheetId="10" r:id="rId6"/>
    <sheet name="CT_Output9" sheetId="77" r:id="rId7"/>
    <sheet name="CT_FullTree8" sheetId="76" r:id="rId8"/>
    <sheet name="CT_BestTree8" sheetId="75" r:id="rId9"/>
    <sheet name="CT_MinErrorTree8" sheetId="74" r:id="rId10"/>
    <sheet name="CT_TrainingScore9" sheetId="73" r:id="rId11"/>
    <sheet name="CT_ValidationScore9" sheetId="72" r:id="rId12"/>
    <sheet name="CT_Stored9" sheetId="71" r:id="rId13"/>
    <sheet name="CT_Output8" sheetId="70" r:id="rId14"/>
    <sheet name="CT_FullTree7" sheetId="69" r:id="rId15"/>
    <sheet name="CT_BestTree7" sheetId="68" r:id="rId16"/>
    <sheet name="CT_MinErrorTree7" sheetId="67" r:id="rId17"/>
    <sheet name="CT_TrainingScore8" sheetId="66" r:id="rId18"/>
    <sheet name="CT_ValidationScore8" sheetId="65" r:id="rId19"/>
    <sheet name="CT_Stored8" sheetId="64" r:id="rId20"/>
    <sheet name="CT_Output7" sheetId="63" r:id="rId21"/>
    <sheet name="CT_FullTree6" sheetId="62" r:id="rId22"/>
    <sheet name="CT_BestTree6" sheetId="61" r:id="rId23"/>
    <sheet name="CT_MinErrorTree6" sheetId="60" r:id="rId24"/>
    <sheet name="CT_TrainingScore7" sheetId="59" r:id="rId25"/>
    <sheet name="CT_ValidationScore7" sheetId="58" r:id="rId26"/>
    <sheet name="CT_Stored7" sheetId="57" r:id="rId27"/>
    <sheet name="CT_Output6" sheetId="56" r:id="rId28"/>
    <sheet name="CT_FullTree5" sheetId="55" r:id="rId29"/>
    <sheet name="CT_BestTree5" sheetId="54" r:id="rId30"/>
    <sheet name="CT_MinErrorTree5" sheetId="53" r:id="rId31"/>
    <sheet name="CT_TrainingScore6" sheetId="52" r:id="rId32"/>
    <sheet name="CT_ValidationScore6" sheetId="51" r:id="rId33"/>
    <sheet name="CT_Stored6" sheetId="50" r:id="rId34"/>
    <sheet name="CT_Output5" sheetId="49" r:id="rId35"/>
    <sheet name="CT_FullTree4" sheetId="48" r:id="rId36"/>
    <sheet name="CT_BestTree4" sheetId="47" r:id="rId37"/>
    <sheet name="CT_MinErrorTree4" sheetId="46" r:id="rId38"/>
    <sheet name="CT_TrainingScore5" sheetId="45" r:id="rId39"/>
    <sheet name="CT_ValidationScore5" sheetId="44" r:id="rId40"/>
    <sheet name="CT_Stored5" sheetId="43" r:id="rId41"/>
    <sheet name="CT_Output4" sheetId="42" r:id="rId42"/>
    <sheet name="CT_FullTree3" sheetId="41" r:id="rId43"/>
    <sheet name="CT_BestTree3" sheetId="40" r:id="rId44"/>
    <sheet name="CT_MinErrorTree3" sheetId="39" r:id="rId45"/>
    <sheet name="CT_TrainingScore4" sheetId="38" r:id="rId46"/>
    <sheet name="CT_ValidationScore4" sheetId="37" r:id="rId47"/>
    <sheet name="CT_Stored4" sheetId="36" r:id="rId48"/>
    <sheet name="CT_Output3" sheetId="35" r:id="rId49"/>
    <sheet name="CT_FullTree2" sheetId="34" r:id="rId50"/>
    <sheet name="CT_BestTree2" sheetId="33" r:id="rId51"/>
    <sheet name="CT_MinErrorTree2" sheetId="32" r:id="rId52"/>
    <sheet name="CT_TrainingScore3" sheetId="31" r:id="rId53"/>
    <sheet name="CT_ValidationScore3" sheetId="30" r:id="rId54"/>
    <sheet name="CT_Stored3" sheetId="29" r:id="rId55"/>
    <sheet name="CT_Output2" sheetId="28" r:id="rId56"/>
    <sheet name="CT_FullTree1" sheetId="27" r:id="rId57"/>
    <sheet name="CT_BestTree1" sheetId="26" r:id="rId58"/>
    <sheet name="CT_MinErrorTree1" sheetId="25" r:id="rId59"/>
    <sheet name="CT_TrainingScore2" sheetId="24" r:id="rId60"/>
    <sheet name="CT_ValidationScore2" sheetId="23" r:id="rId61"/>
    <sheet name="CT_Stored2" sheetId="22" r:id="rId62"/>
    <sheet name="CT_Output1" sheetId="21" r:id="rId63"/>
    <sheet name="CT_FullTree" sheetId="20" r:id="rId64"/>
    <sheet name="CT_BestTree" sheetId="19" r:id="rId65"/>
    <sheet name="CT_MinErrorTree" sheetId="18" r:id="rId66"/>
    <sheet name="CT_TrainingScore1" sheetId="17" r:id="rId67"/>
    <sheet name="CT_ValidationScore1" sheetId="16" r:id="rId68"/>
    <sheet name="CT_Stored1" sheetId="15" r:id="rId69"/>
    <sheet name="CT_Output" sheetId="14" r:id="rId70"/>
    <sheet name="CT_TrainingScore" sheetId="13" r:id="rId71"/>
    <sheet name="CT_ValidationScore" sheetId="12" r:id="rId72"/>
    <sheet name="CT_Stored" sheetId="11" r:id="rId73"/>
    <sheet name="Rescaling_Stored" sheetId="7" r:id="rId74"/>
  </sheets>
  <definedNames>
    <definedName name="xlm_10_1" localSheetId="0" hidden="1">"'{""wksheet"":""Breast cancer data"",""wkbk"":""Breast cancer data.xlsx"",""data_range"":""$A$1:$AF$570"",""firstRow"":1,""rows"":569,""overwriteExistingWorksheet"":false,""has_header"":true,""input_cols"":[{""varName"":""id""},{""varName"":""diagnosis""},{""varName"":""radius_mean""},{""v"</definedName>
    <definedName name="xlm_10_2" localSheetId="0" hidden="1">"'arName"":""texture_mean""},{""varName"":""perimeter_mean""},{""varName"":""area_mean""},{""varName"":""smoothness_mean""},{""varName"":""compactness_mean""},{""varName"":""concavity_mean""},{""varName"":""concave points_mean""},{""varName"":""symmetry_mean""},{""varName"":""fractal_dimen"</definedName>
    <definedName name="xlm_10_3" localSheetId="0" hidden="1">"'sion_mean""},{""varName"":""radius_se""},{""varName"":""texture_se""},{""varName"":""perimeter_se""},{""varName"":""area_se""},{""varName"":""smoothness_se""},{""varName"":""compactness_se""},{""varName"":""concavity_se""},{""varName"":""concave points_se""},{""varName"":""symmetry_se""},{"""</definedName>
    <definedName name="xlm_10_4" localSheetId="0" hidden="1">"'varName"":""fractal_dimension_se""},{""varName"":""radius_worst""},{""varName"":""texture_worst""},{""varName"":""perimeter_worst""},{""varName"":""area_worst""},{""varName"":""smoothness_worst""},{""varName"":""compactness_worst""},{""varName"":""concavity_worst""},{""varName"":""concav"</definedName>
    <definedName name="xlm_10_5" localSheetId="0" hidden="1">"'e points_worst""},{""varName"":""symmetry_worst""},{""varName"":""fractal_dimension_worst""}]}"</definedName>
    <definedName name="xlm_13_1" localSheetId="1" hidden="1">"'{""wkbk"":""Breast cancer data.xlsx"",""wksheet"":""Imputation"",""data_range"":""$C$33:$AI$602"",""header"":[""Record ID"",""id"",""diagnosis"",""radius_mean"",""texture_mean"",""perimeter_mean"",""area_mean"",""smoothness_mean"",""compactness_mean"",""concavity_mean"",""concave points_m"</definedName>
    <definedName name="xlm_13_2" localSheetId="1" hidden="1">"'ean"",""symmetry_mean"",""fractal_dimension_mean"",""radius_se"",""texture_se"",""perimeter_se"",""area_se"",""smoothness_se"",""compactness_se"",""concavity_se"",""concave points_se"",""symmetry_se"",""fractal_dimension_se"",""radius_worst"",""texture_worst"",""perimeter_worst"",""are"</definedName>
    <definedName name="xlm_13_3" localSheetId="1" hidden="1">"'a_worst"",""smoothness_worst"",""compactness_worst"",""concavity_worst"",""concave points_worst"",""symmetry_worst"",""fractal_dimension_worst""],""has_header"":true,""input_cols"":[{""varName"":""diagnosis""}],""cat_cols"":[],""firstRow"":33,""rows"":569,""isPartitionSheet"":false,"</definedName>
    <definedName name="xlm_13_4" localSheetId="1" hidden="1">"'""data_cols"":[{""varId"":0,""varName"":""Record ID""},{""varId"":1,""varName"":""id""},{""varId"":3,""varName"":""radius_mean""},{""varId"":4,""varName"":""texture_mean""},{""varId"":5,""varName"":""perimeter_mean""},{""varId"":6,""varName"":""area_mean""},{""varId"":7,""varName"":""smoothness_m"</definedName>
    <definedName name="xlm_13_5" localSheetId="1" hidden="1">"'ean""},{""varId"":8,""varName"":""compactness_mean""},{""varId"":9,""varName"":""concavity_mean""},{""varId"":10,""varName"":""concave points_mean""},{""varId"":11,""varName"":""symmetry_mean""},{""varId"":12,""varName"":""fractal_dimension_mean""},{""varId"":13,""varName"":""radius_se""},{"</definedName>
    <definedName name="xlm_13_6" localSheetId="1" hidden="1">"'""varId"":14,""varName"":""texture_se""},{""varId"":15,""varName"":""perimeter_se""},{""varId"":16,""varName"":""area_se""},{""varId"":17,""varName"":""smoothness_se""},{""varId"":18,""varName"":""compactness_se""},{""varId"":19,""varName"":""concavity_se""},{""varId"":20,""varName"":""concave "</definedName>
    <definedName name="xlm_13_7" localSheetId="1" hidden="1">"'points_se""},{""varId"":21,""varName"":""symmetry_se""},{""varId"":22,""varName"":""fractal_dimension_se""},{""varId"":23,""varName"":""radius_worst""},{""varId"":24,""varName"":""texture_worst""},{""varId"":25,""varName"":""perimeter_worst""},{""varId"":26,""varName"":""area_worst""},{""var"</definedName>
    <definedName name="xlm_13_8" localSheetId="1" hidden="1">"'Id"":27,""varName"":""smoothness_worst""},{""varId"":28,""varName"":""compactness_worst""},{""varId"":29,""varName"":""concavity_worst""},{""varId"":30,""varName"":""concave points_worst""},{""varId"":31,""varName"":""symmetry_worst""},{""varId"":32,""varName"":""fractal_dimension_worst"""</definedName>
    <definedName name="xlm_13_9" localSheetId="1" hidden="1">"'}],""beginNumberAt"":0}"</definedName>
    <definedName name="xlm_17_1" localSheetId="2" hidden="1">"'{""wkbk"":""Breast cancer data.xlsx"",""wksheet"":""Factorization"",""data_range"":""$C$27:$AJ$596"",""header"":[""Record ID"",""Record ID2"",""id"",""radius_mean"",""texture_mean"",""perimeter_mean"",""area_mean"",""smoothness_mean"",""compactness_mean"",""concavity_mean"",""concave poin"</definedName>
    <definedName name="xlm_17_2" localSheetId="2" hidden="1">"'ts_mean"",""symmetry_mean"",""fractal_dimension_mean"",""radius_se"",""texture_se"",""perimeter_se"",""area_se"",""smoothness_se"",""compactness_se"",""concavity_se"",""concave points_se"",""symmetry_se"",""fractal_dimension_se"",""radius_worst"",""texture_worst"",""perimeter_worst"","</definedName>
    <definedName name="xlm_17_3" localSheetId="2" hidden="1">"'""area_worst"",""smoothness_worst"",""compactness_worst"",""concavity_worst"",""concave points_worst"",""symmetry_worst"",""fractal_dimension_worst"",""diagnosis""],""has_header"":true,""input_cols"":[{""varName"":""radius_mean""},{""varName"":""texture_mean""},{""varName"":""perimete"</definedName>
    <definedName name="xlm_17_4" localSheetId="2" hidden="1">"'r_mean""},{""varName"":""area_mean""},{""varName"":""smoothness_mean""},{""varName"":""compactness_mean""},{""varName"":""concavity_mean""},{""varName"":""concave points_mean""},{""varName"":""symmetry_mean""},{""varName"":""fractal_dimension_mean""},{""varName"":""radius_se""},{""varNam"</definedName>
    <definedName name="xlm_17_5" localSheetId="2" hidden="1">"'e"":""texture_se""},{""varName"":""perimeter_se""},{""varName"":""area_se""},{""varName"":""smoothness_se""},{""varName"":""compactness_se""},{""varName"":""concavity_se""},{""varName"":""concave points_se""},{""varName"":""symmetry_se""},{""varName"":""fractal_dimension_se""},{""varName"":"</definedName>
    <definedName name="xlm_17_6" localSheetId="2" hidden="1">"'""radius_worst""},{""varName"":""texture_worst""},{""varName"":""perimeter_worst""},{""varName"":""area_worst""},{""varName"":""smoothness_worst""},{""varName"":""compactness_worst""},{""varName"":""concavity_worst""},{""varName"":""concave points_worst""},{""varName"":""symmetry_worst"""</definedName>
    <definedName name="xlm_17_7" localSheetId="2" hidden="1">"'},{""varName"":""fractal_dimension_worst""}],""cat_cols"":[],""firstRow"":27,""rows"":569,""train_rows"":569,""validation_rows"":0,""test_rows"":0,""isPartitionSheet"":false,""partitionData"":false,""transformTraining"":true,""transformValidation"":false,""transformTesting"":fals"</definedName>
    <definedName name="xlm_17_8" localSheetId="2" hidden="1">"'e,""estimatorParams"":{""technique"":2,""correction"":0,""normType"":null,""rescale"":true},""modelParams"":null,""displayParams"":{""showStats"":false},""rescalerParams"":{""technique"":2,""correction"":0,""normType"":null,""rescale"":true},""newDataWorksheet"":false,""newDataDatab"</definedName>
    <definedName name="xlm_17_9" localSheetId="2" hidden="1">"'ase"":false,""data_cols"":[{""varId"":0,""varName"":""Record ID""},{""varId"":1,""varName"":""Record ID2""},{""varId"":2,""varName"":""id""},{""varId"":33,""varName"":""diagnosis""}]}"</definedName>
    <definedName name="xlm_30_1" localSheetId="4" hidden="1">"'{""wkbk"":""Breast cancer - classification tree.xlsx"",""wksheet"":""Rescaling_TrainingTransform"",""data_range"":""$C$12:$AK$581"",""header"":[""Record ID"",""radius_mean"",""texture_mean"",""perimeter_mean"",""area_mean"","</definedName>
    <definedName name="xlm_30_2" localSheetId="4" hidden="1">"'""smoothness_mean"",""compactness_mean"",""concavity_mean"",""concave points_mean"",""symmetry_mean"",""fractal_dimension_mean"",""radius_se"",""texture_se"",""perimeter_se"",""area_se"",""smoothness_se"",""compactness_se"","</definedName>
    <definedName name="xlm_30_3" localSheetId="4" hidden="1">"'""concavity_se"",""concave points_se"",""symmetry_se"",""fractal_dimension_se"",""radius_worst"",""texture_worst"",""perimeter_worst"",""area_worst"",""smoothness_worst"",""compactness_worst"",""concavity_worst"",""concave "</definedName>
    <definedName name="xlm_30_4" localSheetId="4" hidden="1">"'points_worst"",""symmetry_worst"",""fractal_dimension_worst"",""Record ID3"",""Record ID2"",""id"",""diagnosis""],""has_header"":true,""input_cols"":[{""varName"":""radius_mean""},{""varName"":""texture_mean""},{""varName"":""pe"</definedName>
    <definedName name="xlm_30_5" localSheetId="4" hidden="1">"'rimeter_mean""},{""varName"":""area_mean""},{""varName"":""smoothness_mean""},{""varName"":""compactness_mean""},{""varName"":""concavity_mean""},{""varName"":""concave points_mean""},{""varName"":""symmetry_mean""},{""varName"</definedName>
    <definedName name="xlm_30_6" localSheetId="4" hidden="1">"'"":""fractal_dimension_mean""},{""varName"":""radius_se""},{""varName"":""texture_se""},{""varName"":""perimeter_se""},{""varName"":""area_se""},{""varName"":""smoothness_se""},{""varName"":""compactness_se""},{""varName"":""conca"</definedName>
    <definedName name="xlm_30_7" localSheetId="4" hidden="1">"'vity_se""},{""varName"":""concave points_se""},{""varName"":""symmetry_se""},{""varName"":""fractal_dimension_se""},{""varName"":""radius_worst""},{""varName"":""texture_worst""},{""varName"":""perimeter_worst""},{""varName"":"""</definedName>
    <definedName name="xlm_30_8" localSheetId="4" hidden="1">"'area_worst""},{""varName"":""smoothness_worst""},{""varName"":""compactness_worst""},{""varName"":""concavity_worst""},{""varName"":""concave points_worst""},{""varName"":""symmetry_worst""},{""varName"":""fractal_dimension_"</definedName>
    <definedName name="xlm_30_9" localSheetId="4" hidden="1">"'worst""},{""varName"":""diagnosis""}],""cat_cols"":[],""firstRow"":""12"",""rows"":569,""isPartitionSheet"":false,""type"":2,""time_var"":null,""trainPct"":60,""trainRecs"":341}"</definedName>
    <definedName name="xlm_600_1" localSheetId="5" hidden="1">"'{""wkbk"":""Breast cancer - classification tree.xlsx"",""wksheet"":""STDPartition"",""data_range"":"""",""header"":[""Record ID"",""radius_mean"",""texture_mean"",""perimeter_mean"",""area_mean"",""smoothness_mean"",""compactness_mean"",""concavity_mean"",""concave points_mean"",""symme"</definedName>
    <definedName name="xlm_600_2" localSheetId="5" hidden="1">"'try_mean"",""fractal_dimension_mean"",""radius_se"",""texture_se"",""perimeter_se"",""area_se"",""smoothness_se"",""compactness_se"",""concavity_se"",""concave points_se"",""symmetry_se"",""fractal_dimension_se"",""radius_worst"",""texture_worst"",""perimeter_worst"",""area_worst"",""s"</definedName>
    <definedName name="xlm_600_3" localSheetId="5" hidden="1">"'moothness_worst"",""compactness_worst"",""concavity_worst"",""concave points_worst"",""symmetry_worst"",""fractal_dimension_worst"",""diagnosis""],""has_header"":true,""firstRow"":-1,""rows"":569,""train_rows"":341,""validation_rows"":228,""test_rows"":0,""trainingDataRange"":""$C$"</definedName>
    <definedName name="xlm_600_4" localSheetId="5" hidden="1">"'37:$AH$377"",""validationDataRange"":""$C$378:$AH$605"",""allDataRange"":""$C$36:$AH$605"",""isPartitionSheet"":true,""partitionData"":false,""trainDetailRpt"":true,""trainSummaryRpt"":true,""trainLiftChart"":false,""trainROCCurve"":false,""trainFreqChart"":false,""validationDe"</definedName>
    <definedName name="xlm_600_5" localSheetId="5" hidden="1">"'tailRpt"":true,""validationSummaryRpt"":true,""validationLiftChart"":false,""validROCCurve"":false,""validFreqChart"":false,""newDataWorksheet"":false,""newDataDatabase"":false,""priorClassProbabilityCode"":1,""numOutputClasses"":2,""successClass"":""1"",""successCutoffProb"":"</definedName>
    <definedName name="xlm_600_6" localSheetId="5" hidden="1">"'0.5,""rescalerParams"":{""technique"":null,""correction"":null,""normType"":null,""rescale"":false},""estimatorParams"":{""treeLimitMask"":10,""treeLimitLevels"":10,""treeLimitNodes"":null,""treeLimitSplits"":null,""treeLimitLeafRecords"":35},""modelParams"":{""prune"":true,""scor"</definedName>
    <definedName name="xlm_600_7" localSheetId="5" hidden="1">"'ingTree"":1,""numDecisionNodesScoring"":null},""displayParams"":{""showFeatureImportance"":false,""maxLevels"":7,""displayTreeMask"":7,""numDecisionNodesDisplay"":null},""extraParams"":null,""simulation"":false}"</definedName>
    <definedName name="xlm_600_8" localSheetId="5" hidden="1">"'eeLimitLevels"":7,""treeLimitNodes"":null,""treeLimitSplits"":null,""treeLimitLeafRecords"":29},""modelParams"":{""prune"":true,""scoringTree"":1,""numDecisionNodesScoring"":null},""displayParams"":{""showFeatureImport"</definedName>
    <definedName name="xlm_600_9" localSheetId="5" hidden="1">"'ance"":false,""maxLevels"":7,""displayTreeMask"":7,""numDecisionNodesDisplay"":null},""extraParams"":null,""simulation"":false}"</definedName>
    <definedName name="xlm_90_1" localSheetId="4" hidden="1">"'{""wkbk"":""Breast cancer - classification tree.xlsx"",""wksheet"":""Rescaling_TrainingTransform"",""data_range"":""$C$12:$AK$581"",""header"":[""Record ID"",""radius_mean"",""texture_mean"",""perimeter_mean"",""area_mean"","</definedName>
    <definedName name="xlm_90_10" localSheetId="4" hidden="1">"':true,""seedValue"":12345,""trainPct"":60,""validationPct"":40,""testPct"":0}"</definedName>
    <definedName name="xlm_90_2" localSheetId="4" hidden="1">"'""smoothness_mean"",""compactness_mean"",""concavity_mean"",""concave points_mean"",""symmetry_mean"",""fractal_dimension_mean"",""radius_se"",""texture_se"",""perimeter_se"",""area_se"",""smoothness_se"",""compactness_se"","</definedName>
    <definedName name="xlm_90_3" localSheetId="4" hidden="1">"'""concavity_se"",""concave points_se"",""symmetry_se"",""fractal_dimension_se"",""radius_worst"",""texture_worst"",""perimeter_worst"",""area_worst"",""smoothness_worst"",""compactness_worst"",""concavity_worst"",""concave "</definedName>
    <definedName name="xlm_90_4" localSheetId="4" hidden="1">"'points_worst"",""symmetry_worst"",""fractal_dimension_worst"",""Record ID3"",""Record ID2"",""id"",""diagnosis""],""has_header"":true,""input_cols"":[{""varName"":""radius_mean""},{""varName"":""texture_mean""},{""varName"":""pe"</definedName>
    <definedName name="xlm_90_5" localSheetId="4" hidden="1">"'rimeter_mean""},{""varName"":""area_mean""},{""varName"":""smoothness_mean""},{""varName"":""compactness_mean""},{""varName"":""concavity_mean""},{""varName"":""concave points_mean""},{""varName"":""symmetry_mean""},{""varName"</definedName>
    <definedName name="xlm_90_6" localSheetId="4" hidden="1">"'"":""fractal_dimension_mean""},{""varName"":""radius_se""},{""varName"":""texture_se""},{""varName"":""perimeter_se""},{""varName"":""area_se""},{""varName"":""smoothness_se""},{""varName"":""compactness_se""},{""varName"":""conca"</definedName>
    <definedName name="xlm_90_7" localSheetId="4" hidden="1">"'vity_se""},{""varName"":""concave points_se""},{""varName"":""symmetry_se""},{""varName"":""fractal_dimension_se""},{""varName"":""radius_worst""},{""varName"":""texture_worst""},{""varName"":""perimeter_worst""},{""varName"":"""</definedName>
    <definedName name="xlm_90_8" localSheetId="4" hidden="1">"'area_worst""},{""varName"":""smoothness_worst""},{""varName"":""compactness_worst""},{""varName"":""concavity_worst""},{""varName"":""concave points_worst""},{""varName"":""symmetry_worst""},{""varName"":""fractal_dimension_"</definedName>
    <definedName name="xlm_90_9" localSheetId="4" hidden="1">"'worst""},{""varName"":""diagnosis""}],""cat_cols"":[],""firstRow"":""12"",""rows"":569,""isPartitionSheet"":false,""type"":1,""usePartitionVar"":false,""partitionVar"":null,""useRandomRows"":true,""partitionCode"":0,""setSeed"""</definedName>
    <definedName name="xlm_clnc_1" localSheetId="5" hidden="1">"'{""input_cols"":[{""varName"":""radius_mean""},{""varName"":""texture_mean""},{""varName"":""perimeter_mean""},{""varName"":""area_mean""},{""varName"":""smoothness_mean""},{""varName"":""compactness_mean""},{""varName"":""concavity_mean""},{""varName"":""concave points_mean""},{""varName"</definedName>
    <definedName name="xlm_clnc_2" localSheetId="5" hidden="1">"'"":""symmetry_mean""},{""varName"":""fractal_dimension_mean""},{""varName"":""radius_se""},{""varName"":""texture_se""},{""varName"":""perimeter_se""},{""varName"":""area_se""},{""varName"":""smoothness_se""},{""varName"":""compactness_se""},{""varName"":""concavity_se""},{""varName"":""conc"</definedName>
    <definedName name="xlm_clnc_3" localSheetId="5" hidden="1">"'ave points_se""},{""varName"":""symmetry_se""},{""varName"":""fractal_dimension_se""},{""varName"":""radius_worst""},{""varName"":""texture_worst""},{""varName"":""perimeter_worst""},{""varName"":""area_worst""},{""varName"":""smoothness_worst""},{""varName"":""compactness_worst""},{""va"</definedName>
    <definedName name="xlm_clnc_4" localSheetId="5" hidden="1">"'rName"":""concavity_worst""},{""varName"":""concave points_worst""},{""varName"":""symmetry_worst""},{""varName"":""fractal_dimension_worst""}],""cat_cols"":[],""output_var"":{""varName"":""diagnosis""}}"</definedName>
    <definedName name="xlm_clnc_5" localSheetId="5" hidden="1">"'concave points_worst""},{""varName"":""symmetry_worst""},{""varName"":""fractal_dimension_worst""}],""cat_cols"":[],""output_var"":{""varName"":""diagnosis""}}"</definedName>
    <definedName name="xlmBestCTreeDiagram" localSheetId="64" hidden="1">"{""nodeIDRange"":""C13:C17"",""parentIDRange"":""D13:D17"",""splitVariableRange"":""G13:G17"",""splitValueRange"":""H13:H17"",""numCasesRange"":""J13:J17"",""responseRange"":""K13:K17"",""nodeTypeRange"":""L13:L17"",""chartTitle"":""Best-Pruned Tree""}"</definedName>
    <definedName name="xlmBestCTreeDiagram" localSheetId="57" hidden="1">"{""nodeIDRange"":""C13:C19"",""parentIDRange"":""D13:D19"",""splitVariableRange"":""G13:G19"",""splitValueRange"":""H13:H19"",""numCasesRange"":""J13:J19"",""responseRange"":""K13:K19"",""nodeTypeRange"":""L13:L19"",""chartTitle"":""Best-Pruned Tree""}"</definedName>
    <definedName name="xlmBestCTreeDiagram" localSheetId="50" hidden="1">"{""nodeIDRange"":""C13:C17"",""parentIDRange"":""D13:D17"",""splitVariableRange"":""G13:G17"",""splitValueRange"":""H13:H17"",""numCasesRange"":""J13:J17"",""responseRange"":""K13:K17"",""nodeTypeRange"":""L13:L17"",""chartTitle"":""Best-Pruned Tree""}"</definedName>
    <definedName name="xlmBestCTreeDiagram" localSheetId="43" hidden="1">"{""nodeIDRange"":""C13:C17"",""parentIDRange"":""D13:D17"",""splitVariableRange"":""G13:G17"",""splitValueRange"":""H13:H17"",""numCasesRange"":""J13:J17"",""responseRange"":""K13:K17"",""nodeTypeRange"":""L13:L17"",""chartTitle"":""Best-Pruned Tree""}"</definedName>
    <definedName name="xlmBestCTreeDiagram" localSheetId="36" hidden="1">"{""nodeIDRange"":""C13:C17"",""parentIDRange"":""D13:D17"",""splitVariableRange"":""G13:G17"",""splitValueRange"":""H13:H17"",""numCasesRange"":""J13:J17"",""responseRange"":""K13:K17"",""nodeTypeRange"":""L13:L17"",""chartTitle"":""Best-Pruned Tree""}"</definedName>
    <definedName name="xlmBestCTreeDiagram" localSheetId="29" hidden="1">"{""nodeIDRange"":""C13:C17"",""parentIDRange"":""D13:D17"",""splitVariableRange"":""G13:G17"",""splitValueRange"":""H13:H17"",""numCasesRange"":""J13:J17"",""responseRange"":""K13:K17"",""nodeTypeRange"":""L13:L17"",""chartTitle"":""Best-Pruned Tree""}"</definedName>
    <definedName name="xlmBestCTreeDiagram" localSheetId="22" hidden="1">"{""nodeIDRange"":""C13:C17"",""parentIDRange"":""D13:D17"",""splitVariableRange"":""G13:G17"",""splitValueRange"":""H13:H17"",""numCasesRange"":""J13:J17"",""responseRange"":""K13:K17"",""nodeTypeRange"":""L13:L17"",""chartTitle"":""Best-Pruned Tree""}"</definedName>
    <definedName name="xlmBestCTreeDiagram" localSheetId="15" hidden="1">"{""nodeIDRange"":""C13:C17"",""parentIDRange"":""D13:D17"",""splitVariableRange"":""G13:G17"",""splitValueRange"":""H13:H17"",""numCasesRange"":""J13:J17"",""responseRange"":""K13:K17"",""nodeTypeRange"":""L13:L17"",""chartTitle"":""Best-Pruned Tree""}"</definedName>
    <definedName name="xlmBestCTreeDiagram" localSheetId="8" hidden="1">"{""nodeIDRange"":""C13:C17"",""parentIDRange"":""D13:D17"",""splitVariableRange"":""G13:G17"",""splitValueRange"":""H13:H17"",""numCasesRange"":""J13:J17"",""responseRange"":""K13:K17"",""nodeTypeRange"":""L13:L17"",""chartTitle"":""Best-Pruned Tree""}"</definedName>
    <definedName name="xlmFullCTreeDiagram" localSheetId="63" hidden="1">"{""nodeIDRange"":""C13:C23"",""parentIDRange"":""D13:D23"",""splitVariableRange"":""G13:G23"",""splitValueRange"":""H13:H23"",""numCasesRange"":""I13:I23"",""responseRange"":""K13:K23"",""nodeTypeRange"":""L13:L23"",""chartTitle"":""Full-Grown Tree""}"</definedName>
    <definedName name="xlmFullCTreeDiagram" localSheetId="56" hidden="1">"{""nodeIDRange"":""C13:C23"",""parentIDRange"":""D13:D23"",""splitVariableRange"":""G13:G23"",""splitValueRange"":""H13:H23"",""numCasesRange"":""I13:I23"",""responseRange"":""K13:K23"",""nodeTypeRange"":""L13:L23"",""chartTitle"":""Full-Grown Tree""}"</definedName>
    <definedName name="xlmFullCTreeDiagram" localSheetId="49" hidden="1">"{""nodeIDRange"":""C13:C25"",""parentIDRange"":""D13:D25"",""splitVariableRange"":""G13:G25"",""splitValueRange"":""H13:H25"",""numCasesRange"":""I13:I25"",""responseRange"":""K13:K25"",""nodeTypeRange"":""L13:L25"",""chartTitle"":""Full-Grown Tree""}"</definedName>
    <definedName name="xlmFullCTreeDiagram" localSheetId="42" hidden="1">"{""nodeIDRange"":""C13:C27"",""parentIDRange"":""D13:D27"",""splitVariableRange"":""G13:G27"",""splitValueRange"":""H13:H27"",""numCasesRange"":""I13:I27"",""responseRange"":""K13:K27"",""nodeTypeRange"":""L13:L27"",""chartTitle"":""Full-Grown Tree""}"</definedName>
    <definedName name="xlmFullCTreeDiagram" localSheetId="35" hidden="1">"{""nodeIDRange"":""C13:C21"",""parentIDRange"":""D13:D21"",""splitVariableRange"":""G13:G21"",""splitValueRange"":""H13:H21"",""numCasesRange"":""I13:I21"",""responseRange"":""K13:K21"",""nodeTypeRange"":""L13:L21"",""chartTitle"":""Full-Grown Tree""}"</definedName>
    <definedName name="xlmFullCTreeDiagram" localSheetId="28" hidden="1">"{""nodeIDRange"":""C13:C25"",""parentIDRange"":""D13:D25"",""splitVariableRange"":""G13:G25"",""splitValueRange"":""H13:H25"",""numCasesRange"":""I13:I25"",""responseRange"":""K13:K25"",""nodeTypeRange"":""L13:L25"",""chartTitle"":""Full-Grown Tree""}"</definedName>
    <definedName name="xlmFullCTreeDiagram" localSheetId="21" hidden="1">"{""nodeIDRange"":""C13:C25"",""parentIDRange"":""D13:D25"",""splitVariableRange"":""G13:G25"",""splitValueRange"":""H13:H25"",""numCasesRange"":""I13:I25"",""responseRange"":""K13:K25"",""nodeTypeRange"":""L13:L25"",""chartTitle"":""Full-Grown Tree""}"</definedName>
    <definedName name="xlmFullCTreeDiagram" localSheetId="14" hidden="1">"{""nodeIDRange"":""C13:C25"",""parentIDRange"":""D13:D25"",""splitVariableRange"":""G13:G25"",""splitValueRange"":""H13:H25"",""numCasesRange"":""I13:I25"",""responseRange"":""K13:K25"",""nodeTypeRange"":""L13:L25"",""chartTitle"":""Full-Grown Tree""}"</definedName>
    <definedName name="xlmFullCTreeDiagram" localSheetId="7" hidden="1">"{""nodeIDRange"":""C13:C21"",""parentIDRange"":""D13:D21"",""splitVariableRange"":""G13:G21"",""splitValueRange"":""H13:H21"",""numCasesRange"":""I13:I21"",""responseRange"":""K13:K21"",""nodeTypeRange"":""L13:L21"",""chartTitle"":""Full-Grown Tree""}"</definedName>
    <definedName name="xlmMinErrorCTreeDiagram" localSheetId="65" hidden="1">"{""nodeIDRange"":""C13:C17"",""parentIDRange"":""D13:D17"",""splitVariableRange"":""G13:G17"",""splitValueRange"":""H13:H17"",""numCasesRange"":""J13:J17"",""responseRange"":""K13:K17"",""nodeTypeRange"":""L13:L17"",""chartTitle"":""Min-Error Tree""}"</definedName>
    <definedName name="xlmMinErrorCTreeDiagram" localSheetId="58" hidden="1">"{""nodeIDRange"":""C13:C19"",""parentIDRange"":""D13:D19"",""splitVariableRange"":""G13:G19"",""splitValueRange"":""H13:H19"",""numCasesRange"":""J13:J19"",""responseRange"":""K13:K19"",""nodeTypeRange"":""L13:L19"",""chartTitle"":""Min-Error Tree""}"</definedName>
    <definedName name="xlmMinErrorCTreeDiagram" localSheetId="51" hidden="1">"{""nodeIDRange"":""C13:C23"",""parentIDRange"":""D13:D23"",""splitVariableRange"":""G13:G23"",""splitValueRange"":""H13:H23"",""numCasesRange"":""J13:J23"",""responseRange"":""K13:K23"",""nodeTypeRange"":""L13:L23"",""chartTitle"":""Min-Error Tree""}"</definedName>
    <definedName name="xlmMinErrorCTreeDiagram" localSheetId="44" hidden="1">"{""nodeIDRange"":""C13:C23"",""parentIDRange"":""D13:D23"",""splitVariableRange"":""G13:G23"",""splitValueRange"":""H13:H23"",""numCasesRange"":""J13:J23"",""responseRange"":""K13:K23"",""nodeTypeRange"":""L13:L23"",""chartTitle"":""Min-Error Tree""}"</definedName>
    <definedName name="xlmMinErrorCTreeDiagram" localSheetId="37" hidden="1">"{""nodeIDRange"":""C13:C17"",""parentIDRange"":""D13:D17"",""splitVariableRange"":""G13:G17"",""splitValueRange"":""H13:H17"",""numCasesRange"":""J13:J17"",""responseRange"":""K13:K17"",""nodeTypeRange"":""L13:L17"",""chartTitle"":""Min-Error Tree""}"</definedName>
    <definedName name="xlmMinErrorCTreeDiagram" localSheetId="30" hidden="1">"{""nodeIDRange"":""C13:C23"",""parentIDRange"":""D13:D23"",""splitVariableRange"":""G13:G23"",""splitValueRange"":""H13:H23"",""numCasesRange"":""J13:J23"",""responseRange"":""K13:K23"",""nodeTypeRange"":""L13:L23"",""chartTitle"":""Min-Error Tree""}"</definedName>
    <definedName name="xlmMinErrorCTreeDiagram" localSheetId="23" hidden="1">"{""nodeIDRange"":""C13:C23"",""parentIDRange"":""D13:D23"",""splitVariableRange"":""G13:G23"",""splitValueRange"":""H13:H23"",""numCasesRange"":""J13:J23"",""responseRange"":""K13:K23"",""nodeTypeRange"":""L13:L23"",""chartTitle"":""Min-Error Tree""}"</definedName>
    <definedName name="xlmMinErrorCTreeDiagram" localSheetId="16" hidden="1">"{""nodeIDRange"":""C13:C23"",""parentIDRange"":""D13:D23"",""splitVariableRange"":""G13:G23"",""splitValueRange"":""H13:H23"",""numCasesRange"":""J13:J23"",""responseRange"":""K13:K23"",""nodeTypeRange"":""L13:L23"",""chartTitle"":""Min-Error Tree""}"</definedName>
    <definedName name="xlmMinErrorCTreeDiagram" localSheetId="9" hidden="1">"{""nodeIDRange"":""C13:C17"",""parentIDRange"":""D13:D17"",""splitVariableRange"":""G13:G17"",""splitValueRange"":""H13:H17"",""numCasesRange"":""J13:J17"",""responseRange"":""K13:K17"",""nodeTypeRange"":""L13:L17"",""chartTitle"":""Min-Error Tree""}"</definedName>
    <definedName name="XLMPartitionAllData" localSheetId="5" hidden="1">"$C$36:$AH$605"</definedName>
    <definedName name="XLMPartitionTrainingData" localSheetId="5" hidden="1">"$C$37:$AH$377"</definedName>
    <definedName name="XLMPartitionType" localSheetId="5" hidden="1">0</definedName>
    <definedName name="XLMPartitionValidationData" localSheetId="5" hidden="1">"$C$378:$AH$605"</definedName>
    <definedName name="XLMPartitionVariableNames" localSheetId="5" hidden="1">"$C$36:$AH$36"</definedName>
    <definedName name="XLMPMMLModelRange" localSheetId="72" hidden="1">"$B$12:$B$130"</definedName>
    <definedName name="XLMPMMLModelRange" localSheetId="68" hidden="1">"$B$12:$B$130"</definedName>
    <definedName name="XLMPMMLModelRange" localSheetId="61" hidden="1">"$B$12:$B$130"</definedName>
    <definedName name="XLMPMMLModelRange" localSheetId="54" hidden="1">"$B$12:$B$140"</definedName>
    <definedName name="XLMPMMLModelRange" localSheetId="47" hidden="1">"$B$12:$B$151"</definedName>
    <definedName name="XLMPMMLModelRange" localSheetId="40" hidden="1">"$B$12:$B$119"</definedName>
    <definedName name="XLMPMMLModelRange" localSheetId="33" hidden="1">"$B$12:$B$140"</definedName>
    <definedName name="XLMPMMLModelRange" localSheetId="26" hidden="1">"$B$12:$B$140"</definedName>
    <definedName name="XLMPMMLModelRange" localSheetId="19" hidden="1">"$B$12:$B$140"</definedName>
    <definedName name="XLMPMMLModelRange" localSheetId="12" hidden="1">"$B$12:$B$119"</definedName>
    <definedName name="XLMPMMLModelRange" localSheetId="73" hidden="1">"$B$12:$B$233"</definedName>
    <definedName name="XLMRasonModelRange" localSheetId="69" hidden="1">"CV1:CV1"</definedName>
    <definedName name="XLMRasonModelRange" localSheetId="62" hidden="1">"CV1:CV1"</definedName>
    <definedName name="XLMRasonModelRange" localSheetId="55" hidden="1">"CV1:CV1"</definedName>
    <definedName name="XLMRasonModelRange" localSheetId="48" hidden="1">"CV1:CV1"</definedName>
    <definedName name="XLMRasonModelRange" localSheetId="41" hidden="1">"CV1:CV1"</definedName>
    <definedName name="XLMRasonModelRange" localSheetId="34" hidden="1">"CV1:CV1"</definedName>
    <definedName name="XLMRasonModelRange" localSheetId="27" hidden="1">"CV1:CV1"</definedName>
    <definedName name="XLMRasonModelRange" localSheetId="20" hidden="1">"CV1:CV1"</definedName>
    <definedName name="XLMRasonModelRange" localSheetId="13" hidden="1">"CV1:CV1"</definedName>
    <definedName name="XLMRasonModelRange" localSheetId="6" hidden="1">"CV1:CV1"</definedName>
    <definedName name="XLMRasonModelRange" localSheetId="2" hidden="1">"CV1:CV1"</definedName>
    <definedName name="XLMRasonModelRange" localSheetId="1" hidden="1">"CV1:CV1"</definedName>
    <definedName name="XLMRasonModelRange" localSheetId="3" hidden="1">"CV1:CV1"</definedName>
    <definedName name="XLMRasonModelRange" localSheetId="5" hidden="1">"CV1:CV1"</definedName>
    <definedName name="XLMReportData" localSheetId="2" hidden="1">"$C$27:$AJ$596"</definedName>
    <definedName name="XLMReportData" localSheetId="1" hidden="1">"$C$33:$AI$602"</definedName>
    <definedName name="XLMReportData" localSheetId="4" hidden="1">"$C$12:$AK$581"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1" i="76" l="1"/>
  <c r="G21" i="76"/>
  <c r="F21" i="76"/>
  <c r="E21" i="76"/>
  <c r="H20" i="76"/>
  <c r="G20" i="76"/>
  <c r="F20" i="76"/>
  <c r="E20" i="76"/>
  <c r="H19" i="76"/>
  <c r="G19" i="76"/>
  <c r="F19" i="76"/>
  <c r="E19" i="76"/>
  <c r="H18" i="76"/>
  <c r="G18" i="76"/>
  <c r="F18" i="76"/>
  <c r="E18" i="76"/>
  <c r="H17" i="76"/>
  <c r="G17" i="76"/>
  <c r="F17" i="76"/>
  <c r="E17" i="76"/>
  <c r="D13" i="76"/>
  <c r="H17" i="75"/>
  <c r="G17" i="75"/>
  <c r="F17" i="75"/>
  <c r="E17" i="75"/>
  <c r="H16" i="75"/>
  <c r="G16" i="75"/>
  <c r="F16" i="75"/>
  <c r="E16" i="75"/>
  <c r="H15" i="75"/>
  <c r="G15" i="75"/>
  <c r="F15" i="75"/>
  <c r="E15" i="75"/>
  <c r="D13" i="75"/>
  <c r="H17" i="74"/>
  <c r="G17" i="74"/>
  <c r="F17" i="74"/>
  <c r="E17" i="74"/>
  <c r="H16" i="74"/>
  <c r="G16" i="74"/>
  <c r="F16" i="74"/>
  <c r="E16" i="74"/>
  <c r="H15" i="74"/>
  <c r="G15" i="74"/>
  <c r="F15" i="74"/>
  <c r="E15" i="74"/>
  <c r="D13" i="74"/>
  <c r="E20" i="73"/>
  <c r="D20" i="73"/>
  <c r="F20" i="73" s="1"/>
  <c r="E19" i="73"/>
  <c r="E21" i="73" s="1"/>
  <c r="D19" i="73"/>
  <c r="F19" i="73" s="1"/>
  <c r="E21" i="72"/>
  <c r="D21" i="72"/>
  <c r="F21" i="72" s="1"/>
  <c r="F20" i="72"/>
  <c r="E20" i="72"/>
  <c r="D20" i="72"/>
  <c r="E19" i="72"/>
  <c r="D19" i="72"/>
  <c r="F19" i="72" s="1"/>
  <c r="H25" i="69"/>
  <c r="G25" i="69"/>
  <c r="F25" i="69"/>
  <c r="E25" i="69"/>
  <c r="H24" i="69"/>
  <c r="G24" i="69"/>
  <c r="F24" i="69"/>
  <c r="E24" i="69"/>
  <c r="H23" i="69"/>
  <c r="G23" i="69"/>
  <c r="F23" i="69"/>
  <c r="E23" i="69"/>
  <c r="H22" i="69"/>
  <c r="G22" i="69"/>
  <c r="F22" i="69"/>
  <c r="E22" i="69"/>
  <c r="H20" i="69"/>
  <c r="G20" i="69"/>
  <c r="F20" i="69"/>
  <c r="E20" i="69"/>
  <c r="H19" i="69"/>
  <c r="G19" i="69"/>
  <c r="F19" i="69"/>
  <c r="E19" i="69"/>
  <c r="H18" i="69"/>
  <c r="G18" i="69"/>
  <c r="F18" i="69"/>
  <c r="E18" i="69"/>
  <c r="D13" i="69"/>
  <c r="H17" i="68"/>
  <c r="G17" i="68"/>
  <c r="F17" i="68"/>
  <c r="E17" i="68"/>
  <c r="H16" i="68"/>
  <c r="G16" i="68"/>
  <c r="F16" i="68"/>
  <c r="E16" i="68"/>
  <c r="H15" i="68"/>
  <c r="G15" i="68"/>
  <c r="F15" i="68"/>
  <c r="E15" i="68"/>
  <c r="D13" i="68"/>
  <c r="H23" i="67"/>
  <c r="G23" i="67"/>
  <c r="F23" i="67"/>
  <c r="E23" i="67"/>
  <c r="H22" i="67"/>
  <c r="G22" i="67"/>
  <c r="F22" i="67"/>
  <c r="E22" i="67"/>
  <c r="H21" i="67"/>
  <c r="G21" i="67"/>
  <c r="F21" i="67"/>
  <c r="E21" i="67"/>
  <c r="H20" i="67"/>
  <c r="G20" i="67"/>
  <c r="F20" i="67"/>
  <c r="E20" i="67"/>
  <c r="H18" i="67"/>
  <c r="G18" i="67"/>
  <c r="F18" i="67"/>
  <c r="E18" i="67"/>
  <c r="H15" i="67"/>
  <c r="G15" i="67"/>
  <c r="F15" i="67"/>
  <c r="E15" i="67"/>
  <c r="D13" i="67"/>
  <c r="E20" i="66"/>
  <c r="E21" i="66" s="1"/>
  <c r="D20" i="66"/>
  <c r="D21" i="66" s="1"/>
  <c r="F21" i="66" s="1"/>
  <c r="E19" i="66"/>
  <c r="D19" i="66"/>
  <c r="F19" i="66" s="1"/>
  <c r="E20" i="65"/>
  <c r="D20" i="65"/>
  <c r="F20" i="65" s="1"/>
  <c r="E19" i="65"/>
  <c r="E21" i="65" s="1"/>
  <c r="D19" i="65"/>
  <c r="F19" i="65" s="1"/>
  <c r="H25" i="62"/>
  <c r="G25" i="62"/>
  <c r="F25" i="62"/>
  <c r="E25" i="62"/>
  <c r="H24" i="62"/>
  <c r="G24" i="62"/>
  <c r="F24" i="62"/>
  <c r="E24" i="62"/>
  <c r="H23" i="62"/>
  <c r="G23" i="62"/>
  <c r="F23" i="62"/>
  <c r="E23" i="62"/>
  <c r="H22" i="62"/>
  <c r="G22" i="62"/>
  <c r="F22" i="62"/>
  <c r="E22" i="62"/>
  <c r="H20" i="62"/>
  <c r="G20" i="62"/>
  <c r="F20" i="62"/>
  <c r="E20" i="62"/>
  <c r="H19" i="62"/>
  <c r="G19" i="62"/>
  <c r="F19" i="62"/>
  <c r="E19" i="62"/>
  <c r="H18" i="62"/>
  <c r="G18" i="62"/>
  <c r="F18" i="62"/>
  <c r="E18" i="62"/>
  <c r="D13" i="62"/>
  <c r="H17" i="61"/>
  <c r="G17" i="61"/>
  <c r="F17" i="61"/>
  <c r="E17" i="61"/>
  <c r="H16" i="61"/>
  <c r="G16" i="61"/>
  <c r="F16" i="61"/>
  <c r="E16" i="61"/>
  <c r="H15" i="61"/>
  <c r="G15" i="61"/>
  <c r="F15" i="61"/>
  <c r="E15" i="61"/>
  <c r="D13" i="61"/>
  <c r="H23" i="60"/>
  <c r="G23" i="60"/>
  <c r="F23" i="60"/>
  <c r="E23" i="60"/>
  <c r="H22" i="60"/>
  <c r="G22" i="60"/>
  <c r="F22" i="60"/>
  <c r="E22" i="60"/>
  <c r="H21" i="60"/>
  <c r="G21" i="60"/>
  <c r="F21" i="60"/>
  <c r="E21" i="60"/>
  <c r="H20" i="60"/>
  <c r="G20" i="60"/>
  <c r="F20" i="60"/>
  <c r="E20" i="60"/>
  <c r="H18" i="60"/>
  <c r="G18" i="60"/>
  <c r="F18" i="60"/>
  <c r="E18" i="60"/>
  <c r="H15" i="60"/>
  <c r="G15" i="60"/>
  <c r="F15" i="60"/>
  <c r="E15" i="60"/>
  <c r="D13" i="60"/>
  <c r="D21" i="59"/>
  <c r="E20" i="59"/>
  <c r="E21" i="59" s="1"/>
  <c r="D20" i="59"/>
  <c r="E19" i="59"/>
  <c r="F19" i="59" s="1"/>
  <c r="D19" i="59"/>
  <c r="E20" i="58"/>
  <c r="D20" i="58"/>
  <c r="D21" i="58" s="1"/>
  <c r="E19" i="58"/>
  <c r="E21" i="58" s="1"/>
  <c r="D19" i="58"/>
  <c r="H25" i="55"/>
  <c r="G25" i="55"/>
  <c r="F25" i="55"/>
  <c r="E25" i="55"/>
  <c r="H24" i="55"/>
  <c r="G24" i="55"/>
  <c r="F24" i="55"/>
  <c r="E24" i="55"/>
  <c r="H23" i="55"/>
  <c r="G23" i="55"/>
  <c r="F23" i="55"/>
  <c r="E23" i="55"/>
  <c r="H22" i="55"/>
  <c r="G22" i="55"/>
  <c r="F22" i="55"/>
  <c r="E22" i="55"/>
  <c r="H20" i="55"/>
  <c r="G20" i="55"/>
  <c r="F20" i="55"/>
  <c r="E20" i="55"/>
  <c r="H19" i="55"/>
  <c r="G19" i="55"/>
  <c r="F19" i="55"/>
  <c r="E19" i="55"/>
  <c r="H18" i="55"/>
  <c r="G18" i="55"/>
  <c r="F18" i="55"/>
  <c r="E18" i="55"/>
  <c r="D13" i="55"/>
  <c r="H17" i="54"/>
  <c r="G17" i="54"/>
  <c r="F17" i="54"/>
  <c r="E17" i="54"/>
  <c r="H16" i="54"/>
  <c r="G16" i="54"/>
  <c r="F16" i="54"/>
  <c r="E16" i="54"/>
  <c r="H15" i="54"/>
  <c r="G15" i="54"/>
  <c r="F15" i="54"/>
  <c r="E15" i="54"/>
  <c r="D13" i="54"/>
  <c r="H23" i="53"/>
  <c r="G23" i="53"/>
  <c r="F23" i="53"/>
  <c r="E23" i="53"/>
  <c r="H22" i="53"/>
  <c r="G22" i="53"/>
  <c r="F22" i="53"/>
  <c r="E22" i="53"/>
  <c r="H21" i="53"/>
  <c r="G21" i="53"/>
  <c r="F21" i="53"/>
  <c r="E21" i="53"/>
  <c r="H20" i="53"/>
  <c r="G20" i="53"/>
  <c r="F20" i="53"/>
  <c r="E20" i="53"/>
  <c r="H18" i="53"/>
  <c r="G18" i="53"/>
  <c r="F18" i="53"/>
  <c r="E18" i="53"/>
  <c r="H15" i="53"/>
  <c r="G15" i="53"/>
  <c r="F15" i="53"/>
  <c r="E15" i="53"/>
  <c r="D13" i="53"/>
  <c r="D21" i="52"/>
  <c r="E20" i="52"/>
  <c r="E21" i="52" s="1"/>
  <c r="D20" i="52"/>
  <c r="F19" i="52"/>
  <c r="E19" i="52"/>
  <c r="D19" i="52"/>
  <c r="E20" i="51"/>
  <c r="D20" i="51"/>
  <c r="F20" i="51" s="1"/>
  <c r="E19" i="51"/>
  <c r="F19" i="51" s="1"/>
  <c r="D19" i="51"/>
  <c r="H21" i="48"/>
  <c r="G21" i="48"/>
  <c r="F21" i="48"/>
  <c r="E21" i="48"/>
  <c r="H20" i="48"/>
  <c r="G20" i="48"/>
  <c r="F20" i="48"/>
  <c r="E20" i="48"/>
  <c r="H19" i="48"/>
  <c r="G19" i="48"/>
  <c r="F19" i="48"/>
  <c r="E19" i="48"/>
  <c r="H18" i="48"/>
  <c r="G18" i="48"/>
  <c r="F18" i="48"/>
  <c r="E18" i="48"/>
  <c r="H17" i="48"/>
  <c r="G17" i="48"/>
  <c r="F17" i="48"/>
  <c r="E17" i="48"/>
  <c r="D13" i="48"/>
  <c r="H17" i="47"/>
  <c r="G17" i="47"/>
  <c r="F17" i="47"/>
  <c r="E17" i="47"/>
  <c r="H16" i="47"/>
  <c r="G16" i="47"/>
  <c r="F16" i="47"/>
  <c r="E16" i="47"/>
  <c r="H15" i="47"/>
  <c r="G15" i="47"/>
  <c r="F15" i="47"/>
  <c r="E15" i="47"/>
  <c r="D13" i="47"/>
  <c r="H17" i="46"/>
  <c r="G17" i="46"/>
  <c r="F17" i="46"/>
  <c r="E17" i="46"/>
  <c r="H16" i="46"/>
  <c r="G16" i="46"/>
  <c r="F16" i="46"/>
  <c r="E16" i="46"/>
  <c r="H15" i="46"/>
  <c r="G15" i="46"/>
  <c r="F15" i="46"/>
  <c r="E15" i="46"/>
  <c r="D13" i="46"/>
  <c r="E21" i="45"/>
  <c r="E20" i="45"/>
  <c r="D20" i="45"/>
  <c r="F20" i="45" s="1"/>
  <c r="E19" i="45"/>
  <c r="D19" i="45"/>
  <c r="D21" i="45" s="1"/>
  <c r="F21" i="45" s="1"/>
  <c r="D21" i="44"/>
  <c r="E20" i="44"/>
  <c r="E21" i="44" s="1"/>
  <c r="D20" i="44"/>
  <c r="E19" i="44"/>
  <c r="D19" i="44"/>
  <c r="F19" i="44" s="1"/>
  <c r="H27" i="41"/>
  <c r="G27" i="41"/>
  <c r="F27" i="41"/>
  <c r="E27" i="41"/>
  <c r="H26" i="41"/>
  <c r="G26" i="41"/>
  <c r="F26" i="41"/>
  <c r="E26" i="41"/>
  <c r="H24" i="41"/>
  <c r="G24" i="41"/>
  <c r="F24" i="41"/>
  <c r="E24" i="41"/>
  <c r="H23" i="41"/>
  <c r="G23" i="41"/>
  <c r="F23" i="41"/>
  <c r="E23" i="41"/>
  <c r="H22" i="41"/>
  <c r="G22" i="41"/>
  <c r="F22" i="41"/>
  <c r="E22" i="41"/>
  <c r="H21" i="41"/>
  <c r="G21" i="41"/>
  <c r="F21" i="41"/>
  <c r="E21" i="41"/>
  <c r="H19" i="41"/>
  <c r="G19" i="41"/>
  <c r="F19" i="41"/>
  <c r="E19" i="41"/>
  <c r="H18" i="41"/>
  <c r="G18" i="41"/>
  <c r="F18" i="41"/>
  <c r="E18" i="41"/>
  <c r="D13" i="41"/>
  <c r="H17" i="40"/>
  <c r="G17" i="40"/>
  <c r="F17" i="40"/>
  <c r="E17" i="40"/>
  <c r="H16" i="40"/>
  <c r="G16" i="40"/>
  <c r="F16" i="40"/>
  <c r="E16" i="40"/>
  <c r="H15" i="40"/>
  <c r="G15" i="40"/>
  <c r="F15" i="40"/>
  <c r="E15" i="40"/>
  <c r="D13" i="40"/>
  <c r="H23" i="39"/>
  <c r="G23" i="39"/>
  <c r="F23" i="39"/>
  <c r="E23" i="39"/>
  <c r="H22" i="39"/>
  <c r="G22" i="39"/>
  <c r="F22" i="39"/>
  <c r="E22" i="39"/>
  <c r="H21" i="39"/>
  <c r="G21" i="39"/>
  <c r="F21" i="39"/>
  <c r="E21" i="39"/>
  <c r="H20" i="39"/>
  <c r="G20" i="39"/>
  <c r="F20" i="39"/>
  <c r="E20" i="39"/>
  <c r="H19" i="39"/>
  <c r="G19" i="39"/>
  <c r="F19" i="39"/>
  <c r="E19" i="39"/>
  <c r="H15" i="39"/>
  <c r="G15" i="39"/>
  <c r="F15" i="39"/>
  <c r="E15" i="39"/>
  <c r="D13" i="39"/>
  <c r="E20" i="38"/>
  <c r="D20" i="38"/>
  <c r="F20" i="38" s="1"/>
  <c r="E19" i="38"/>
  <c r="E21" i="38" s="1"/>
  <c r="D19" i="38"/>
  <c r="D21" i="38" s="1"/>
  <c r="F21" i="38" s="1"/>
  <c r="E21" i="37"/>
  <c r="D21" i="37"/>
  <c r="F21" i="37" s="1"/>
  <c r="F20" i="37"/>
  <c r="E20" i="37"/>
  <c r="D20" i="37"/>
  <c r="E19" i="37"/>
  <c r="D19" i="37"/>
  <c r="F19" i="37" s="1"/>
  <c r="H25" i="34"/>
  <c r="G25" i="34"/>
  <c r="F25" i="34"/>
  <c r="E25" i="34"/>
  <c r="H24" i="34"/>
  <c r="G24" i="34"/>
  <c r="F24" i="34"/>
  <c r="E24" i="34"/>
  <c r="H23" i="34"/>
  <c r="G23" i="34"/>
  <c r="F23" i="34"/>
  <c r="E23" i="34"/>
  <c r="H22" i="34"/>
  <c r="G22" i="34"/>
  <c r="F22" i="34"/>
  <c r="E22" i="34"/>
  <c r="H20" i="34"/>
  <c r="G20" i="34"/>
  <c r="F20" i="34"/>
  <c r="E20" i="34"/>
  <c r="H19" i="34"/>
  <c r="G19" i="34"/>
  <c r="F19" i="34"/>
  <c r="E19" i="34"/>
  <c r="H18" i="34"/>
  <c r="G18" i="34"/>
  <c r="F18" i="34"/>
  <c r="E18" i="34"/>
  <c r="D13" i="34"/>
  <c r="H17" i="33"/>
  <c r="G17" i="33"/>
  <c r="F17" i="33"/>
  <c r="E17" i="33"/>
  <c r="H16" i="33"/>
  <c r="G16" i="33"/>
  <c r="F16" i="33"/>
  <c r="E16" i="33"/>
  <c r="H15" i="33"/>
  <c r="G15" i="33"/>
  <c r="F15" i="33"/>
  <c r="E15" i="33"/>
  <c r="D13" i="33"/>
  <c r="H23" i="32"/>
  <c r="G23" i="32"/>
  <c r="F23" i="32"/>
  <c r="E23" i="32"/>
  <c r="H22" i="32"/>
  <c r="G22" i="32"/>
  <c r="F22" i="32"/>
  <c r="E22" i="32"/>
  <c r="H21" i="32"/>
  <c r="G21" i="32"/>
  <c r="F21" i="32"/>
  <c r="E21" i="32"/>
  <c r="H20" i="32"/>
  <c r="G20" i="32"/>
  <c r="F20" i="32"/>
  <c r="E20" i="32"/>
  <c r="H18" i="32"/>
  <c r="G18" i="32"/>
  <c r="F18" i="32"/>
  <c r="E18" i="32"/>
  <c r="H15" i="32"/>
  <c r="G15" i="32"/>
  <c r="F15" i="32"/>
  <c r="E15" i="32"/>
  <c r="D13" i="32"/>
  <c r="E20" i="31"/>
  <c r="D20" i="31"/>
  <c r="F20" i="31" s="1"/>
  <c r="E19" i="31"/>
  <c r="E21" i="31" s="1"/>
  <c r="D19" i="31"/>
  <c r="F19" i="31" s="1"/>
  <c r="E21" i="30"/>
  <c r="D21" i="30"/>
  <c r="F21" i="30" s="1"/>
  <c r="E20" i="30"/>
  <c r="D20" i="30"/>
  <c r="F20" i="30" s="1"/>
  <c r="E19" i="30"/>
  <c r="D19" i="30"/>
  <c r="F19" i="30" s="1"/>
  <c r="H23" i="27"/>
  <c r="G23" i="27"/>
  <c r="F23" i="27"/>
  <c r="E23" i="27"/>
  <c r="H22" i="27"/>
  <c r="G22" i="27"/>
  <c r="F22" i="27"/>
  <c r="E22" i="27"/>
  <c r="H21" i="27"/>
  <c r="G21" i="27"/>
  <c r="F21" i="27"/>
  <c r="E21" i="27"/>
  <c r="H19" i="27"/>
  <c r="G19" i="27"/>
  <c r="F19" i="27"/>
  <c r="E19" i="27"/>
  <c r="H18" i="27"/>
  <c r="G18" i="27"/>
  <c r="F18" i="27"/>
  <c r="E18" i="27"/>
  <c r="H17" i="27"/>
  <c r="G17" i="27"/>
  <c r="F17" i="27"/>
  <c r="E17" i="27"/>
  <c r="D13" i="27"/>
  <c r="H19" i="26"/>
  <c r="G19" i="26"/>
  <c r="F19" i="26"/>
  <c r="E19" i="26"/>
  <c r="H18" i="26"/>
  <c r="G18" i="26"/>
  <c r="F18" i="26"/>
  <c r="E18" i="26"/>
  <c r="H17" i="26"/>
  <c r="G17" i="26"/>
  <c r="F17" i="26"/>
  <c r="E17" i="26"/>
  <c r="H15" i="26"/>
  <c r="G15" i="26"/>
  <c r="F15" i="26"/>
  <c r="E15" i="26"/>
  <c r="D13" i="26"/>
  <c r="H19" i="25"/>
  <c r="G19" i="25"/>
  <c r="F19" i="25"/>
  <c r="E19" i="25"/>
  <c r="H18" i="25"/>
  <c r="G18" i="25"/>
  <c r="F18" i="25"/>
  <c r="E18" i="25"/>
  <c r="H17" i="25"/>
  <c r="G17" i="25"/>
  <c r="F17" i="25"/>
  <c r="E17" i="25"/>
  <c r="H15" i="25"/>
  <c r="G15" i="25"/>
  <c r="F15" i="25"/>
  <c r="E15" i="25"/>
  <c r="D13" i="25"/>
  <c r="D21" i="24"/>
  <c r="E20" i="24"/>
  <c r="F20" i="24" s="1"/>
  <c r="D20" i="24"/>
  <c r="E19" i="24"/>
  <c r="E21" i="24" s="1"/>
  <c r="F21" i="24" s="1"/>
  <c r="D19" i="24"/>
  <c r="F19" i="24" s="1"/>
  <c r="D21" i="23"/>
  <c r="F20" i="23"/>
  <c r="E20" i="23"/>
  <c r="D20" i="23"/>
  <c r="E19" i="23"/>
  <c r="F19" i="23" s="1"/>
  <c r="D19" i="23"/>
  <c r="D13" i="20"/>
  <c r="E17" i="20"/>
  <c r="F17" i="20"/>
  <c r="G17" i="20"/>
  <c r="H17" i="20"/>
  <c r="E18" i="20"/>
  <c r="F18" i="20"/>
  <c r="G18" i="20"/>
  <c r="H18" i="20"/>
  <c r="E19" i="20"/>
  <c r="F19" i="20"/>
  <c r="G19" i="20"/>
  <c r="H19" i="20"/>
  <c r="E21" i="20"/>
  <c r="F21" i="20"/>
  <c r="G21" i="20"/>
  <c r="H21" i="20"/>
  <c r="E22" i="20"/>
  <c r="F22" i="20"/>
  <c r="G22" i="20"/>
  <c r="H22" i="20"/>
  <c r="E23" i="20"/>
  <c r="F23" i="20"/>
  <c r="G23" i="20"/>
  <c r="H23" i="20"/>
  <c r="D13" i="19"/>
  <c r="E15" i="19"/>
  <c r="F15" i="19"/>
  <c r="G15" i="19"/>
  <c r="H15" i="19"/>
  <c r="E16" i="19"/>
  <c r="F16" i="19"/>
  <c r="G16" i="19"/>
  <c r="H16" i="19"/>
  <c r="E17" i="19"/>
  <c r="F17" i="19"/>
  <c r="G17" i="19"/>
  <c r="H17" i="19"/>
  <c r="D13" i="18"/>
  <c r="E15" i="18"/>
  <c r="F15" i="18"/>
  <c r="G15" i="18"/>
  <c r="H15" i="18"/>
  <c r="E16" i="18"/>
  <c r="F16" i="18"/>
  <c r="G16" i="18"/>
  <c r="H16" i="18"/>
  <c r="E17" i="18"/>
  <c r="F17" i="18"/>
  <c r="G17" i="18"/>
  <c r="H17" i="18"/>
  <c r="E20" i="17"/>
  <c r="D20" i="17"/>
  <c r="F20" i="17" s="1"/>
  <c r="E19" i="17"/>
  <c r="E21" i="17" s="1"/>
  <c r="D19" i="17"/>
  <c r="E20" i="16"/>
  <c r="D20" i="16"/>
  <c r="F20" i="16" s="1"/>
  <c r="E19" i="16"/>
  <c r="E21" i="16" s="1"/>
  <c r="D19" i="16"/>
  <c r="E20" i="13"/>
  <c r="D20" i="13"/>
  <c r="F20" i="13" s="1"/>
  <c r="E19" i="13"/>
  <c r="E21" i="13" s="1"/>
  <c r="D19" i="13"/>
  <c r="E20" i="12"/>
  <c r="D20" i="12"/>
  <c r="F20" i="12" s="1"/>
  <c r="E19" i="12"/>
  <c r="E21" i="12" s="1"/>
  <c r="D19" i="12"/>
  <c r="D21" i="73" l="1"/>
  <c r="F21" i="73" s="1"/>
  <c r="F20" i="66"/>
  <c r="D21" i="65"/>
  <c r="F21" i="65" s="1"/>
  <c r="F21" i="59"/>
  <c r="F21" i="58"/>
  <c r="F20" i="59"/>
  <c r="F19" i="58"/>
  <c r="F20" i="58"/>
  <c r="F21" i="52"/>
  <c r="F20" i="52"/>
  <c r="E21" i="51"/>
  <c r="D21" i="51"/>
  <c r="F21" i="51" s="1"/>
  <c r="F21" i="44"/>
  <c r="F20" i="44"/>
  <c r="F19" i="45"/>
  <c r="F19" i="38"/>
  <c r="D21" i="31"/>
  <c r="F21" i="31" s="1"/>
  <c r="E21" i="23"/>
  <c r="F21" i="23" s="1"/>
  <c r="D21" i="17"/>
  <c r="F21" i="17" s="1"/>
  <c r="F19" i="17"/>
  <c r="D21" i="16"/>
  <c r="F21" i="16" s="1"/>
  <c r="F19" i="16"/>
  <c r="D21" i="13"/>
  <c r="F21" i="13" s="1"/>
  <c r="F19" i="13"/>
  <c r="D21" i="12"/>
  <c r="F21" i="12" s="1"/>
  <c r="F19" i="12"/>
</calcChain>
</file>

<file path=xl/sharedStrings.xml><?xml version="1.0" encoding="utf-8"?>
<sst xmlns="http://schemas.openxmlformats.org/spreadsheetml/2006/main" count="15872" uniqueCount="1107">
  <si>
    <t>id</t>
  </si>
  <si>
    <t>diagnosis</t>
  </si>
  <si>
    <t>radius_mean</t>
  </si>
  <si>
    <t>texture_mean</t>
  </si>
  <si>
    <t>perimeter_mean</t>
  </si>
  <si>
    <t>area_mean</t>
  </si>
  <si>
    <t>smoothness_mean</t>
  </si>
  <si>
    <t>compactness_mean</t>
  </si>
  <si>
    <t>concavity_mean</t>
  </si>
  <si>
    <t>concave points_mean</t>
  </si>
  <si>
    <t>symmetry_mean</t>
  </si>
  <si>
    <t>fractal_dimension_mean</t>
  </si>
  <si>
    <t>radius_se</t>
  </si>
  <si>
    <t>texture_se</t>
  </si>
  <si>
    <t>perimeter_se</t>
  </si>
  <si>
    <t>area_se</t>
  </si>
  <si>
    <t>smoothness_se</t>
  </si>
  <si>
    <t>compactness_se</t>
  </si>
  <si>
    <t>concavity_se</t>
  </si>
  <si>
    <t>concave points_se</t>
  </si>
  <si>
    <t>symmetry_se</t>
  </si>
  <si>
    <t>fractal_dimension_se</t>
  </si>
  <si>
    <t>radius_worst</t>
  </si>
  <si>
    <t>texture_worst</t>
  </si>
  <si>
    <t>perimeter_worst</t>
  </si>
  <si>
    <t>area_worst</t>
  </si>
  <si>
    <t>smoothness_worst</t>
  </si>
  <si>
    <t>compactness_worst</t>
  </si>
  <si>
    <t>concavity_worst</t>
  </si>
  <si>
    <t>concave points_worst</t>
  </si>
  <si>
    <t>symmetry_worst</t>
  </si>
  <si>
    <t>fractal_dimension_worst</t>
  </si>
  <si>
    <t>M</t>
  </si>
  <si>
    <t>B</t>
  </si>
  <si>
    <t>Data Science: Missing Data Handling</t>
  </si>
  <si>
    <t>Date: 14-Dec-2024 16:05:26</t>
  </si>
  <si>
    <t>{"comment":"this RASON template was auto-generated by Analytic Solver Data Science","datasources":{},"datasets":{},"estimator":{"imputationEstimator":{"type":"transformation","algorithm":"imputation","parameters":{"imputationStrategy":[["id","DELETE_RECORD"],["compactness_se","DELETE_RECORD"],["perimeter_mean","DELETE_RECORD"],["diagnosis","DELETE_RECORD"],["concavity_worst","DELETE_RECORD"],["radius_mean","DELETE_RECORD"],["texture_mean","DELETE_RECORD"],["area_mean","DELETE_RECORD"],["smoothness_mean","DELETE_RECORD"],["radius_se","DELETE_RECORD"],["compactness_mean","DELETE_RECORD"],["perimeter_se","DELETE_RECORD"],["concavity_mean","DELETE_RECORD"],["concave points_mean","DELETE_RECORD"],["symmetry_mean","DELETE_RECORD"],["fractal_dimension_mean","DELETE_RECORD"],["texture_se","DELETE_RECORD"],["area_se","DELETE_RECORD"],["smoothness_se","DELETE_RECORD"],["concavity_se","DELETE_RECORD"],["concave points_se","DELETE_RECORD"],["symmetry_se","DELETE_RECORD"],["fractal_dimension_se","DELETE_RECORD"],["radius_worst","DELETE_RECORD"],["texture_worst","DELETE_RECORD"],["perimeter_worst","DELETE_RECORD"],["area_worst","DELETE_RECORD"],["smoothness_worst","DELETE_RECORD"],["compactness_worst","DELETE_RECORD"],["concave points_worst","DELETE_RECORD"],["symmetry_worst","DELETE_RECORD"],["fractal_dimension_worst","DELETE_RECORD"]],"placeholder":[]}}},"actions":{}}</t>
  </si>
  <si>
    <t>Output Navigator</t>
  </si>
  <si>
    <t>Elapsed Times in Milliseconds</t>
  </si>
  <si>
    <t>Inputs</t>
  </si>
  <si>
    <t>Transformed Data</t>
  </si>
  <si>
    <t>Data Reading Time</t>
  </si>
  <si>
    <t>Algorithm Time</t>
  </si>
  <si>
    <t>Report Time</t>
  </si>
  <si>
    <t>Total</t>
  </si>
  <si>
    <t>Data</t>
  </si>
  <si>
    <t>Workbook</t>
  </si>
  <si>
    <t>Breast cancer data.xlsx</t>
  </si>
  <si>
    <t>Worksheet</t>
  </si>
  <si>
    <t>Breast cancer data</t>
  </si>
  <si>
    <t>Range</t>
  </si>
  <si>
    <t>$A$1:$AF$570</t>
  </si>
  <si>
    <t># Records in the input data</t>
  </si>
  <si>
    <t>Variables</t>
  </si>
  <si>
    <t># Selected Variables</t>
  </si>
  <si>
    <t>Selected Variables</t>
  </si>
  <si>
    <t>Imputer Parameters</t>
  </si>
  <si>
    <t>Variable</t>
  </si>
  <si>
    <t>Reduction Type</t>
  </si>
  <si>
    <t>DELETE RECORD</t>
  </si>
  <si>
    <t># Records Treated</t>
  </si>
  <si>
    <t>Missing Value Code</t>
  </si>
  <si>
    <t># Output Records</t>
  </si>
  <si>
    <t>#Records Deleted</t>
  </si>
  <si>
    <t>Record ID</t>
  </si>
  <si>
    <t>Record 1</t>
  </si>
  <si>
    <t>Record 2</t>
  </si>
  <si>
    <t>Record 3</t>
  </si>
  <si>
    <t>Record 4</t>
  </si>
  <si>
    <t>Record 5</t>
  </si>
  <si>
    <t>Record 6</t>
  </si>
  <si>
    <t>Record 7</t>
  </si>
  <si>
    <t>Record 8</t>
  </si>
  <si>
    <t>Record 9</t>
  </si>
  <si>
    <t>Record 10</t>
  </si>
  <si>
    <t>Record 11</t>
  </si>
  <si>
    <t>Record 12</t>
  </si>
  <si>
    <t>Record 13</t>
  </si>
  <si>
    <t>Record 14</t>
  </si>
  <si>
    <t>Record 15</t>
  </si>
  <si>
    <t>Record 16</t>
  </si>
  <si>
    <t>Record 17</t>
  </si>
  <si>
    <t>Record 18</t>
  </si>
  <si>
    <t>Record 19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</si>
  <si>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</si>
  <si>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</si>
  <si>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</si>
  <si>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</si>
  <si>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</si>
  <si>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</si>
  <si>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</si>
  <si>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27</t>
  </si>
  <si>
    <t>Record 28</t>
  </si>
  <si>
    <t>Record 29</t>
  </si>
  <si>
    <t>Record 30</t>
  </si>
  <si>
    <t>Record 31</t>
  </si>
  <si>
    <t>Record 32</t>
  </si>
  <si>
    <t>Record 33</t>
  </si>
  <si>
    <t>Record 34</t>
  </si>
  <si>
    <t>Record 35</t>
  </si>
  <si>
    <t>Record 36</t>
  </si>
  <si>
    <t>Record 37</t>
  </si>
  <si>
    <t>Record 38</t>
  </si>
  <si>
    <t>Record 39</t>
  </si>
  <si>
    <t>Record 40</t>
  </si>
  <si>
    <t>Record 41</t>
  </si>
  <si>
    <t>Record 42</t>
  </si>
  <si>
    <t>Record 43</t>
  </si>
  <si>
    <t>Record 44</t>
  </si>
  <si>
    <t>Record 45</t>
  </si>
  <si>
    <t>Record 46</t>
  </si>
  <si>
    <t>Record 47</t>
  </si>
  <si>
    <t>Record 48</t>
  </si>
  <si>
    <t>Record 49</t>
  </si>
  <si>
    <t>Record 50</t>
  </si>
  <si>
    <t>Record 51</t>
  </si>
  <si>
    <t>Record 52</t>
  </si>
  <si>
    <t>Record 53</t>
  </si>
  <si>
    <t>Record 54</t>
  </si>
  <si>
    <t>Record 55</t>
  </si>
  <si>
    <t>Record 56</t>
  </si>
  <si>
    <t>Record 57</t>
  </si>
  <si>
    <t>Record 58</t>
  </si>
  <si>
    <t>Record 59</t>
  </si>
  <si>
    <t>Record 60</t>
  </si>
  <si>
    <t>Record 61</t>
  </si>
  <si>
    <t>Record 62</t>
  </si>
  <si>
    <t>Record 63</t>
  </si>
  <si>
    <t>Record 64</t>
  </si>
  <si>
    <t>Record 65</t>
  </si>
  <si>
    <t>Record 66</t>
  </si>
  <si>
    <t>Record 67</t>
  </si>
  <si>
    <t>Record 68</t>
  </si>
  <si>
    <t>Record 69</t>
  </si>
  <si>
    <t>Record 70</t>
  </si>
  <si>
    <t>Record 71</t>
  </si>
  <si>
    <t>Record 72</t>
  </si>
  <si>
    <t>Record 73</t>
  </si>
  <si>
    <t>Record 74</t>
  </si>
  <si>
    <t>Record 75</t>
  </si>
  <si>
    <t>Record 76</t>
  </si>
  <si>
    <t>Record 77</t>
  </si>
  <si>
    <t>Record 78</t>
  </si>
  <si>
    <t>Record 79</t>
  </si>
  <si>
    <t>Record 80</t>
  </si>
  <si>
    <t>Record 81</t>
  </si>
  <si>
    <t>Record 82</t>
  </si>
  <si>
    <t>Record 83</t>
  </si>
  <si>
    <t>Record 84</t>
  </si>
  <si>
    <t>Record 85</t>
  </si>
  <si>
    <t>Record 86</t>
  </si>
  <si>
    <t>Record 87</t>
  </si>
  <si>
    <t>Record 88</t>
  </si>
  <si>
    <t>Record 89</t>
  </si>
  <si>
    <t>Record 90</t>
  </si>
  <si>
    <t>Record 91</t>
  </si>
  <si>
    <t>Record 92</t>
  </si>
  <si>
    <t>Record 93</t>
  </si>
  <si>
    <t>Record 94</t>
  </si>
  <si>
    <t>Record 95</t>
  </si>
  <si>
    <t>Record 96</t>
  </si>
  <si>
    <t>Record 97</t>
  </si>
  <si>
    <t>Record 98</t>
  </si>
  <si>
    <t>Record 99</t>
  </si>
  <si>
    <t>Record 100</t>
  </si>
  <si>
    <t>Record 101</t>
  </si>
  <si>
    <t>Record 102</t>
  </si>
  <si>
    <t>Record 103</t>
  </si>
  <si>
    <t>Record 104</t>
  </si>
  <si>
    <t>Record 105</t>
  </si>
  <si>
    <t>Record 106</t>
  </si>
  <si>
    <t>Record 107</t>
  </si>
  <si>
    <t>Record 108</t>
  </si>
  <si>
    <t>Record 109</t>
  </si>
  <si>
    <t>Record 110</t>
  </si>
  <si>
    <t>Record 111</t>
  </si>
  <si>
    <t>Record 112</t>
  </si>
  <si>
    <t>Record 113</t>
  </si>
  <si>
    <t>Record 114</t>
  </si>
  <si>
    <t>Record 115</t>
  </si>
  <si>
    <t>Record 116</t>
  </si>
  <si>
    <t>Record 117</t>
  </si>
  <si>
    <t>Record 118</t>
  </si>
  <si>
    <t>Record 119</t>
  </si>
  <si>
    <t>Record 120</t>
  </si>
  <si>
    <t>Record 121</t>
  </si>
  <si>
    <t>Record 122</t>
  </si>
  <si>
    <t>Record 123</t>
  </si>
  <si>
    <t>Record 124</t>
  </si>
  <si>
    <t>Record 125</t>
  </si>
  <si>
    <t>Record 126</t>
  </si>
  <si>
    <t>Record 127</t>
  </si>
  <si>
    <t>Record 128</t>
  </si>
  <si>
    <t>Record 129</t>
  </si>
  <si>
    <t>Record 130</t>
  </si>
  <si>
    <t>Record 131</t>
  </si>
  <si>
    <t>Record 132</t>
  </si>
  <si>
    <t>Record 133</t>
  </si>
  <si>
    <t>Record 134</t>
  </si>
  <si>
    <t>Record 135</t>
  </si>
  <si>
    <t>Record 136</t>
  </si>
  <si>
    <t>Record 137</t>
  </si>
  <si>
    <t>Record 138</t>
  </si>
  <si>
    <t>Record 139</t>
  </si>
  <si>
    <t>Record 140</t>
  </si>
  <si>
    <t>Record 141</t>
  </si>
  <si>
    <t>Record 142</t>
  </si>
  <si>
    <t>Record 143</t>
  </si>
  <si>
    <t>Record 144</t>
  </si>
  <si>
    <t>Record 145</t>
  </si>
  <si>
    <t>Record 146</t>
  </si>
  <si>
    <t>Record 147</t>
  </si>
  <si>
    <t>Record 148</t>
  </si>
  <si>
    <t>Record 149</t>
  </si>
  <si>
    <t>Record 150</t>
  </si>
  <si>
    <t>Record 151</t>
  </si>
  <si>
    <t>Record 152</t>
  </si>
  <si>
    <t>Record 153</t>
  </si>
  <si>
    <t>Record 154</t>
  </si>
  <si>
    <t>Record 155</t>
  </si>
  <si>
    <t>Record 156</t>
  </si>
  <si>
    <t>Record 157</t>
  </si>
  <si>
    <t>Record 158</t>
  </si>
  <si>
    <t>Record 159</t>
  </si>
  <si>
    <t>Record 160</t>
  </si>
  <si>
    <t>Record 161</t>
  </si>
  <si>
    <t>Record 162</t>
  </si>
  <si>
    <t>Record 163</t>
  </si>
  <si>
    <t>Record 164</t>
  </si>
  <si>
    <t>Record 165</t>
  </si>
  <si>
    <t>Record 166</t>
  </si>
  <si>
    <t>Record 167</t>
  </si>
  <si>
    <t>Record 168</t>
  </si>
  <si>
    <t>Record 169</t>
  </si>
  <si>
    <t>Record 170</t>
  </si>
  <si>
    <t>Record 171</t>
  </si>
  <si>
    <t>Record 172</t>
  </si>
  <si>
    <t>Record 173</t>
  </si>
  <si>
    <t>Record 174</t>
  </si>
  <si>
    <t>Record 175</t>
  </si>
  <si>
    <t>Record 176</t>
  </si>
  <si>
    <t>Record 177</t>
  </si>
  <si>
    <t>Record 178</t>
  </si>
  <si>
    <t>Record 179</t>
  </si>
  <si>
    <t>Record 180</t>
  </si>
  <si>
    <t>Record 181</t>
  </si>
  <si>
    <t>Record 182</t>
  </si>
  <si>
    <t>Record 183</t>
  </si>
  <si>
    <t>Record 184</t>
  </si>
  <si>
    <t>Record 185</t>
  </si>
  <si>
    <t>Record 186</t>
  </si>
  <si>
    <t>Record 187</t>
  </si>
  <si>
    <t>Record 188</t>
  </si>
  <si>
    <t>Record 189</t>
  </si>
  <si>
    <t>Record 190</t>
  </si>
  <si>
    <t>Record 191</t>
  </si>
  <si>
    <t>Record 192</t>
  </si>
  <si>
    <t>Record 193</t>
  </si>
  <si>
    <t>Record 194</t>
  </si>
  <si>
    <t>Record 195</t>
  </si>
  <si>
    <t>Record 196</t>
  </si>
  <si>
    <t>Record 197</t>
  </si>
  <si>
    <t>Record 198</t>
  </si>
  <si>
    <t>Record 199</t>
  </si>
  <si>
    <t>Record 200</t>
  </si>
  <si>
    <t>Record 201</t>
  </si>
  <si>
    <t>Record 202</t>
  </si>
  <si>
    <t>Record 203</t>
  </si>
  <si>
    <t>Record 204</t>
  </si>
  <si>
    <t>Record 205</t>
  </si>
  <si>
    <t>Record 206</t>
  </si>
  <si>
    <t>Record 207</t>
  </si>
  <si>
    <t>Record 208</t>
  </si>
  <si>
    <t>Record 209</t>
  </si>
  <si>
    <t>Record 210</t>
  </si>
  <si>
    <t>Record 211</t>
  </si>
  <si>
    <t>Record 212</t>
  </si>
  <si>
    <t>Record 213</t>
  </si>
  <si>
    <t>Record 214</t>
  </si>
  <si>
    <t>Record 215</t>
  </si>
  <si>
    <t>Record 216</t>
  </si>
  <si>
    <t>Record 217</t>
  </si>
  <si>
    <t>Record 218</t>
  </si>
  <si>
    <t>Record 219</t>
  </si>
  <si>
    <t>Record 220</t>
  </si>
  <si>
    <t>Record 221</t>
  </si>
  <si>
    <t>Record 222</t>
  </si>
  <si>
    <t>Record 223</t>
  </si>
  <si>
    <t>Record 224</t>
  </si>
  <si>
    <t>Record 225</t>
  </si>
  <si>
    <t>Record 226</t>
  </si>
  <si>
    <t>Record 227</t>
  </si>
  <si>
    <t>Record 228</t>
  </si>
  <si>
    <t>Record 229</t>
  </si>
  <si>
    <t>Record 230</t>
  </si>
  <si>
    <t>Record 231</t>
  </si>
  <si>
    <t>Record 232</t>
  </si>
  <si>
    <t>Record 233</t>
  </si>
  <si>
    <t>Record 234</t>
  </si>
  <si>
    <t>Record 235</t>
  </si>
  <si>
    <t>Record 236</t>
  </si>
  <si>
    <t>Record 237</t>
  </si>
  <si>
    <t>Record 238</t>
  </si>
  <si>
    <t>Record 239</t>
  </si>
  <si>
    <t>Record 240</t>
  </si>
  <si>
    <t>Record 241</t>
  </si>
  <si>
    <t>Record 242</t>
  </si>
  <si>
    <t>Record 243</t>
  </si>
  <si>
    <t>Record 244</t>
  </si>
  <si>
    <t>Record 245</t>
  </si>
  <si>
    <t>Record 246</t>
  </si>
  <si>
    <t>Record 247</t>
  </si>
  <si>
    <t>Record 248</t>
  </si>
  <si>
    <t>Record 249</t>
  </si>
  <si>
    <t>Record 250</t>
  </si>
  <si>
    <t>Record 251</t>
  </si>
  <si>
    <t>Record 252</t>
  </si>
  <si>
    <t>Record 253</t>
  </si>
  <si>
    <t>Record 254</t>
  </si>
  <si>
    <t>Record 255</t>
  </si>
  <si>
    <t>Record 256</t>
  </si>
  <si>
    <t>Record 257</t>
  </si>
  <si>
    <t>Record 258</t>
  </si>
  <si>
    <t>Record 259</t>
  </si>
  <si>
    <t>Record 260</t>
  </si>
  <si>
    <t>Record 261</t>
  </si>
  <si>
    <t>Record 262</t>
  </si>
  <si>
    <t>Record 263</t>
  </si>
  <si>
    <t>Record 264</t>
  </si>
  <si>
    <t>Record 265</t>
  </si>
  <si>
    <t>Record 266</t>
  </si>
  <si>
    <t>Record 267</t>
  </si>
  <si>
    <t>Record 268</t>
  </si>
  <si>
    <t>Record 269</t>
  </si>
  <si>
    <t>Record 270</t>
  </si>
  <si>
    <t>Record 271</t>
  </si>
  <si>
    <t>Record 272</t>
  </si>
  <si>
    <t>Record 273</t>
  </si>
  <si>
    <t>Record 274</t>
  </si>
  <si>
    <t>Record 275</t>
  </si>
  <si>
    <t>Record 276</t>
  </si>
  <si>
    <t>Record 277</t>
  </si>
  <si>
    <t>Record 278</t>
  </si>
  <si>
    <t>Record 279</t>
  </si>
  <si>
    <t>Record 280</t>
  </si>
  <si>
    <t>Record 281</t>
  </si>
  <si>
    <t>Record 282</t>
  </si>
  <si>
    <t>Record 283</t>
  </si>
  <si>
    <t>Record 284</t>
  </si>
  <si>
    <t>Record 285</t>
  </si>
  <si>
    <t>Record 286</t>
  </si>
  <si>
    <t>Record 287</t>
  </si>
  <si>
    <t>Record 288</t>
  </si>
  <si>
    <t>Record 289</t>
  </si>
  <si>
    <t>Record 290</t>
  </si>
  <si>
    <t>Record 291</t>
  </si>
  <si>
    <t>Record 292</t>
  </si>
  <si>
    <t>Record 293</t>
  </si>
  <si>
    <t>Record 294</t>
  </si>
  <si>
    <t>Record 295</t>
  </si>
  <si>
    <t>Record 296</t>
  </si>
  <si>
    <t>Record 297</t>
  </si>
  <si>
    <t>Record 298</t>
  </si>
  <si>
    <t>Record 299</t>
  </si>
  <si>
    <t>Record 300</t>
  </si>
  <si>
    <t>Record 301</t>
  </si>
  <si>
    <t>Record 302</t>
  </si>
  <si>
    <t>Record 303</t>
  </si>
  <si>
    <t>Record 304</t>
  </si>
  <si>
    <t>Record 305</t>
  </si>
  <si>
    <t>Record 306</t>
  </si>
  <si>
    <t>Record 307</t>
  </si>
  <si>
    <t>Record 308</t>
  </si>
  <si>
    <t>Record 309</t>
  </si>
  <si>
    <t>Record 310</t>
  </si>
  <si>
    <t>Record 311</t>
  </si>
  <si>
    <t>Record 312</t>
  </si>
  <si>
    <t>Record 313</t>
  </si>
  <si>
    <t>Record 314</t>
  </si>
  <si>
    <t>Record 315</t>
  </si>
  <si>
    <t>Record 316</t>
  </si>
  <si>
    <t>Record 317</t>
  </si>
  <si>
    <t>Record 318</t>
  </si>
  <si>
    <t>Record 319</t>
  </si>
  <si>
    <t>Record 320</t>
  </si>
  <si>
    <t>Record 321</t>
  </si>
  <si>
    <t>Record 322</t>
  </si>
  <si>
    <t>Record 323</t>
  </si>
  <si>
    <t>Record 324</t>
  </si>
  <si>
    <t>Record 325</t>
  </si>
  <si>
    <t>Record 326</t>
  </si>
  <si>
    <t>Record 327</t>
  </si>
  <si>
    <t>Record 328</t>
  </si>
  <si>
    <t>Record 329</t>
  </si>
  <si>
    <t>Record 330</t>
  </si>
  <si>
    <t>Record 331</t>
  </si>
  <si>
    <t>Record 332</t>
  </si>
  <si>
    <t>Record 333</t>
  </si>
  <si>
    <t>Record 334</t>
  </si>
  <si>
    <t>Record 335</t>
  </si>
  <si>
    <t>Record 336</t>
  </si>
  <si>
    <t>Record 337</t>
  </si>
  <si>
    <t>Record 338</t>
  </si>
  <si>
    <t>Record 339</t>
  </si>
  <si>
    <t>Record 340</t>
  </si>
  <si>
    <t>Record 341</t>
  </si>
  <si>
    <t>Record 342</t>
  </si>
  <si>
    <t>Record 343</t>
  </si>
  <si>
    <t>Record 344</t>
  </si>
  <si>
    <t>Record 345</t>
  </si>
  <si>
    <t>Record 346</t>
  </si>
  <si>
    <t>Record 347</t>
  </si>
  <si>
    <t>Record 348</t>
  </si>
  <si>
    <t>Record 349</t>
  </si>
  <si>
    <t>Record 350</t>
  </si>
  <si>
    <t>Record 351</t>
  </si>
  <si>
    <t>Record 352</t>
  </si>
  <si>
    <t>Record 353</t>
  </si>
  <si>
    <t>Record 354</t>
  </si>
  <si>
    <t>Record 355</t>
  </si>
  <si>
    <t>Record 356</t>
  </si>
  <si>
    <t>Record 357</t>
  </si>
  <si>
    <t>Record 358</t>
  </si>
  <si>
    <t>Record 359</t>
  </si>
  <si>
    <t>Record 360</t>
  </si>
  <si>
    <t>Record 361</t>
  </si>
  <si>
    <t>Record 362</t>
  </si>
  <si>
    <t>Record 363</t>
  </si>
  <si>
    <t>Record 364</t>
  </si>
  <si>
    <t>Record 365</t>
  </si>
  <si>
    <t>Record 366</t>
  </si>
  <si>
    <t>Record 367</t>
  </si>
  <si>
    <t>Record 368</t>
  </si>
  <si>
    <t>Record 369</t>
  </si>
  <si>
    <t>Record 370</t>
  </si>
  <si>
    <t>Record 371</t>
  </si>
  <si>
    <t>Record 372</t>
  </si>
  <si>
    <t>Record 373</t>
  </si>
  <si>
    <t>Record 374</t>
  </si>
  <si>
    <t>Record 375</t>
  </si>
  <si>
    <t>Record 376</t>
  </si>
  <si>
    <t>Record 377</t>
  </si>
  <si>
    <t>Record 378</t>
  </si>
  <si>
    <t>Record 379</t>
  </si>
  <si>
    <t>Record 380</t>
  </si>
  <si>
    <t>Record 381</t>
  </si>
  <si>
    <t>Record 382</t>
  </si>
  <si>
    <t>Record 383</t>
  </si>
  <si>
    <t>Record 384</t>
  </si>
  <si>
    <t>Record 385</t>
  </si>
  <si>
    <t>Record 386</t>
  </si>
  <si>
    <t>Record 387</t>
  </si>
  <si>
    <t>Record 388</t>
  </si>
  <si>
    <t>Record 389</t>
  </si>
  <si>
    <t>Record 390</t>
  </si>
  <si>
    <t>Record 391</t>
  </si>
  <si>
    <t>Record 392</t>
  </si>
  <si>
    <t>Record 393</t>
  </si>
  <si>
    <t>Record 394</t>
  </si>
  <si>
    <t>Record 395</t>
  </si>
  <si>
    <t>Record 396</t>
  </si>
  <si>
    <t>Record 397</t>
  </si>
  <si>
    <t>Record 398</t>
  </si>
  <si>
    <t>Record 399</t>
  </si>
  <si>
    <t>Record 400</t>
  </si>
  <si>
    <t>Record 401</t>
  </si>
  <si>
    <t>Record 402</t>
  </si>
  <si>
    <t>Record 403</t>
  </si>
  <si>
    <t>Record 404</t>
  </si>
  <si>
    <t>Record 405</t>
  </si>
  <si>
    <t>Record 406</t>
  </si>
  <si>
    <t>Record 407</t>
  </si>
  <si>
    <t>Record 408</t>
  </si>
  <si>
    <t>Record 409</t>
  </si>
  <si>
    <t>Record 410</t>
  </si>
  <si>
    <t>Record 411</t>
  </si>
  <si>
    <t>Record 412</t>
  </si>
  <si>
    <t>Record 413</t>
  </si>
  <si>
    <t>Record 414</t>
  </si>
  <si>
    <t>Record 415</t>
  </si>
  <si>
    <t>Record 416</t>
  </si>
  <si>
    <t>Record 417</t>
  </si>
  <si>
    <t>Record 418</t>
  </si>
  <si>
    <t>Record 419</t>
  </si>
  <si>
    <t>Record 420</t>
  </si>
  <si>
    <t>Record 421</t>
  </si>
  <si>
    <t>Record 422</t>
  </si>
  <si>
    <t>Record 423</t>
  </si>
  <si>
    <t>Record 424</t>
  </si>
  <si>
    <t>Record 425</t>
  </si>
  <si>
    <t>Record 426</t>
  </si>
  <si>
    <t>Record 427</t>
  </si>
  <si>
    <t>Record 428</t>
  </si>
  <si>
    <t>Record 429</t>
  </si>
  <si>
    <t>Record 430</t>
  </si>
  <si>
    <t>Record 431</t>
  </si>
  <si>
    <t>Record 432</t>
  </si>
  <si>
    <t>Record 433</t>
  </si>
  <si>
    <t>Record 434</t>
  </si>
  <si>
    <t>Record 435</t>
  </si>
  <si>
    <t>Record 436</t>
  </si>
  <si>
    <t>Record 437</t>
  </si>
  <si>
    <t>Record 438</t>
  </si>
  <si>
    <t>Record 439</t>
  </si>
  <si>
    <t>Record 440</t>
  </si>
  <si>
    <t>Record 441</t>
  </si>
  <si>
    <t>Record 442</t>
  </si>
  <si>
    <t>Record 443</t>
  </si>
  <si>
    <t>Record 444</t>
  </si>
  <si>
    <t>Record 445</t>
  </si>
  <si>
    <t>Record 446</t>
  </si>
  <si>
    <t>Record 447</t>
  </si>
  <si>
    <t>Record 448</t>
  </si>
  <si>
    <t>Record 449</t>
  </si>
  <si>
    <t>Record 450</t>
  </si>
  <si>
    <t>Record 451</t>
  </si>
  <si>
    <t>Record 452</t>
  </si>
  <si>
    <t>Record 453</t>
  </si>
  <si>
    <t>Record 454</t>
  </si>
  <si>
    <t>Record 455</t>
  </si>
  <si>
    <t>Record 456</t>
  </si>
  <si>
    <t>Record 457</t>
  </si>
  <si>
    <t>Record 458</t>
  </si>
  <si>
    <t>Record 459</t>
  </si>
  <si>
    <t>Record 460</t>
  </si>
  <si>
    <t>Record 461</t>
  </si>
  <si>
    <t>Record 462</t>
  </si>
  <si>
    <t>Record 463</t>
  </si>
  <si>
    <t>Record 464</t>
  </si>
  <si>
    <t>Record 465</t>
  </si>
  <si>
    <t>Record 466</t>
  </si>
  <si>
    <t>Record 467</t>
  </si>
  <si>
    <t>Record 468</t>
  </si>
  <si>
    <t>Record 469</t>
  </si>
  <si>
    <t>Record 470</t>
  </si>
  <si>
    <t>Record 471</t>
  </si>
  <si>
    <t>Record 472</t>
  </si>
  <si>
    <t>Record 473</t>
  </si>
  <si>
    <t>Record 474</t>
  </si>
  <si>
    <t>Record 475</t>
  </si>
  <si>
    <t>Record 476</t>
  </si>
  <si>
    <t>Record 477</t>
  </si>
  <si>
    <t>Record 478</t>
  </si>
  <si>
    <t>Record 479</t>
  </si>
  <si>
    <t>Record 480</t>
  </si>
  <si>
    <t>Record 481</t>
  </si>
  <si>
    <t>Record 482</t>
  </si>
  <si>
    <t>Record 483</t>
  </si>
  <si>
    <t>Record 484</t>
  </si>
  <si>
    <t>Record 485</t>
  </si>
  <si>
    <t>Record 486</t>
  </si>
  <si>
    <t>Record 487</t>
  </si>
  <si>
    <t>Record 488</t>
  </si>
  <si>
    <t>Record 489</t>
  </si>
  <si>
    <t>Record 490</t>
  </si>
  <si>
    <t>Record 491</t>
  </si>
  <si>
    <t>Record 492</t>
  </si>
  <si>
    <t>Record 493</t>
  </si>
  <si>
    <t>Record 494</t>
  </si>
  <si>
    <t>Record 495</t>
  </si>
  <si>
    <t>Record 496</t>
  </si>
  <si>
    <t>Record 497</t>
  </si>
  <si>
    <t>Record 498</t>
  </si>
  <si>
    <t>Record 499</t>
  </si>
  <si>
    <t>Record 500</t>
  </si>
  <si>
    <t>Record 501</t>
  </si>
  <si>
    <t>Record 502</t>
  </si>
  <si>
    <t>Record 503</t>
  </si>
  <si>
    <t>Record 504</t>
  </si>
  <si>
    <t>Record 505</t>
  </si>
  <si>
    <t>Record 506</t>
  </si>
  <si>
    <t>Record 507</t>
  </si>
  <si>
    <t>Record 508</t>
  </si>
  <si>
    <t>Record 509</t>
  </si>
  <si>
    <t>Record 510</t>
  </si>
  <si>
    <t>Record 511</t>
  </si>
  <si>
    <t>Record 512</t>
  </si>
  <si>
    <t>Record 513</t>
  </si>
  <si>
    <t>Record 514</t>
  </si>
  <si>
    <t>Record 515</t>
  </si>
  <si>
    <t>Record 516</t>
  </si>
  <si>
    <t>Record 517</t>
  </si>
  <si>
    <t>Record 518</t>
  </si>
  <si>
    <t>Record 519</t>
  </si>
  <si>
    <t>Record 520</t>
  </si>
  <si>
    <t>Record 521</t>
  </si>
  <si>
    <t>Record 522</t>
  </si>
  <si>
    <t>Record 523</t>
  </si>
  <si>
    <t>Record 524</t>
  </si>
  <si>
    <t>Record 525</t>
  </si>
  <si>
    <t>Record 526</t>
  </si>
  <si>
    <t>Record 527</t>
  </si>
  <si>
    <t>Record 528</t>
  </si>
  <si>
    <t>Record 529</t>
  </si>
  <si>
    <t>Record 530</t>
  </si>
  <si>
    <t>Record 531</t>
  </si>
  <si>
    <t>Record 532</t>
  </si>
  <si>
    <t>Record 533</t>
  </si>
  <si>
    <t>Record 534</t>
  </si>
  <si>
    <t>Record 535</t>
  </si>
  <si>
    <t>Record 536</t>
  </si>
  <si>
    <t>Record 537</t>
  </si>
  <si>
    <t>Record 538</t>
  </si>
  <si>
    <t>Record 539</t>
  </si>
  <si>
    <t>Record 540</t>
  </si>
  <si>
    <t>Record 541</t>
  </si>
  <si>
    <t>Record 542</t>
  </si>
  <si>
    <t>Record 543</t>
  </si>
  <si>
    <t>Record 544</t>
  </si>
  <si>
    <t>Record 545</t>
  </si>
  <si>
    <t>Record 546</t>
  </si>
  <si>
    <t>Record 547</t>
  </si>
  <si>
    <t>Record 548</t>
  </si>
  <si>
    <t>Record 549</t>
  </si>
  <si>
    <t>Record 550</t>
  </si>
  <si>
    <t>Record 551</t>
  </si>
  <si>
    <t>Record 552</t>
  </si>
  <si>
    <t>Record 553</t>
  </si>
  <si>
    <t>Record 554</t>
  </si>
  <si>
    <t>Record 555</t>
  </si>
  <si>
    <t>Record 556</t>
  </si>
  <si>
    <t>Record 557</t>
  </si>
  <si>
    <t>Record 558</t>
  </si>
  <si>
    <t>Record 559</t>
  </si>
  <si>
    <t>Record 560</t>
  </si>
  <si>
    <t>Record 561</t>
  </si>
  <si>
    <t>Record 562</t>
  </si>
  <si>
    <t>Record 563</t>
  </si>
  <si>
    <t>Record 564</t>
  </si>
  <si>
    <t>Record 565</t>
  </si>
  <si>
    <t>Record 566</t>
  </si>
  <si>
    <t>Record 567</t>
  </si>
  <si>
    <t>Record 568</t>
  </si>
  <si>
    <t>Record 569</t>
  </si>
  <si>
    <t>Data Science: Category Scores</t>
  </si>
  <si>
    <t>Date: 14-Dec-2024 16:06:27</t>
  </si>
  <si>
    <t>{"comment":"this RASON template was auto-generated by Analytic Solver Data Science","datasources":{},"datasets":{},"estimator":{"factorEstimator":{"type":"transformation","algorithm":"factorization","parameters":{"baseIndex":[["diagnosis",0]]}}},"actions":{}}</t>
  </si>
  <si>
    <t>Imputation</t>
  </si>
  <si>
    <t>$C$33:$AI$602</t>
  </si>
  <si>
    <t>Factorization Parameters</t>
  </si>
  <si>
    <t>Base Index is Zero</t>
  </si>
  <si>
    <t>Record ID2</t>
  </si>
  <si>
    <t>Data Science: Rescaling</t>
  </si>
  <si>
    <t>Date: 14-Dec-2024 16:11:52</t>
  </si>
  <si>
    <t>{"comment":"this RASON template was auto-generated by Analytic Solver Data Science","datasources":{},"datasets":{},"estimator":{"rescalingEstimator":{"type":"transformation","algorithm":"rescaling","parameters":{"correction":0,"technique":"NORMALIZATION"}}},"actions":{}}</t>
  </si>
  <si>
    <t>PMML Model</t>
  </si>
  <si>
    <t>Transformed: Training</t>
  </si>
  <si>
    <t>Factorization</t>
  </si>
  <si>
    <t>Data Range</t>
  </si>
  <si>
    <t>$C$27:$AJ$596</t>
  </si>
  <si>
    <t># Records</t>
  </si>
  <si>
    <t>Rescaling: Fitting Parameters</t>
  </si>
  <si>
    <t>Technique</t>
  </si>
  <si>
    <t>NORMALIZATION</t>
  </si>
  <si>
    <t>Correction</t>
  </si>
  <si>
    <t>Rescaling: Reporting Parameters</t>
  </si>
  <si>
    <t>Show Fitted Statistics?</t>
  </si>
  <si>
    <t>Rescaling: Scoring Parameters</t>
  </si>
  <si>
    <t>Transform Training Partition</t>
  </si>
  <si>
    <t>Data Science: Rescaling - Transformed Data: Training</t>
  </si>
  <si>
    <t>Record ID3</t>
  </si>
  <si>
    <t>Data Science: Standard Partitioner</t>
  </si>
  <si>
    <t>Date: 14-Dec-2024 21:23:25</t>
  </si>
  <si>
    <t>{"comment":"this RASON template was auto-generated by Analytic Solver Data Science","datasources":{},"datasets":{},"transformer":{"partitioner":{"type":"transformation","algorithm":"partitioning","parameters":{"partitionMethod":"RANDOM","ratios":[["Training",0.59999999999999998],["Validation",0.40000000000000002]],"seed":12345}}},"actions":{}}</t>
  </si>
  <si>
    <t>Partition Summary</t>
  </si>
  <si>
    <t>Partitioned Data</t>
  </si>
  <si>
    <t>Breast cancer - classification tree.xlsx</t>
  </si>
  <si>
    <t>Rescaling_TrainingTransform</t>
  </si>
  <si>
    <t>$C$12:$AK$581</t>
  </si>
  <si>
    <t>Partitioning Parameters</t>
  </si>
  <si>
    <t>Partitioning type</t>
  </si>
  <si>
    <t>RANDOM</t>
  </si>
  <si>
    <t>Random seed</t>
  </si>
  <si>
    <t>Ratio - Training</t>
  </si>
  <si>
    <t>Ratio - Validation</t>
  </si>
  <si>
    <t>Partition</t>
  </si>
  <si>
    <t>Training</t>
  </si>
  <si>
    <t>Validation</t>
  </si>
  <si>
    <t>Data Science: Classification Tree</t>
  </si>
  <si>
    <t>Date: 14-Dec-2024 21:28:10</t>
  </si>
  <si>
    <t>{"comment":"this RASON template was auto-generated by Analytic Solver Data Science","datasources":{},"datasets":{},"estimator":{"treeClassificationEstimator":{"type":"classification","algorithm":"decisionTree","parameters":{"categoricalFeaturesNames":[],"maxNumLevels":7,"minNumRecordsInLeaves":29,"priorProbMethod":"EMPIRICAL"}}},"actions":{}}</t>
  </si>
  <si>
    <t>Best Pruned Tree Rules (Using Validation Data)</t>
  </si>
  <si>
    <t>Fully Grown Tree Rules (Using Training Data)</t>
  </si>
  <si>
    <t>Min Error Tree Rules (Using Validation Data)</t>
  </si>
  <si>
    <t>Training: Classification Summary</t>
  </si>
  <si>
    <t>Training: Classification Details</t>
  </si>
  <si>
    <t>Validation: Classification Summary</t>
  </si>
  <si>
    <t>Validation: Classification Details</t>
  </si>
  <si>
    <t>STDPartition</t>
  </si>
  <si>
    <t>Training data used for building the model</t>
  </si>
  <si>
    <t>$C$37:$AH$377</t>
  </si>
  <si>
    <t># Records in the training data</t>
  </si>
  <si>
    <t>Validation data</t>
  </si>
  <si>
    <t>$C$378:$AH$605</t>
  </si>
  <si>
    <t># Records in the validation data</t>
  </si>
  <si>
    <t># Variables</t>
  </si>
  <si>
    <t>Scale Variables</t>
  </si>
  <si>
    <t>Categorical Variables</t>
  </si>
  <si>
    <t>Output Variable</t>
  </si>
  <si>
    <t>Rescale Data?</t>
  </si>
  <si>
    <t>Decision Tree: Fitting Parameters</t>
  </si>
  <si>
    <t>Limit max # levels</t>
  </si>
  <si>
    <t>Limit min # records in leaves</t>
  </si>
  <si>
    <t>Decision Tree Classification: Fitting Parameters</t>
  </si>
  <si>
    <t>Prior Probability Calculation</t>
  </si>
  <si>
    <t>EMPIRICAL</t>
  </si>
  <si>
    <t>Decision Tree: Model Parameters</t>
  </si>
  <si>
    <t>Prune?</t>
  </si>
  <si>
    <t>Scoring tree type</t>
  </si>
  <si>
    <t>Fully grown</t>
  </si>
  <si>
    <t>Decision Tree Classification: Model Parameters</t>
  </si>
  <si>
    <t># Classes</t>
  </si>
  <si>
    <t>Success Class</t>
  </si>
  <si>
    <t>Success Probability</t>
  </si>
  <si>
    <t>Decision Tree: Reporting Parameters</t>
  </si>
  <si>
    <t>Trees to draw</t>
  </si>
  <si>
    <t>Fully grown, Best pruned, Min error</t>
  </si>
  <si>
    <t># Max levels to display</t>
  </si>
  <si>
    <t>Show feature importance?</t>
  </si>
  <si>
    <t>Output Options</t>
  </si>
  <si>
    <t>Summary report of scoring on training data</t>
  </si>
  <si>
    <t>Detailed report of scoring on training data</t>
  </si>
  <si>
    <t>Summary report of scoring on validation data</t>
  </si>
  <si>
    <t>Detailed report of scoring on validation data</t>
  </si>
  <si>
    <t>Training Log (Growing the full tree using training data)</t>
  </si>
  <si>
    <t>Prune Log (Using Validation Data)</t>
  </si>
  <si>
    <t># Decision Nodes</t>
  </si>
  <si>
    <t>Error Rate</t>
  </si>
  <si>
    <t>Node ID</t>
  </si>
  <si>
    <t>Parent ID</t>
  </si>
  <si>
    <t>Left Child ID</t>
  </si>
  <si>
    <t>Right Child ID</t>
  </si>
  <si>
    <t>Split Var</t>
  </si>
  <si>
    <t>Split Value/Set</t>
  </si>
  <si>
    <t>Training Cases</t>
  </si>
  <si>
    <t>Validation Cases</t>
  </si>
  <si>
    <t>Response</t>
  </si>
  <si>
    <t>Node Type</t>
  </si>
  <si>
    <t>Decision</t>
  </si>
  <si>
    <t>Terminal</t>
  </si>
  <si>
    <t>Data Science: Classification Tree - Prediction of Training Data</t>
  </si>
  <si>
    <t>Confusion Matrix</t>
  </si>
  <si>
    <t>Actual\Predicted</t>
  </si>
  <si>
    <t>0</t>
  </si>
  <si>
    <t>1</t>
  </si>
  <si>
    <t>Error Report</t>
  </si>
  <si>
    <t>Class</t>
  </si>
  <si>
    <t># Cases</t>
  </si>
  <si>
    <t># Errors</t>
  </si>
  <si>
    <t>% Error</t>
  </si>
  <si>
    <t>Overall</t>
  </si>
  <si>
    <t>Metrics</t>
  </si>
  <si>
    <t>Metric</t>
  </si>
  <si>
    <t>Value</t>
  </si>
  <si>
    <t>Accuracy (#correct)</t>
  </si>
  <si>
    <t>Accuracy (%correct)</t>
  </si>
  <si>
    <t>Specificity</t>
  </si>
  <si>
    <t>Sensitivity (Recall)</t>
  </si>
  <si>
    <t>Precision</t>
  </si>
  <si>
    <t>F1 score</t>
  </si>
  <si>
    <t>Prediction: diagnosis</t>
  </si>
  <si>
    <t>PostProb: 0</t>
  </si>
  <si>
    <t>PostProb: 1</t>
  </si>
  <si>
    <t>Data Science: Classification Tree - Prediction of Validation Data</t>
  </si>
  <si>
    <t>Data Science: Classification Tree - Stored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</si>
  <si>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</si>
  <si>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</si>
  <si>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2024 Frontline Systems Inc." description="TreeModel"&gt;</t>
  </si>
  <si>
    <t>&lt;Application name="XLMinerSDK" version="25.0.0.0"/&gt;</t>
  </si>
  <si>
    <t>&lt;Timestamp&gt;2024-12-14 21:28:10&lt;/Timestamp&gt;</t>
  </si>
  <si>
    <t>&lt;ModelName/&gt;</t>
  </si>
  <si>
    <t>&lt;/Header&gt;</t>
  </si>
  <si>
    <t>&lt;DataDictionary numberOfFields="31"&gt;</t>
  </si>
  <si>
    <t>&lt;DataField optype="continuous" dataType="double" name="radius_mean"/&gt;</t>
  </si>
  <si>
    <t>&lt;DataField optype="continuous" dataType="double" name="texture_mean"/&gt;</t>
  </si>
  <si>
    <t>&lt;DataField optype="continuous" dataType="double" name="perimeter_mean"/&gt;</t>
  </si>
  <si>
    <t>&lt;DataField optype="continuous" dataType="double" name="area_mean"/&gt;</t>
  </si>
  <si>
    <t>&lt;DataField optype="continuous" dataType="double" name="smoothness_mean"/&gt;</t>
  </si>
  <si>
    <t>&lt;DataField optype="continuous" dataType="double" name="compactness_mean"/&gt;</t>
  </si>
  <si>
    <t>&lt;DataField optype="continuous" dataType="double" name="concavity_mean"/&gt;</t>
  </si>
  <si>
    <t>&lt;DataField optype="continuous" dataType="double" name="concave points_mean"/&gt;</t>
  </si>
  <si>
    <t>&lt;DataField optype="continuous" dataType="double" name="symmetry_mean"/&gt;</t>
  </si>
  <si>
    <t>&lt;DataField optype="continuous" dataType="double" name="fractal_dimension_mean"/&gt;</t>
  </si>
  <si>
    <t>&lt;DataField optype="continuous" dataType="double" name="radius_se"/&gt;</t>
  </si>
  <si>
    <t>&lt;DataField optype="continuous" dataType="double" name="texture_se"/&gt;</t>
  </si>
  <si>
    <t>&lt;DataField optype="continuous" dataType="double" name="perimeter_se"/&gt;</t>
  </si>
  <si>
    <t>&lt;DataField optype="continuous" dataType="double" name="area_se"/&gt;</t>
  </si>
  <si>
    <t>&lt;DataField optype="continuous" dataType="double" name="smoothness_se"/&gt;</t>
  </si>
  <si>
    <t>&lt;DataField optype="continuous" dataType="double" name="compactness_se"/&gt;</t>
  </si>
  <si>
    <t>&lt;DataField optype="continuous" dataType="double" name="concavity_se"/&gt;</t>
  </si>
  <si>
    <t>&lt;DataField optype="continuous" dataType="double" name="concave points_se"/&gt;</t>
  </si>
  <si>
    <t>&lt;DataField optype="continuous" dataType="double" name="symmetry_se"/&gt;</t>
  </si>
  <si>
    <t>&lt;DataField optype="continuous" dataType="double" name="fractal_dimension_se"/&gt;</t>
  </si>
  <si>
    <t>&lt;DataField optype="continuous" dataType="double" name="radius_worst"/&gt;</t>
  </si>
  <si>
    <t>&lt;DataField optype="continuous" dataType="double" name="texture_worst"/&gt;</t>
  </si>
  <si>
    <t>&lt;DataField optype="continuous" dataType="double" name="perimeter_worst"/&gt;</t>
  </si>
  <si>
    <t>&lt;DataField optype="continuous" dataType="double" name="area_worst"/&gt;</t>
  </si>
  <si>
    <t>&lt;DataField optype="continuous" dataType="double" name="smoothness_worst"/&gt;</t>
  </si>
  <si>
    <t>&lt;DataField optype="continuous" dataType="double" name="compactness_worst"/&gt;</t>
  </si>
  <si>
    <t>&lt;DataField optype="continuous" dataType="double" name="concavity_worst"/&gt;</t>
  </si>
  <si>
    <t>&lt;DataField optype="continuous" dataType="double" name="concave points_worst"/&gt;</t>
  </si>
  <si>
    <t>&lt;DataField optype="continuous" dataType="double" name="symmetry_worst"/&gt;</t>
  </si>
  <si>
    <t>&lt;DataField optype="continuous" dataType="double" name="fractal_dimension_worst"/&gt;</t>
  </si>
  <si>
    <t>&lt;DataField optype="categorical" dataType="string" name="diagnosis"&gt;</t>
  </si>
  <si>
    <t>&lt;Value value="0"/&gt;</t>
  </si>
  <si>
    <t>&lt;Value value="1"/&gt;</t>
  </si>
  <si>
    <t>&lt;/DataField&gt;</t>
  </si>
  <si>
    <t>&lt;/DataDictionary&gt;</t>
  </si>
  <si>
    <t>&lt;TreeModel modelName="TreeModel" functionName="classification" algorithmName="DecisionTree" splitCharacteristic="binarySplit" missingValueStrategy="defaultChild" noTrueChildStrategy="returnLastPrediction"&gt;</t>
  </si>
  <si>
    <t>&lt;LocalTransformations/&gt;</t>
  </si>
  <si>
    <t>&lt;MiningSchema&gt;</t>
  </si>
  <si>
    <t>&lt;MiningField name="diagnosis" usageType="predicted"/&gt;</t>
  </si>
  <si>
    <t>&lt;MiningField name="texture_mean" usageType="active"/&gt;</t>
  </si>
  <si>
    <t>&lt;MiningField name="area_se" usageType="active"/&gt;</t>
  </si>
  <si>
    <t>&lt;MiningField name="radius_worst" usageType="active"/&gt;</t>
  </si>
  <si>
    <t>&lt;MiningField name="area_worst" usageType="active"/&gt;</t>
  </si>
  <si>
    <t>&lt;MiningField name="concave points_worst" usageType="active"/&gt;</t>
  </si>
  <si>
    <t>&lt;/MiningSchema&gt;</t>
  </si>
  <si>
    <t>&lt;Output&gt;</t>
  </si>
  <si>
    <t>&lt;OutputField optype="categorical" dataType="string" name="Predicted_diagnosis" feature="predictedValue"/&gt;</t>
  </si>
  <si>
    <t>&lt;/Output&gt;</t>
  </si>
  <si>
    <t>&lt;Targets&gt;</t>
  </si>
  <si>
    <t>&lt;Target field="diagnosis" optype="categorical"&gt;</t>
  </si>
  <si>
    <t>&lt;TargetValue value="1" priorProbability="0.3724340175953079"/&gt;</t>
  </si>
  <si>
    <t>&lt;TargetValue value="0" priorProbability="0.6275659824046921"/&gt;</t>
  </si>
  <si>
    <t>&lt;/Target&gt;</t>
  </si>
  <si>
    <t>&lt;/Targets&gt;</t>
  </si>
  <si>
    <t>&lt;Node id="1" score="0" recordCount="341" defaultChild="3"&gt;</t>
  </si>
  <si>
    <t>&lt;True/&gt;</t>
  </si>
  <si>
    <t>&lt;ScoreDistribution value="0" recordCount="214"/&gt;</t>
  </si>
  <si>
    <t>&lt;ScoreDistribution value="1" recordCount="127"/&gt;</t>
  </si>
  <si>
    <t>&lt;Node id="2" score="0" recordCount="232" defaultChild="5"&gt;</t>
  </si>
  <si>
    <t>&lt;SimplePredicate field="area_worst" operator="lessThan" value="0.1718811443177345"/&gt;</t>
  </si>
  <si>
    <t>&lt;ScoreDistribution value="0" recordCount="211"/&gt;</t>
  </si>
  <si>
    <t>&lt;ScoreDistribution value="1" recordCount="21"/&gt;</t>
  </si>
  <si>
    <t>&lt;Node id="4" score="0" recordCount="203" defaultChild="9"&gt;</t>
  </si>
  <si>
    <t>&lt;SimplePredicate field="concave points_worst" operator="lessThan" value="0.460652920962199"/&gt;</t>
  </si>
  <si>
    <t>&lt;ScoreDistribution value="0" recordCount="199"/&gt;</t>
  </si>
  <si>
    <t>&lt;ScoreDistribution value="1" recordCount="4"/&gt;</t>
  </si>
  <si>
    <t>&lt;Node id="8" score="0" recordCount="173" defaultChild="11"&gt;</t>
  </si>
  <si>
    <t>&lt;SimplePredicate field="texture_mean" operator="lessThan" value="0.4007439972945545"/&gt;</t>
  </si>
  <si>
    <t>&lt;ScoreDistribution value="0" recordCount="172"/&gt;</t>
  </si>
  <si>
    <t>&lt;ScoreDistribution value="1" recordCount="1"/&gt;</t>
  </si>
  <si>
    <t>&lt;Node id="10" score="0" recordCount="144"&gt;</t>
  </si>
  <si>
    <t>&lt;SimplePredicate field="area_se" operator="lessThan" value="0.03871512407592105"/&gt;</t>
  </si>
  <si>
    <t>&lt;ScoreDistribution value="0" recordCount="144"/&gt;</t>
  </si>
  <si>
    <t>&lt;ScoreDistribution value="1" recordCount="0"/&gt;</t>
  </si>
  <si>
    <t>&lt;/Node&gt;</t>
  </si>
  <si>
    <t>&lt;Node id="11" score="0" recordCount="29"&gt;</t>
  </si>
  <si>
    <t>&lt;SimplePredicate field="area_se" operator="greaterOrEqual" value="0.03871512407592105"/&gt;</t>
  </si>
  <si>
    <t>&lt;ScoreDistribution value="0" recordCount="28"/&gt;</t>
  </si>
  <si>
    <t>&lt;Node id="9" score="0" recordCount="30"&gt;</t>
  </si>
  <si>
    <t>&lt;SimplePredicate field="texture_mean" operator="greaterOrEqual" value="0.4007439972945545"/&gt;</t>
  </si>
  <si>
    <t>&lt;ScoreDistribution value="0" recordCount="27"/&gt;</t>
  </si>
  <si>
    <t>&lt;ScoreDistribution value="1" recordCount="3"/&gt;</t>
  </si>
  <si>
    <t>&lt;Node id="5" score="1" recordCount="29"&gt;</t>
  </si>
  <si>
    <t>&lt;SimplePredicate field="concave points_worst" operator="greaterOrEqual" value="0.460652920962199"/&gt;</t>
  </si>
  <si>
    <t>&lt;ScoreDistribution value="0" recordCount="12"/&gt;</t>
  </si>
  <si>
    <t>&lt;ScoreDistribution value="1" recordCount="17"/&gt;</t>
  </si>
  <si>
    <t>&lt;Node id="3" score="1" recordCount="109" defaultChild="7"&gt;</t>
  </si>
  <si>
    <t>&lt;SimplePredicate field="area_worst" operator="greaterOrEqual" value="0.1718811443177345"/&gt;</t>
  </si>
  <si>
    <t>&lt;ScoreDistribution value="0" recordCount="3"/&gt;</t>
  </si>
  <si>
    <t>&lt;ScoreDistribution value="1" recordCount="106"/&gt;</t>
  </si>
  <si>
    <t>&lt;Node id="6" score="1" recordCount="29"&gt;</t>
  </si>
  <si>
    <t>&lt;SimplePredicate field="radius_worst" operator="lessThan" value="0.4217360369975095"/&gt;</t>
  </si>
  <si>
    <t>&lt;ScoreDistribution value="1" recordCount="26"/&gt;</t>
  </si>
  <si>
    <t>&lt;Node id="7" score="1" recordCount="80"&gt;</t>
  </si>
  <si>
    <t>&lt;SimplePredicate field="radius_worst" operator="greaterOrEqual" value="0.4217360369975095"/&gt;</t>
  </si>
  <si>
    <t>&lt;ScoreDistribution value="0" recordCount="0"/&gt;</t>
  </si>
  <si>
    <t>&lt;ScoreDistribution value="1" recordCount="80"/&gt;</t>
  </si>
  <si>
    <t>&lt;/TreeModel&gt;</t>
  </si>
  <si>
    <t>&lt;/PMML&gt;</t>
  </si>
  <si>
    <t>Date: 14-Dec-2024 21:26:29</t>
  </si>
  <si>
    <t>NONE</t>
  </si>
  <si>
    <t>&lt;Timestamp&gt;2024-12-14 21:26:29&lt;/Timestamp&gt;</t>
  </si>
  <si>
    <t>Data Science: Rescaling - Stored Model</t>
  </si>
  <si>
    <t>&lt;Header copyright="Copyright (c) 2024 Frontline Systems Inc." description="TransformationModel"&gt;</t>
  </si>
  <si>
    <t>&lt;Application name="XLMinerSDK" version="24.3.0.0"/&gt;</t>
  </si>
  <si>
    <t>&lt;Timestamp&gt;2024-12-14 16:11:52&lt;/Timestamp&gt;</t>
  </si>
  <si>
    <t>&lt;DataDictionary numberOfFields="30"&gt;</t>
  </si>
  <si>
    <t>&lt;TransformationModel modelName="TransformationModel" functionName="transformation" algorithmName="Rescaling"&gt;</t>
  </si>
  <si>
    <t>&lt;DerivedField optype="continuous" dataType="double" name="radius_mean*" displayName="radius_mean"&gt;</t>
  </si>
  <si>
    <t>&lt;NormContinuous field="radius_mean"&gt;</t>
  </si>
  <si>
    <t>&lt;LinearNorm orig="6.981" norm="0"/&gt;</t>
  </si>
  <si>
    <t>&lt;LinearNorm orig="7.981" norm="0.047328"/&gt;</t>
  </si>
  <si>
    <t>&lt;/NormContinuous&gt;</t>
  </si>
  <si>
    <t>&lt;/DerivedField&gt;</t>
  </si>
  <si>
    <t>&lt;DerivedField optype="continuous" dataType="double" name="texture_mean*" displayName="texture_mean"&gt;</t>
  </si>
  <si>
    <t>&lt;NormContinuous field="texture_mean"&gt;</t>
  </si>
  <si>
    <t>&lt;LinearNorm orig="9.71" norm="0"/&gt;</t>
  </si>
  <si>
    <t>&lt;LinearNorm orig="10.71" norm="0.033818"/&gt;</t>
  </si>
  <si>
    <t>&lt;DerivedField optype="continuous" dataType="double" name="perimeter_mean*" displayName="perimeter_mean"&gt;</t>
  </si>
  <si>
    <t>&lt;NormContinuous field="perimeter_mean"&gt;</t>
  </si>
  <si>
    <t>&lt;LinearNorm orig="43.79" norm="0"/&gt;</t>
  </si>
  <si>
    <t>&lt;LinearNorm orig="44.79" norm="0.0069104"/&gt;</t>
  </si>
  <si>
    <t>&lt;DerivedField optype="continuous" dataType="double" name="area_mean*" displayName="area_mean"&gt;</t>
  </si>
  <si>
    <t>&lt;NormContinuous field="area_mean"&gt;</t>
  </si>
  <si>
    <t>&lt;LinearNorm orig="143.5" norm="0"/&gt;</t>
  </si>
  <si>
    <t>&lt;LinearNorm orig="144.5" norm="0.00042418"/&gt;</t>
  </si>
  <si>
    <t>&lt;DerivedField optype="continuous" dataType="double" name="smoothness_mean*" displayName="smoothness_mean"&gt;</t>
  </si>
  <si>
    <t>&lt;NormContinuous field="smoothness_mean"&gt;</t>
  </si>
  <si>
    <t>&lt;LinearNorm orig="0.05263" norm="0"/&gt;</t>
  </si>
  <si>
    <t>&lt;LinearNorm orig="1.0526" norm="9.0277"/&gt;</t>
  </si>
  <si>
    <t>&lt;DerivedField optype="continuous" dataType="double" name="compactness_mean*" displayName="compactness_mean"&gt;</t>
  </si>
  <si>
    <t>&lt;NormContinuous field="compactness_mean"&gt;</t>
  </si>
  <si>
    <t>&lt;LinearNorm orig="0.01938" norm="0"/&gt;</t>
  </si>
  <si>
    <t>&lt;LinearNorm orig="1.0194" norm="3.0673"/&gt;</t>
  </si>
  <si>
    <t>&lt;DerivedField optype="continuous" dataType="double" name="concavity_mean*" displayName="concavity_mean"&gt;</t>
  </si>
  <si>
    <t>&lt;NormContinuous field="concavity_mean"&gt;</t>
  </si>
  <si>
    <t>&lt;LinearNorm orig="0" norm="0"/&gt;</t>
  </si>
  <si>
    <t>&lt;LinearNorm orig="1" norm="2.343"/&gt;</t>
  </si>
  <si>
    <t>&lt;DerivedField optype="continuous" dataType="double" name="concave points_mean*" displayName="concave points_mean"&gt;</t>
  </si>
  <si>
    <t>&lt;NormContinuous field="concave points_mean"&gt;</t>
  </si>
  <si>
    <t>&lt;LinearNorm orig="1" norm="4.9702"/&gt;</t>
  </si>
  <si>
    <t>&lt;DerivedField optype="continuous" dataType="double" name="symmetry_mean*" displayName="symmetry_mean"&gt;</t>
  </si>
  <si>
    <t>&lt;NormContinuous field="symmetry_mean"&gt;</t>
  </si>
  <si>
    <t>&lt;LinearNorm orig="0.106" norm="0"/&gt;</t>
  </si>
  <si>
    <t>&lt;LinearNorm orig="1.106" norm="5.0505"/&gt;</t>
  </si>
  <si>
    <t>&lt;DerivedField optype="continuous" dataType="double" name="fractal_dimension_mean*" displayName="fractal_dimension_mean"&gt;</t>
  </si>
  <si>
    <t>&lt;NormContinuous field="fractal_dimension_mean"&gt;</t>
  </si>
  <si>
    <t>&lt;LinearNorm orig="0.04996" norm="0"/&gt;</t>
  </si>
  <si>
    <t>&lt;LinearNorm orig="1.05" norm="21.061"/&gt;</t>
  </si>
  <si>
    <t>&lt;DerivedField optype="continuous" dataType="double" name="radius_se*" displayName="radius_se"&gt;</t>
  </si>
  <si>
    <t>&lt;NormContinuous field="radius_se"&gt;</t>
  </si>
  <si>
    <t>&lt;LinearNorm orig="0.1115" norm="0"/&gt;</t>
  </si>
  <si>
    <t>&lt;LinearNorm orig="1.1115" norm="0.36212"/&gt;</t>
  </si>
  <si>
    <t>&lt;DerivedField optype="continuous" dataType="double" name="texture_se*" displayName="texture_se"&gt;</t>
  </si>
  <si>
    <t>&lt;NormContinuous field="texture_se"&gt;</t>
  </si>
  <si>
    <t>&lt;LinearNorm orig="0.3602" norm="0"/&gt;</t>
  </si>
  <si>
    <t>&lt;LinearNorm orig="1.3602" norm="0.221"/&gt;</t>
  </si>
  <si>
    <t>&lt;DerivedField optype="continuous" dataType="double" name="perimeter_se*" displayName="perimeter_se"&gt;</t>
  </si>
  <si>
    <t>&lt;NormContinuous field="perimeter_se"&gt;</t>
  </si>
  <si>
    <t>&lt;LinearNorm orig="0.757" norm="0"/&gt;</t>
  </si>
  <si>
    <t>&lt;LinearNorm orig="1.757" norm="0.047119"/&gt;</t>
  </si>
  <si>
    <t>&lt;DerivedField optype="continuous" dataType="double" name="area_se*" displayName="area_se"&gt;</t>
  </si>
  <si>
    <t>&lt;NormContinuous field="area_se"&gt;</t>
  </si>
  <si>
    <t>&lt;LinearNorm orig="6.802" norm="0"/&gt;</t>
  </si>
  <si>
    <t>&lt;LinearNorm orig="7.802" norm="0.0018678"/&gt;</t>
  </si>
  <si>
    <t>&lt;DerivedField optype="continuous" dataType="double" name="smoothness_se*" displayName="smoothness_se"&gt;</t>
  </si>
  <si>
    <t>&lt;NormContinuous field="smoothness_se"&gt;</t>
  </si>
  <si>
    <t>&lt;LinearNorm orig="0.001713" norm="0"/&gt;</t>
  </si>
  <si>
    <t>&lt;LinearNorm orig="1.0017" norm="33.994"/&gt;</t>
  </si>
  <si>
    <t>&lt;DerivedField optype="continuous" dataType="double" name="compactness_se*" displayName="compactness_se"&gt;</t>
  </si>
  <si>
    <t>&lt;NormContinuous field="compactness_se"&gt;</t>
  </si>
  <si>
    <t>&lt;LinearNorm orig="0.002252" norm="0"/&gt;</t>
  </si>
  <si>
    <t>&lt;LinearNorm orig="1.0023" norm="7.5104"/&gt;</t>
  </si>
  <si>
    <t>&lt;DerivedField optype="continuous" dataType="double" name="concavity_se*" displayName="concavity_se"&gt;</t>
  </si>
  <si>
    <t>&lt;NormContinuous field="concavity_se"&gt;</t>
  </si>
  <si>
    <t>&lt;LinearNorm orig="1" norm="2.5253"/&gt;</t>
  </si>
  <si>
    <t>&lt;DerivedField optype="continuous" dataType="double" name="concave points_se*" displayName="concave points_se"&gt;</t>
  </si>
  <si>
    <t>&lt;NormContinuous field="concave points_se"&gt;</t>
  </si>
  <si>
    <t>&lt;LinearNorm orig="1" norm="18.943"/&gt;</t>
  </si>
  <si>
    <t>&lt;DerivedField optype="continuous" dataType="double" name="symmetry_se*" displayName="symmetry_se"&gt;</t>
  </si>
  <si>
    <t>&lt;NormContinuous field="symmetry_se"&gt;</t>
  </si>
  <si>
    <t>&lt;LinearNorm orig="0.007882" norm="0"/&gt;</t>
  </si>
  <si>
    <t>&lt;LinearNorm orig="1.0079" norm="14.071"/&gt;</t>
  </si>
  <si>
    <t>&lt;DerivedField optype="continuous" dataType="double" name="fractal_dimension_se*" displayName="fractal_dimension_se"&gt;</t>
  </si>
  <si>
    <t>&lt;NormContinuous field="fractal_dimension_se"&gt;</t>
  </si>
  <si>
    <t>&lt;LinearNorm orig="0.0008948" norm="0"/&gt;</t>
  </si>
  <si>
    <t>&lt;LinearNorm orig="1.0009" norm="34.548"/&gt;</t>
  </si>
  <si>
    <t>&lt;DerivedField optype="continuous" dataType="double" name="radius_worst*" displayName="radius_worst"&gt;</t>
  </si>
  <si>
    <t>&lt;NormContinuous field="radius_worst"&gt;</t>
  </si>
  <si>
    <t>&lt;LinearNorm orig="7.93" norm="0"/&gt;</t>
  </si>
  <si>
    <t>&lt;LinearNorm orig="8.93" norm="0.035575"/&gt;</t>
  </si>
  <si>
    <t>&lt;DerivedField optype="continuous" dataType="double" name="texture_worst*" displayName="texture_worst"&gt;</t>
  </si>
  <si>
    <t>&lt;NormContinuous field="texture_worst"&gt;</t>
  </si>
  <si>
    <t>&lt;LinearNorm orig="12.02" norm="0"/&gt;</t>
  </si>
  <si>
    <t>&lt;LinearNorm orig="13.02" norm="0.026652"/&gt;</t>
  </si>
  <si>
    <t>&lt;DerivedField optype="continuous" dataType="double" name="perimeter_worst*" displayName="perimeter_worst"&gt;</t>
  </si>
  <si>
    <t>&lt;NormContinuous field="perimeter_worst"&gt;</t>
  </si>
  <si>
    <t>&lt;LinearNorm orig="50.41" norm="0"/&gt;</t>
  </si>
  <si>
    <t>&lt;LinearNorm orig="51.41" norm="0.0049803"/&gt;</t>
  </si>
  <si>
    <t>&lt;DerivedField optype="continuous" dataType="double" name="area_worst*" displayName="area_worst"&gt;</t>
  </si>
  <si>
    <t>&lt;NormContinuous field="area_worst"&gt;</t>
  </si>
  <si>
    <t>&lt;LinearNorm orig="185.2" norm="0"/&gt;</t>
  </si>
  <si>
    <t>&lt;LinearNorm orig="186.2" norm="0.00024577"/&gt;</t>
  </si>
  <si>
    <t>&lt;DerivedField optype="continuous" dataType="double" name="smoothness_worst*" displayName="smoothness_worst"&gt;</t>
  </si>
  <si>
    <t>&lt;NormContinuous field="smoothness_worst"&gt;</t>
  </si>
  <si>
    <t>&lt;LinearNorm orig="0.07117" norm="0"/&gt;</t>
  </si>
  <si>
    <t>&lt;LinearNorm orig="1.0712" norm="6.6037"/&gt;</t>
  </si>
  <si>
    <t>&lt;DerivedField optype="continuous" dataType="double" name="compactness_worst*" displayName="compactness_worst"&gt;</t>
  </si>
  <si>
    <t>&lt;NormContinuous field="compactness_worst"&gt;</t>
  </si>
  <si>
    <t>&lt;LinearNorm orig="0.02729" norm="0"/&gt;</t>
  </si>
  <si>
    <t>&lt;LinearNorm orig="1.0273" norm="0.97021"/&gt;</t>
  </si>
  <si>
    <t>&lt;DerivedField optype="continuous" dataType="double" name="concavity_worst*" displayName="concavity_worst"&gt;</t>
  </si>
  <si>
    <t>&lt;NormContinuous field="concavity_worst"&gt;</t>
  </si>
  <si>
    <t>&lt;LinearNorm orig="1" norm="0.79872"/&gt;</t>
  </si>
  <si>
    <t>&lt;DerivedField optype="continuous" dataType="double" name="concave points_worst*" displayName="concave points_worst"&gt;</t>
  </si>
  <si>
    <t>&lt;NormContinuous field="concave points_worst"&gt;</t>
  </si>
  <si>
    <t>&lt;LinearNorm orig="1" norm="3.4364"/&gt;</t>
  </si>
  <si>
    <t>&lt;DerivedField optype="continuous" dataType="double" name="symmetry_worst*" displayName="symmetry_worst"&gt;</t>
  </si>
  <si>
    <t>&lt;NormContinuous field="symmetry_worst"&gt;</t>
  </si>
  <si>
    <t>&lt;LinearNorm orig="0.1565" norm="0"/&gt;</t>
  </si>
  <si>
    <t>&lt;LinearNorm orig="1.1565" norm="1.9712"/&gt;</t>
  </si>
  <si>
    <t>&lt;DerivedField optype="continuous" dataType="double" name="fractal_dimension_worst*" displayName="fractal_dimension_worst"&gt;</t>
  </si>
  <si>
    <t>&lt;NormContinuous field="fractal_dimension_worst"&gt;</t>
  </si>
  <si>
    <t>&lt;LinearNorm orig="0.05504" norm="0"/&gt;</t>
  </si>
  <si>
    <t>&lt;LinearNorm orig="1.055" norm="6.5591"/&gt;</t>
  </si>
  <si>
    <t>&lt;/TransformationModel&gt;</t>
  </si>
  <si>
    <t>Date: 14-Dec-2024 16:37:33</t>
  </si>
  <si>
    <t>&lt;Timestamp&gt;2024-12-14 16:37:33&lt;/Timestamp&gt;</t>
  </si>
  <si>
    <t>&lt;Node id="4" score="0" recordCount="205" defaultChild="9"&gt;</t>
  </si>
  <si>
    <t>&lt;SimplePredicate field="concave points_worst" operator="lessThan" value="0.466666666666666"/&gt;</t>
  </si>
  <si>
    <t>&lt;ScoreDistribution value="0" recordCount="201"/&gt;</t>
  </si>
  <si>
    <t>&lt;Node id="8" score="0" recordCount="175" defaultChild="11"&gt;</t>
  </si>
  <si>
    <t>&lt;ScoreDistribution value="0" recordCount="174"/&gt;</t>
  </si>
  <si>
    <t>&lt;Node id="10" score="0" recordCount="155"&gt;</t>
  </si>
  <si>
    <t>&lt;SimplePredicate field="area_se" operator="lessThan" value="0.044047605706409"/&gt;</t>
  </si>
  <si>
    <t>&lt;ScoreDistribution value="0" recordCount="155"/&gt;</t>
  </si>
  <si>
    <t>&lt;Node id="11" score="0" recordCount="20"&gt;</t>
  </si>
  <si>
    <t>&lt;SimplePredicate field="area_se" operator="greaterOrEqual" value="0.044047605706409"/&gt;</t>
  </si>
  <si>
    <t>&lt;ScoreDistribution value="0" recordCount="19"/&gt;</t>
  </si>
  <si>
    <t>&lt;Node id="5" score="1" recordCount="27"&gt;</t>
  </si>
  <si>
    <t>&lt;SimplePredicate field="concave points_worst" operator="greaterOrEqual" value="0.466666666666666"/&gt;</t>
  </si>
  <si>
    <t>&lt;ScoreDistribution value="0" recordCount="10"/&gt;</t>
  </si>
  <si>
    <t>&lt;Node id="6" score="1" recordCount="20"&gt;</t>
  </si>
  <si>
    <t>&lt;SimplePredicate field="radius_worst" operator="lessThan" value="0.3728210601209525"/&gt;</t>
  </si>
  <si>
    <t>&lt;Node id="7" score="1" recordCount="89"&gt;</t>
  </si>
  <si>
    <t>&lt;SimplePredicate field="radius_worst" operator="greaterOrEqual" value="0.3728210601209525"/&gt;</t>
  </si>
  <si>
    <t>&lt;ScoreDistribution value="1" recordCount="89"/&gt;</t>
  </si>
  <si>
    <t>{"comment":"this RASON template was auto-generated by Analytic Solver Data Science","datasources":{},"datasets":{},"estimator":{"treeClassificationEstimator":{"type":"classification","algorithm":"decisionTree","parameters":{"categoricalFeaturesNames":[],"maxNumLevels":7,"minNumRecordsInLeaves":20,"priorProbMethod":"EMPIRICAL"}}},"actions":{}}</t>
  </si>
  <si>
    <t>Date: 14-Dec-2024 16:41:42</t>
  </si>
  <si>
    <t>&lt;Timestamp&gt;2024-12-14 16:41:42&lt;/Timestamp&gt;</t>
  </si>
  <si>
    <t>&lt;MiningField name="concavity_mean" usageType="active"/&gt;</t>
  </si>
  <si>
    <t>&lt;MiningField name="texture_worst" usageType="active"/&gt;</t>
  </si>
  <si>
    <t>&lt;MiningField name="symmetry_worst" usageType="active"/&gt;</t>
  </si>
  <si>
    <t>&lt;Node id="8" score="0" recordCount="12"&gt;</t>
  </si>
  <si>
    <t>&lt;SimplePredicate field="symmetry_worst" operator="lessThan" value="0.08929627439384979"/&gt;</t>
  </si>
  <si>
    <t>&lt;ScoreDistribution value="1" recordCount="2"/&gt;</t>
  </si>
  <si>
    <t>&lt;Node id="9" score="0" recordCount="193" defaultChild="13"&gt;</t>
  </si>
  <si>
    <t>&lt;SimplePredicate field="symmetry_worst" operator="greaterOrEqual" value="0.08929627439384979"/&gt;</t>
  </si>
  <si>
    <t>&lt;ScoreDistribution value="0" recordCount="191"/&gt;</t>
  </si>
  <si>
    <t>&lt;Node id="12" score="0" recordCount="173"&gt;</t>
  </si>
  <si>
    <t>&lt;SimplePredicate field="texture_worst" operator="lessThan" value="0.4753464818763325"/&gt;</t>
  </si>
  <si>
    <t>&lt;ScoreDistribution value="0" recordCount="173"/&gt;</t>
  </si>
  <si>
    <t>&lt;Node id="13" score="0" recordCount="20"&gt;</t>
  </si>
  <si>
    <t>&lt;SimplePredicate field="texture_worst" operator="greaterOrEqual" value="0.4753464818763325"/&gt;</t>
  </si>
  <si>
    <t>&lt;ScoreDistribution value="0" recordCount="18"/&gt;</t>
  </si>
  <si>
    <t>&lt;Node id="5" score="1" recordCount="27" defaultChild="11"&gt;</t>
  </si>
  <si>
    <t>&lt;Node id="10" score="0" recordCount="13"&gt;</t>
  </si>
  <si>
    <t>&lt;SimplePredicate field="texture_worst" operator="lessThan" value="0.4095149253731335"/&gt;</t>
  </si>
  <si>
    <t>&lt;Node id="11" score="1" recordCount="14"&gt;</t>
  </si>
  <si>
    <t>&lt;SimplePredicate field="texture_worst" operator="greaterOrEqual" value="0.4095149253731335"/&gt;</t>
  </si>
  <si>
    <t>&lt;ScoreDistribution value="1" recordCount="14"/&gt;</t>
  </si>
  <si>
    <t>&lt;Node id="6" score="1" recordCount="12"&gt;</t>
  </si>
  <si>
    <t>&lt;SimplePredicate field="concavity_mean" operator="lessThan" value="0.1816541705716955"/&gt;</t>
  </si>
  <si>
    <t>&lt;ScoreDistribution value="1" recordCount="9"/&gt;</t>
  </si>
  <si>
    <t>&lt;Node id="7" score="1" recordCount="97"&gt;</t>
  </si>
  <si>
    <t>&lt;SimplePredicate field="concavity_mean" operator="greaterOrEqual" value="0.1816541705716955"/&gt;</t>
  </si>
  <si>
    <t>&lt;ScoreDistribution value="1" recordCount="97"/&gt;</t>
  </si>
  <si>
    <t>{"comment":"this RASON template was auto-generated by Analytic Solver Data Science","datasources":{},"datasets":{},"estimator":{"treeClassificationEstimator":{"type":"classification","algorithm":"decisionTree","parameters":{"categoricalFeaturesNames":[],"maxNumLevels":7,"minNumRecordsInLeaves":12,"priorProbMethod":"EMPIRICAL"}}},"actions":{}}</t>
  </si>
  <si>
    <t>Date: 14-Dec-2024 16:44:58</t>
  </si>
  <si>
    <t>&lt;Timestamp&gt;2024-12-14 16:44:58&lt;/Timestamp&gt;</t>
  </si>
  <si>
    <t>&lt;MiningField name="concavity_worst" usageType="active"/&gt;</t>
  </si>
  <si>
    <t>&lt;Node id="8" score="0" recordCount="196" defaultChild="13"&gt;</t>
  </si>
  <si>
    <t>&lt;SimplePredicate field="area_se" operator="lessThan" value="0.05842943006884595"/&gt;</t>
  </si>
  <si>
    <t>&lt;ScoreDistribution value="0" recordCount="194"/&gt;</t>
  </si>
  <si>
    <t>&lt;Node id="12" score="0" recordCount="176"&gt;</t>
  </si>
  <si>
    <t>&lt;ScoreDistribution value="0" recordCount="176"/&gt;</t>
  </si>
  <si>
    <t>&lt;Node id="13" score="0" recordCount="20" defaultChild="15"&gt;</t>
  </si>
  <si>
    <t>&lt;Node id="14" score="0" recordCount="11"&gt;</t>
  </si>
  <si>
    <t>&lt;SimplePredicate field="concavity_worst" operator="lessThan" value="0.1521964856230025"/&gt;</t>
  </si>
  <si>
    <t>&lt;ScoreDistribution value="0" recordCount="11"/&gt;</t>
  </si>
  <si>
    <t>&lt;Node id="15" score="0" recordCount="9"&gt;</t>
  </si>
  <si>
    <t>&lt;SimplePredicate field="concavity_worst" operator="greaterOrEqual" value="0.1521964856230025"/&gt;</t>
  </si>
  <si>
    <t>&lt;ScoreDistribution value="0" recordCount="7"/&gt;</t>
  </si>
  <si>
    <t>&lt;Node id="9" score="0" recordCount="9"&gt;</t>
  </si>
  <si>
    <t>&lt;SimplePredicate field="area_se" operator="greaterOrEqual" value="0.05842943006884595"/&gt;</t>
  </si>
  <si>
    <t>&lt;Node id="6" score="1" recordCount="10"&gt;</t>
  </si>
  <si>
    <t>&lt;SimplePredicate field="concavity_mean" operator="lessThan" value="0.169025304592314"/&gt;</t>
  </si>
  <si>
    <t>&lt;ScoreDistribution value="1" recordCount="7"/&gt;</t>
  </si>
  <si>
    <t>&lt;Node id="7" score="1" recordCount="99"&gt;</t>
  </si>
  <si>
    <t>&lt;SimplePredicate field="concavity_mean" operator="greaterOrEqual" value="0.169025304592314"/&gt;</t>
  </si>
  <si>
    <t>&lt;ScoreDistribution value="1" recordCount="99"/&gt;</t>
  </si>
  <si>
    <t>{"comment":"this RASON template was auto-generated by Analytic Solver Data Science","datasources":{},"datasets":{},"estimator":{"treeClassificationEstimator":{"type":"classification","algorithm":"decisionTree","parameters":{"categoricalFeaturesNames":[],"maxNumLevels":7,"minNumRecordsInLeaves":9,"priorProbMethod":"EMPIRICAL"}}},"actions":{}}</t>
  </si>
  <si>
    <t>Date: 14-Dec-2024 16:47:56</t>
  </si>
  <si>
    <t>&lt;Timestamp&gt;2024-12-14 16:47:56&lt;/Timestamp&gt;</t>
  </si>
  <si>
    <t>&lt;MiningField name="symmetry_se" usageType="active"/&gt;</t>
  </si>
  <si>
    <t>&lt;Node id="4" score="0" recordCount="197" defaultChild="9"&gt;</t>
  </si>
  <si>
    <t>&lt;SimplePredicate field="concave points_worst" operator="lessThan" value="0.4408934707903775"/&gt;</t>
  </si>
  <si>
    <t>&lt;ScoreDistribution value="0" recordCount="193"/&gt;</t>
  </si>
  <si>
    <t>&lt;Node id="8" score="0" recordCount="53"&gt;</t>
  </si>
  <si>
    <t>&lt;SimplePredicate field="symmetry_se" operator="lessThan" value="0.1225305341363195"/&gt;</t>
  </si>
  <si>
    <t>&lt;ScoreDistribution value="0" recordCount="49"/&gt;</t>
  </si>
  <si>
    <t>&lt;Node id="9" score="0" recordCount="144"&gt;</t>
  </si>
  <si>
    <t>&lt;SimplePredicate field="symmetry_se" operator="greaterOrEqual" value="0.1225305341363195"/&gt;</t>
  </si>
  <si>
    <t>&lt;Node id="5" score="0" recordCount="35"&gt;</t>
  </si>
  <si>
    <t>&lt;SimplePredicate field="concave points_worst" operator="greaterOrEqual" value="0.4408934707903775"/&gt;</t>
  </si>
  <si>
    <t>&lt;Node id="6" score="1" recordCount="35"&gt;</t>
  </si>
  <si>
    <t>&lt;SimplePredicate field="radius_worst" operator="lessThan" value="0.4336535040910705"/&gt;</t>
  </si>
  <si>
    <t>&lt;ScoreDistribution value="1" recordCount="32"/&gt;</t>
  </si>
  <si>
    <t>&lt;Node id="7" score="1" recordCount="74"&gt;</t>
  </si>
  <si>
    <t>&lt;SimplePredicate field="radius_worst" operator="greaterOrEqual" value="0.4336535040910705"/&gt;</t>
  </si>
  <si>
    <t>&lt;ScoreDistribution value="1" recordCount="74"/&gt;</t>
  </si>
  <si>
    <t>{"comment":"this RASON template was auto-generated by Analytic Solver Data Science","datasources":{},"datasets":{},"estimator":{"treeClassificationEstimator":{"type":"classification","algorithm":"decisionTree","parameters":{"categoricalFeaturesNames":[],"maxNumLevels":7,"minNumRecordsInLeaves":35,"priorProbMethod":"EMPIRICAL"}}},"actions":{}}</t>
  </si>
  <si>
    <t>Date: 14-Dec-2024 16:51:39</t>
  </si>
  <si>
    <t>&lt;Timestamp&gt;2024-12-14 16:51:39&lt;/Timestamp&gt;</t>
  </si>
  <si>
    <t>{"comment":"this RASON template was auto-generated by Analytic Solver Data Science","datasources":{},"datasets":{},"estimator":{"treeClassificationEstimator":{"type":"classification","algorithm":"decisionTree","parameters":{"categoricalFeaturesNames":[],"maxNumLevels":10,"minNumRecordsInLeaves":12,"priorProbMethod":"EMPIRICAL"}}},"actions":{}}</t>
  </si>
  <si>
    <t>Date: 14-Dec-2024 16:54:20</t>
  </si>
  <si>
    <t>&lt;Timestamp&gt;2024-12-14 16:54:20&lt;/Timestamp&gt;</t>
  </si>
  <si>
    <t>{"comment":"this RASON template was auto-generated by Analytic Solver Data Science","datasources":{},"datasets":{},"estimator":{"treeClassificationEstimator":{"type":"classification","algorithm":"decisionTree","parameters":{"categoricalFeaturesNames":[],"maxNumLevels":20,"minNumRecordsInLeaves":12,"priorProbMethod":"EMPIRICAL"}}},"actions":{}}</t>
  </si>
  <si>
    <t>Date: 14-Dec-2024 16:56:07</t>
  </si>
  <si>
    <t>&lt;Timestamp&gt;2024-12-14 16:56:7&lt;/Timestamp&gt;</t>
  </si>
  <si>
    <t>{"comment":"this RASON template was auto-generated by Analytic Solver Data Science","datasources":{},"datasets":{},"estimator":{"treeClassificationEstimator":{"type":"classification","algorithm":"decisionTree","parameters":{"categoricalFeaturesNames":[],"maxNumLevels":6,"minNumRecordsInLeaves":12,"priorProbMethod":"EMPIRICAL"}}},"actions":{}}</t>
  </si>
  <si>
    <t>Date: 14-Dec-2024 17:04:40</t>
  </si>
  <si>
    <t>&lt;Timestamp&gt;2024-12-14 17:4:40&lt;/Timestamp&gt;</t>
  </si>
  <si>
    <t>{"comment":"this RASON template was auto-generated by Analytic Solver Data Science","datasources":{},"datasets":{},"estimator":{"treeClassificationEstimator":{"type":"classification","algorithm":"decisionTree","parameters":{"categoricalFeaturesNames":[],"maxNumLevels":10,"minNumRecordsInLeaves":35,"priorProbMethod":"EMPIRICAL"}}},"actions":{}}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</si>
</sst>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3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b/>
      <sz val="14"/>
      <color rgb="FF4169E1"/>
      <name val="Calibri"/>
      <family val="2"/>
    </font>
    <font>
      <b/>
      <sz val="14"/>
      <name val="Calibri"/>
      <family val="2"/>
    </font>
    <font>
      <b/>
      <sz val="12"/>
      <name val="Calibri"/>
      <family val="2"/>
    </font>
    <font>
      <b/>
      <sz val="10"/>
      <color rgb="FF4169E1"/>
      <name val="Calibri"/>
      <family val="2"/>
    </font>
    <font>
      <u/>
      <sz val="11"/>
      <color theme="10"/>
      <name val="Aptos Narrow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</font>
    <font>
      <b/>
      <sz val="14"/>
      <color rgb="FF4169E1"/>
      <name val="Calibri"/>
      <family val="2"/>
    </font>
    <font>
      <b/>
      <sz val="14"/>
      <color theme="1"/>
      <name val="Calibri"/>
      <family val="2"/>
    </font>
    <font>
      <b/>
      <sz val="12"/>
      <color theme="1"/>
      <name val="Calibri"/>
      <family val="2"/>
    </font>
    <font>
      <b/>
      <sz val="10"/>
      <color rgb="FF4169E1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57">
    <xf numFmtId="0" fontId="0" fillId="0" borderId="0" xfId="0"/>
    <xf numFmtId="0" fontId="0" fillId="0" borderId="0" xfId="0" quotePrefix="1"/>
    <xf numFmtId="0" fontId="19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8" fillId="0" borderId="10" xfId="0" applyFont="1" applyBorder="1"/>
    <xf numFmtId="0" fontId="18" fillId="0" borderId="10" xfId="0" applyFont="1" applyBorder="1" applyAlignment="1">
      <alignment horizontal="left"/>
    </xf>
    <xf numFmtId="0" fontId="22" fillId="34" borderId="10" xfId="0" applyFont="1" applyFill="1" applyBorder="1" applyAlignment="1">
      <alignment horizontal="center"/>
    </xf>
    <xf numFmtId="164" fontId="0" fillId="0" borderId="0" xfId="0" applyNumberFormat="1"/>
    <xf numFmtId="0" fontId="26" fillId="0" borderId="0" xfId="0" applyFont="1"/>
    <xf numFmtId="0" fontId="27" fillId="0" borderId="0" xfId="0" applyFont="1"/>
    <xf numFmtId="0" fontId="24" fillId="0" borderId="10" xfId="0" applyFont="1" applyBorder="1"/>
    <xf numFmtId="0" fontId="29" fillId="34" borderId="14" xfId="0" applyFont="1" applyFill="1" applyBorder="1" applyAlignment="1">
      <alignment horizontal="center"/>
    </xf>
    <xf numFmtId="0" fontId="14" fillId="0" borderId="0" xfId="0" applyFont="1"/>
    <xf numFmtId="0" fontId="14" fillId="0" borderId="0" xfId="0" applyFont="1" applyAlignment="1">
      <alignment horizontal="right"/>
    </xf>
    <xf numFmtId="0" fontId="14" fillId="0" borderId="0" xfId="0" applyFont="1" applyAlignment="1">
      <alignment horizontal="left"/>
    </xf>
    <xf numFmtId="0" fontId="18" fillId="0" borderId="11" xfId="0" applyFont="1" applyBorder="1"/>
    <xf numFmtId="0" fontId="18" fillId="0" borderId="12" xfId="0" applyFont="1" applyBorder="1"/>
    <xf numFmtId="0" fontId="18" fillId="0" borderId="13" xfId="0" applyFont="1" applyBorder="1"/>
    <xf numFmtId="0" fontId="18" fillId="0" borderId="11" xfId="0" applyFont="1" applyBorder="1" applyAlignment="1">
      <alignment horizontal="left"/>
    </xf>
    <xf numFmtId="0" fontId="18" fillId="0" borderId="12" xfId="0" applyFont="1" applyBorder="1" applyAlignment="1">
      <alignment horizontal="left"/>
    </xf>
    <xf numFmtId="0" fontId="18" fillId="0" borderId="13" xfId="0" applyFont="1" applyBorder="1" applyAlignment="1">
      <alignment horizontal="left"/>
    </xf>
    <xf numFmtId="0" fontId="22" fillId="34" borderId="11" xfId="0" applyFont="1" applyFill="1" applyBorder="1" applyAlignment="1">
      <alignment horizontal="left"/>
    </xf>
    <xf numFmtId="0" fontId="22" fillId="34" borderId="12" xfId="0" applyFont="1" applyFill="1" applyBorder="1" applyAlignment="1">
      <alignment horizontal="left"/>
    </xf>
    <xf numFmtId="0" fontId="22" fillId="34" borderId="13" xfId="0" applyFont="1" applyFill="1" applyBorder="1" applyAlignment="1">
      <alignment horizontal="left"/>
    </xf>
    <xf numFmtId="0" fontId="23" fillId="0" borderId="11" xfId="42" applyFill="1" applyBorder="1" applyAlignment="1"/>
    <xf numFmtId="0" fontId="21" fillId="33" borderId="11" xfId="0" applyFont="1" applyFill="1" applyBorder="1" applyAlignment="1">
      <alignment horizontal="left"/>
    </xf>
    <xf numFmtId="0" fontId="21" fillId="33" borderId="12" xfId="0" applyFont="1" applyFill="1" applyBorder="1" applyAlignment="1">
      <alignment horizontal="left"/>
    </xf>
    <xf numFmtId="0" fontId="21" fillId="33" borderId="13" xfId="0" applyFont="1" applyFill="1" applyBorder="1" applyAlignment="1">
      <alignment horizontal="left"/>
    </xf>
    <xf numFmtId="0" fontId="25" fillId="0" borderId="10" xfId="42" applyFont="1" applyBorder="1" applyAlignment="1"/>
    <xf numFmtId="0" fontId="28" fillId="33" borderId="11" xfId="0" applyFont="1" applyFill="1" applyBorder="1"/>
    <xf numFmtId="0" fontId="28" fillId="33" borderId="12" xfId="0" applyFont="1" applyFill="1" applyBorder="1"/>
    <xf numFmtId="0" fontId="28" fillId="33" borderId="13" xfId="0" applyFont="1" applyFill="1" applyBorder="1"/>
    <xf numFmtId="0" fontId="29" fillId="34" borderId="10" xfId="0" applyFont="1" applyFill="1" applyBorder="1" applyAlignment="1">
      <alignment horizontal="left"/>
    </xf>
    <xf numFmtId="0" fontId="29" fillId="34" borderId="11" xfId="0" applyFont="1" applyFill="1" applyBorder="1" applyAlignment="1">
      <alignment horizontal="left"/>
    </xf>
    <xf numFmtId="0" fontId="24" fillId="0" borderId="10" xfId="0" applyFont="1" applyBorder="1" applyAlignment="1">
      <alignment horizontal="left"/>
    </xf>
    <xf numFmtId="0" fontId="28" fillId="33" borderId="15" xfId="0" applyFont="1" applyFill="1" applyBorder="1"/>
    <xf numFmtId="0" fontId="24" fillId="0" borderId="10" xfId="0" applyFont="1" applyBorder="1"/>
    <xf numFmtId="0" fontId="23" fillId="0" borderId="11" xfId="42" applyFill="1" applyBorder="1"/>
    <xf numFmtId="0" fontId="21" fillId="33" borderId="17" xfId="0" applyFont="1" applyFill="1" applyBorder="1" applyAlignment="1">
      <alignment horizontal="left"/>
    </xf>
    <xf numFmtId="0" fontId="21" fillId="33" borderId="16" xfId="0" applyFont="1" applyFill="1" applyBorder="1" applyAlignment="1">
      <alignment horizontal="left"/>
    </xf>
    <xf numFmtId="0" fontId="21" fillId="33" borderId="18" xfId="0" applyFont="1" applyFill="1" applyBorder="1" applyAlignment="1">
      <alignment horizontal="left"/>
    </xf>
    <xf numFmtId="0" fontId="25" fillId="0" borderId="11" xfId="42" applyFont="1" applyBorder="1" applyAlignment="1"/>
    <xf numFmtId="0" fontId="25" fillId="0" borderId="13" xfId="42" applyFont="1" applyBorder="1" applyAlignment="1"/>
    <xf numFmtId="0" fontId="0" fillId="0" borderId="11" xfId="0" applyBorder="1"/>
    <xf numFmtId="0" fontId="0" fillId="0" borderId="13" xfId="0" applyBorder="1"/>
    <xf numFmtId="0" fontId="24" fillId="0" borderId="11" xfId="0" applyFont="1" applyBorder="1"/>
    <xf numFmtId="0" fontId="24" fillId="0" borderId="12" xfId="0" applyFont="1" applyBorder="1"/>
    <xf numFmtId="0" fontId="24" fillId="0" borderId="13" xfId="0" applyFont="1" applyBorder="1"/>
    <xf numFmtId="0" fontId="29" fillId="34" borderId="12" xfId="0" applyFont="1" applyFill="1" applyBorder="1" applyAlignment="1">
      <alignment horizontal="left"/>
    </xf>
    <xf numFmtId="0" fontId="29" fillId="34" borderId="13" xfId="0" applyFont="1" applyFill="1" applyBorder="1" applyAlignment="1">
      <alignment horizontal="left"/>
    </xf>
    <xf numFmtId="0" fontId="24" fillId="0" borderId="11" xfId="0" applyFont="1" applyBorder="1" applyAlignment="1">
      <alignment horizontal="left"/>
    </xf>
    <xf numFmtId="0" fontId="24" fillId="0" borderId="12" xfId="0" applyFont="1" applyBorder="1" applyAlignment="1">
      <alignment horizontal="left"/>
    </xf>
    <xf numFmtId="0" fontId="24" fillId="0" borderId="13" xfId="0" applyFont="1" applyBorder="1" applyAlignment="1">
      <alignment horizontal="left"/>
    </xf>
    <xf numFmtId="0" fontId="28" fillId="33" borderId="10" xfId="0" applyFont="1" applyFill="1" applyBorder="1"/>
    <xf numFmtId="0" fontId="0" fillId="0" borderId="10" xfId="0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22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left"/>
    </dxf>
    <dxf>
      <alignment horizontal="left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/>
    </dxf>
    <dxf>
      <alignment horizontal="left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642239-9DCE-47A0-BEC1-D528913219BE}" name="Transformed Data" displayName="Transformed_Data" ref="C33:AI602" totalsRowShown="0" headerRowDxfId="721" dataDxfId="720">
  <autoFilter ref="C33:AI602" xr:uid="{23642239-9DCE-47A0-BEC1-D528913219BE}"/>
  <tableColumns count="33">
    <tableColumn id="1" xr3:uid="{106781B3-DD98-4371-879A-781CCC973AF3}" name="Record ID" dataDxfId="719"/>
    <tableColumn id="2" xr3:uid="{5A68A999-CFE1-4087-92F4-47617CDDB6D8}" name="id" dataDxfId="718"/>
    <tableColumn id="3" xr3:uid="{6FB02F09-795B-4A84-9347-8A1DC6ED9A18}" name="diagnosis" dataDxfId="717"/>
    <tableColumn id="4" xr3:uid="{F090B327-F85F-4D61-A082-D48A67C9AFD6}" name="radius_mean" dataDxfId="716"/>
    <tableColumn id="5" xr3:uid="{2BC2A7CE-D30C-438B-9C77-CED2C48753F1}" name="texture_mean" dataDxfId="715"/>
    <tableColumn id="6" xr3:uid="{0D11B889-7E8B-48FA-9669-00A9C091BB31}" name="perimeter_mean" dataDxfId="714"/>
    <tableColumn id="7" xr3:uid="{CAD99FD8-6A6C-482B-9FF1-E83487D610C8}" name="area_mean" dataDxfId="713"/>
    <tableColumn id="8" xr3:uid="{329BEB66-398C-4B9C-97C5-D515C162E6A7}" name="smoothness_mean" dataDxfId="712"/>
    <tableColumn id="9" xr3:uid="{746ACC6A-6DDA-49D0-BA05-504EDB270C80}" name="compactness_mean" dataDxfId="711"/>
    <tableColumn id="10" xr3:uid="{4857E83A-601B-49BB-82FA-A8EA21579D9F}" name="concavity_mean" dataDxfId="710"/>
    <tableColumn id="11" xr3:uid="{41F13077-D537-4280-8CBF-795B3DB10651}" name="concave points_mean" dataDxfId="709"/>
    <tableColumn id="12" xr3:uid="{2E566B76-3651-4AFF-904B-BF8690E76A93}" name="symmetry_mean" dataDxfId="708"/>
    <tableColumn id="13" xr3:uid="{5B2A273B-1E62-461E-9815-471FED52C20B}" name="fractal_dimension_mean" dataDxfId="707"/>
    <tableColumn id="14" xr3:uid="{704FBB93-FEE4-4447-8DC8-C017DDB24EB6}" name="radius_se" dataDxfId="706"/>
    <tableColumn id="15" xr3:uid="{BA2752AB-14CA-4232-9741-E973C8811407}" name="texture_se" dataDxfId="705"/>
    <tableColumn id="16" xr3:uid="{DA584730-6B28-4FD0-B8B4-B991D0A89F24}" name="perimeter_se" dataDxfId="704"/>
    <tableColumn id="17" xr3:uid="{9EF7E221-80CE-4202-B441-69A00F257CC8}" name="area_se" dataDxfId="703"/>
    <tableColumn id="18" xr3:uid="{A98BC6DC-04E5-43F1-8BFE-22D1C0788314}" name="smoothness_se" dataDxfId="702"/>
    <tableColumn id="19" xr3:uid="{5A931E83-851A-4FAF-9FEC-70FBFE462BDF}" name="compactness_se" dataDxfId="701"/>
    <tableColumn id="20" xr3:uid="{32DF7005-4F5E-4FBC-897B-112D458A14BA}" name="concavity_se" dataDxfId="700"/>
    <tableColumn id="21" xr3:uid="{6ECBAB4A-E74A-4FC9-AE7B-92D69ADD4470}" name="concave points_se" dataDxfId="699"/>
    <tableColumn id="22" xr3:uid="{681FFA5C-70BD-44E1-8398-25BDBAE675A6}" name="symmetry_se" dataDxfId="698"/>
    <tableColumn id="23" xr3:uid="{5BF62387-ECA4-4BAD-B8D4-92ADD68B2DEA}" name="fractal_dimension_se" dataDxfId="697"/>
    <tableColumn id="24" xr3:uid="{B4C87325-D8F5-4EB4-B6D9-AECD1BB3F8B5}" name="radius_worst" dataDxfId="696"/>
    <tableColumn id="25" xr3:uid="{9ED33F31-C0D4-4933-8228-9ECC41C8DF54}" name="texture_worst" dataDxfId="695"/>
    <tableColumn id="26" xr3:uid="{BC91096E-A6B0-4995-B38A-3D186DB29E46}" name="perimeter_worst" dataDxfId="694"/>
    <tableColumn id="27" xr3:uid="{BD92E81F-AB08-4B66-8046-29A826FACF8D}" name="area_worst" dataDxfId="693"/>
    <tableColumn id="28" xr3:uid="{7E57C067-1728-4B98-8F6D-937AE2557EBA}" name="smoothness_worst" dataDxfId="692"/>
    <tableColumn id="29" xr3:uid="{3FBCF580-7A65-4EF7-A1B0-3F6A1AC754E0}" name="compactness_worst" dataDxfId="691"/>
    <tableColumn id="30" xr3:uid="{35426015-D7D9-49E7-983C-E716A9FC8317}" name="concavity_worst" dataDxfId="690"/>
    <tableColumn id="31" xr3:uid="{5F076788-6171-4CF2-B0BF-DF16B60DA0A6}" name="concave points_worst" dataDxfId="689"/>
    <tableColumn id="32" xr3:uid="{EEEB9273-9DB9-4695-A619-0F4FC2A467C0}" name="symmetry_worst" dataDxfId="688"/>
    <tableColumn id="33" xr3:uid="{882C34BE-3F5D-435E-8BC6-B406D62B05B5}" name="fractal_dimension_worst" dataDxfId="687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33A25B-3CB1-4CE5-AE82-A21B38FA83EF}" name="Transformed Data" displayName="Transformed_Data_1" ref="C27:AJ596" totalsRowShown="0" dataDxfId="686">
  <autoFilter ref="C27:AJ596" xr:uid="{2233A25B-3CB1-4CE5-AE82-A21B38FA83EF}"/>
  <tableColumns count="34">
    <tableColumn id="1" xr3:uid="{9F04B604-AE97-4619-94F6-BFE985F73AD3}" name="Record ID" dataDxfId="685"/>
    <tableColumn id="2" xr3:uid="{035B82D8-6AF8-4101-915C-4EC7834211EC}" name="Record ID2" dataDxfId="684"/>
    <tableColumn id="3" xr3:uid="{67084DBC-0D40-42FF-AEBB-4E43135AFB16}" name="id" dataDxfId="683"/>
    <tableColumn id="4" xr3:uid="{863F6441-BB35-44D5-BB55-BBBFC8AC17EC}" name="radius_mean" dataDxfId="682"/>
    <tableColumn id="5" xr3:uid="{19A56B8F-99BB-47C9-9687-17639DAF961C}" name="texture_mean" dataDxfId="681"/>
    <tableColumn id="6" xr3:uid="{9595D72D-57B6-4CA1-8A35-BF9983DF6609}" name="perimeter_mean" dataDxfId="680"/>
    <tableColumn id="7" xr3:uid="{807A0C44-CFC4-4B14-8AA1-9D8F593A9F01}" name="area_mean" dataDxfId="679"/>
    <tableColumn id="8" xr3:uid="{E83CC250-429E-427B-9630-DA24E23796A9}" name="smoothness_mean" dataDxfId="678"/>
    <tableColumn id="9" xr3:uid="{BAE6EACB-ED3C-44B7-87C5-F6C6FD23C977}" name="compactness_mean" dataDxfId="677"/>
    <tableColumn id="10" xr3:uid="{428433AB-9F00-48B4-B3F4-0627830468F4}" name="concavity_mean" dataDxfId="676"/>
    <tableColumn id="11" xr3:uid="{F9E1EBC9-4BB2-4F87-AED2-15F1CEFA6825}" name="concave points_mean" dataDxfId="675"/>
    <tableColumn id="12" xr3:uid="{7E94A158-1595-45D1-9C3D-BE7D23BB7440}" name="symmetry_mean" dataDxfId="674"/>
    <tableColumn id="13" xr3:uid="{A7E9A08D-3526-459E-9FA9-31D0179879C1}" name="fractal_dimension_mean" dataDxfId="673"/>
    <tableColumn id="14" xr3:uid="{4FA86096-294F-4436-91A2-6C08F85EC7EA}" name="radius_se" dataDxfId="672"/>
    <tableColumn id="15" xr3:uid="{9EB97917-C4A9-45CC-9AE6-37436E9AFC33}" name="texture_se" dataDxfId="671"/>
    <tableColumn id="16" xr3:uid="{D20B43F6-BF15-486B-A15D-24AB15ADF439}" name="perimeter_se" dataDxfId="670"/>
    <tableColumn id="17" xr3:uid="{CFBCEBD2-1637-4781-B069-E50E2BA57C0E}" name="area_se" dataDxfId="669"/>
    <tableColumn id="18" xr3:uid="{E368C86B-5973-40CC-844B-C5A374E11E5C}" name="smoothness_se" dataDxfId="668"/>
    <tableColumn id="19" xr3:uid="{C349C2B3-E59E-42A2-896B-2DB1E38A5567}" name="compactness_se" dataDxfId="667"/>
    <tableColumn id="20" xr3:uid="{F8EBFCCD-379B-4E91-AB44-A4FCF43F364B}" name="concavity_se" dataDxfId="666"/>
    <tableColumn id="21" xr3:uid="{2451E9B9-CB92-4C35-B16B-1805C5252826}" name="concave points_se" dataDxfId="665"/>
    <tableColumn id="22" xr3:uid="{27EDDEFD-8645-4900-8AAE-19300403E7D6}" name="symmetry_se" dataDxfId="664"/>
    <tableColumn id="23" xr3:uid="{C1FB26C8-5102-4494-856C-6081732992B9}" name="fractal_dimension_se" dataDxfId="663"/>
    <tableColumn id="24" xr3:uid="{41103C1A-4609-4A1F-B86E-368817854971}" name="radius_worst" dataDxfId="662"/>
    <tableColumn id="25" xr3:uid="{3F0FF90C-5C42-48A9-A456-AEE7A081A6CB}" name="texture_worst" dataDxfId="661"/>
    <tableColumn id="26" xr3:uid="{9817E878-C5C7-4821-A366-AE0697018F89}" name="perimeter_worst" dataDxfId="660"/>
    <tableColumn id="27" xr3:uid="{050B1BC5-09F9-46FC-8A05-78B344278DCC}" name="area_worst" dataDxfId="659"/>
    <tableColumn id="28" xr3:uid="{81D51D47-FCA3-4F4C-9DB8-B1070D1FCA41}" name="smoothness_worst" dataDxfId="658"/>
    <tableColumn id="29" xr3:uid="{94491812-ADD9-4CEF-9EBE-35355D181681}" name="compactness_worst" dataDxfId="657"/>
    <tableColumn id="30" xr3:uid="{85A31761-CC9E-40CD-A5D0-D2997F1E5D9C}" name="concavity_worst" dataDxfId="656"/>
    <tableColumn id="31" xr3:uid="{892A9BF0-76D9-4D06-9B8C-097ADFB6114F}" name="concave points_worst" dataDxfId="655"/>
    <tableColumn id="32" xr3:uid="{E54E695B-B8F5-4FFC-8061-17C6D8254588}" name="symmetry_worst" dataDxfId="654"/>
    <tableColumn id="33" xr3:uid="{5BDF4FC1-BA71-4556-B120-FB8495BB03DA}" name="fractal_dimension_worst" dataDxfId="653"/>
    <tableColumn id="34" xr3:uid="{22E4EFE5-9C7A-40E7-A4D7-4DEC65DAB073}" name="diagnosis" dataDxfId="652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DB1560E-1041-43B9-A1F6-09841C5D080D}" name="Transformed: Training" displayName="Transformed__Training" ref="C12:AK581" totalsRowShown="0" dataDxfId="651">
  <autoFilter ref="C12:AK581" xr:uid="{EDB1560E-1041-43B9-A1F6-09841C5D080D}"/>
  <tableColumns count="35">
    <tableColumn id="1" xr3:uid="{F8200B8E-28A0-444C-86AB-34A9E24FE50E}" name="Record ID" dataDxfId="650"/>
    <tableColumn id="2" xr3:uid="{2B77B872-BBB6-413C-90B7-8CBD2C2E431C}" name="radius_mean" dataDxfId="649"/>
    <tableColumn id="3" xr3:uid="{1B1BE762-1FC9-4B1E-A587-C1113E59D4FA}" name="texture_mean" dataDxfId="648"/>
    <tableColumn id="4" xr3:uid="{48880FE7-81D3-4827-A587-4C9E1DA1D62F}" name="perimeter_mean" dataDxfId="647"/>
    <tableColumn id="5" xr3:uid="{9C8A65CF-1F42-4767-AAB9-F02E34461393}" name="area_mean" dataDxfId="646"/>
    <tableColumn id="6" xr3:uid="{2EED820A-259F-4880-A9D8-64BBFDDAA804}" name="smoothness_mean" dataDxfId="645"/>
    <tableColumn id="7" xr3:uid="{E2D44C48-EBBB-412A-93D8-5ED781439710}" name="compactness_mean" dataDxfId="644"/>
    <tableColumn id="8" xr3:uid="{BE6B1C6C-AED9-465A-8187-C8051982D7CC}" name="concavity_mean" dataDxfId="643"/>
    <tableColumn id="9" xr3:uid="{D00359CB-3C41-4D0C-8FB2-CD5C9201EEEF}" name="concave points_mean" dataDxfId="642"/>
    <tableColumn id="10" xr3:uid="{1EB525C9-2C90-46B4-9896-DF44ACD9920F}" name="symmetry_mean" dataDxfId="641"/>
    <tableColumn id="11" xr3:uid="{9E05F034-60DF-4D6B-B618-A717D68DD0A8}" name="fractal_dimension_mean" dataDxfId="640"/>
    <tableColumn id="12" xr3:uid="{3875C2AF-E220-4AFD-8E17-0F7238819169}" name="radius_se" dataDxfId="639"/>
    <tableColumn id="13" xr3:uid="{DE730329-4DCF-4ADF-BE73-D844DB233DFC}" name="texture_se" dataDxfId="638"/>
    <tableColumn id="14" xr3:uid="{B9E6DD80-4460-4480-86A6-C58824B2033A}" name="perimeter_se" dataDxfId="637"/>
    <tableColumn id="15" xr3:uid="{EE8EA3A0-8E93-442E-B8DA-914DD1E3F5AD}" name="area_se" dataDxfId="636"/>
    <tableColumn id="16" xr3:uid="{B679F2F3-8A06-4AB3-9AB1-1BA15E7B614C}" name="smoothness_se" dataDxfId="635"/>
    <tableColumn id="17" xr3:uid="{7990DE8C-E90E-455B-9498-8867F37F62C9}" name="compactness_se" dataDxfId="634"/>
    <tableColumn id="18" xr3:uid="{D1570336-5B23-40CE-AA17-42A43D1B27E1}" name="concavity_se" dataDxfId="633"/>
    <tableColumn id="19" xr3:uid="{40DE16CE-5790-48D6-9717-198E468349DB}" name="concave points_se" dataDxfId="632"/>
    <tableColumn id="20" xr3:uid="{6F20AA80-562E-4731-8CC2-9A446A481B87}" name="symmetry_se" dataDxfId="631"/>
    <tableColumn id="21" xr3:uid="{1093057C-3B1C-4DCE-BDAC-44B6F3B772DE}" name="fractal_dimension_se" dataDxfId="630"/>
    <tableColumn id="22" xr3:uid="{D3E8FF52-4661-48FA-8956-D349440AD012}" name="radius_worst" dataDxfId="629"/>
    <tableColumn id="23" xr3:uid="{60ACFA72-C869-4ACC-A548-48D09EC690B6}" name="texture_worst" dataDxfId="628"/>
    <tableColumn id="24" xr3:uid="{DD210727-A0C2-4832-828F-21B09693C255}" name="perimeter_worst" dataDxfId="627"/>
    <tableColumn id="25" xr3:uid="{63C6B354-F3DF-4358-868A-160094B67A13}" name="area_worst" dataDxfId="626"/>
    <tableColumn id="26" xr3:uid="{EFEA6393-E06B-4ECB-A19D-6BEDA92FB962}" name="smoothness_worst" dataDxfId="625"/>
    <tableColumn id="27" xr3:uid="{B3B8341E-40EF-4E5C-A43E-61F1E8800F02}" name="compactness_worst" dataDxfId="624"/>
    <tableColumn id="28" xr3:uid="{0D53B9A9-8E51-4A32-8F8B-F70CAD1F497E}" name="concavity_worst" dataDxfId="623"/>
    <tableColumn id="29" xr3:uid="{80375D85-93F9-4419-B5E9-03DB09FCFDDC}" name="concave points_worst" dataDxfId="622"/>
    <tableColumn id="30" xr3:uid="{3DCBA119-E1E4-41B7-BCEA-EB00E5542A0F}" name="symmetry_worst" dataDxfId="621"/>
    <tableColumn id="31" xr3:uid="{099A1469-CCB1-473B-B2C8-A455E4A8483F}" name="fractal_dimension_worst" dataDxfId="620"/>
    <tableColumn id="32" xr3:uid="{88B8B662-97BA-4D0C-8DF1-8277E6D97B4B}" name="Record ID3" dataDxfId="619"/>
    <tableColumn id="33" xr3:uid="{0BCE0390-A88D-4555-A297-ECCB479D22D9}" name="Record ID2" dataDxfId="618"/>
    <tableColumn id="34" xr3:uid="{4BEF3332-8578-445F-A0E2-9A1FFF838AED}" name="id" dataDxfId="617"/>
    <tableColumn id="35" xr3:uid="{C2943C7D-5110-4F69-B839-12275E2C219D}" name="diagnosis" dataDxfId="616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DC4D6D-4DDF-4BC6-83DE-A898E6C2C084}" name="Table6" displayName="Table6" ref="C30:D32" totalsRowShown="0">
  <autoFilter ref="C30:D32" xr:uid="{ABDC4D6D-4DDF-4BC6-83DE-A898E6C2C084}"/>
  <tableColumns count="2">
    <tableColumn id="1" xr3:uid="{6CB7C58F-325A-4BEC-8C95-6A244D111A98}" name="Partition" dataDxfId="615"/>
    <tableColumn id="2" xr3:uid="{651EB5D6-C38D-437C-AC59-9B21A8C53D21}" name="# Records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AE95EA0-DB7B-473F-92FF-B300CC977408}" name="Table7" displayName="Table7" ref="C36:AH605" totalsRowShown="0" dataDxfId="614">
  <autoFilter ref="C36:AH605" xr:uid="{7AE95EA0-DB7B-473F-92FF-B300CC977408}"/>
  <tableColumns count="32">
    <tableColumn id="1" xr3:uid="{78A7AF36-8F0A-4C2A-A70B-E5C2285B341B}" name="Record ID" dataDxfId="613"/>
    <tableColumn id="2" xr3:uid="{3BC1E359-F96D-4A74-A1EA-302BE69003AF}" name="radius_mean" dataDxfId="612"/>
    <tableColumn id="3" xr3:uid="{0EDA3E1B-BF9E-4B0F-BF65-D9BCE2C0F427}" name="texture_mean" dataDxfId="611"/>
    <tableColumn id="4" xr3:uid="{891C2332-F31B-45E1-8EEE-E24D2CE3245A}" name="perimeter_mean" dataDxfId="610"/>
    <tableColumn id="5" xr3:uid="{3D2F7371-D2F8-4B6C-92DA-E959FF0E7F6E}" name="area_mean" dataDxfId="609"/>
    <tableColumn id="6" xr3:uid="{36B94363-CBC3-42A7-B21B-97BB7A5501CB}" name="smoothness_mean" dataDxfId="608"/>
    <tableColumn id="7" xr3:uid="{1F286C59-D9CC-4552-8E98-521410182262}" name="compactness_mean" dataDxfId="607"/>
    <tableColumn id="8" xr3:uid="{F53FE74B-254D-428A-9D33-2061055192D6}" name="concavity_mean" dataDxfId="606"/>
    <tableColumn id="9" xr3:uid="{82710C42-4A52-41A1-BC84-414D83D55EAA}" name="concave points_mean" dataDxfId="605"/>
    <tableColumn id="10" xr3:uid="{CE45A94F-26E3-4ECB-AD8C-FEAE60D0C1A8}" name="symmetry_mean" dataDxfId="604"/>
    <tableColumn id="11" xr3:uid="{B032EF02-E3DD-460E-89DB-6F11F50EF851}" name="fractal_dimension_mean" dataDxfId="603"/>
    <tableColumn id="12" xr3:uid="{E859649F-F995-4F3A-998C-21A6624DA770}" name="radius_se" dataDxfId="602"/>
    <tableColumn id="13" xr3:uid="{313FCA16-3EEB-4321-BCE3-E1215346EBEE}" name="texture_se" dataDxfId="601"/>
    <tableColumn id="14" xr3:uid="{6AACA8DA-0C4D-4E3F-833B-A12AD0EBD059}" name="perimeter_se" dataDxfId="600"/>
    <tableColumn id="15" xr3:uid="{992B78B5-4ED6-468D-9959-6B71568BB244}" name="area_se" dataDxfId="599"/>
    <tableColumn id="16" xr3:uid="{0EFACA06-B880-4B5B-B7AF-7576C6DE2354}" name="smoothness_se" dataDxfId="598"/>
    <tableColumn id="17" xr3:uid="{F5F16401-7227-4850-9321-1732E653E059}" name="compactness_se" dataDxfId="597"/>
    <tableColumn id="18" xr3:uid="{063E56A2-180B-4BE0-8538-9AB9E09E5B92}" name="concavity_se" dataDxfId="596"/>
    <tableColumn id="19" xr3:uid="{79CFC647-1032-44A0-AA12-5DCAEA47C439}" name="concave points_se" dataDxfId="595"/>
    <tableColumn id="20" xr3:uid="{A14ABF88-51AD-4765-AAED-55A2392F3F0A}" name="symmetry_se" dataDxfId="594"/>
    <tableColumn id="21" xr3:uid="{3868BB86-D293-445D-9E6D-A986E32EE0D3}" name="fractal_dimension_se" dataDxfId="593"/>
    <tableColumn id="22" xr3:uid="{9D1E222C-7462-4B81-A8FE-B1404D372995}" name="radius_worst" dataDxfId="592"/>
    <tableColumn id="23" xr3:uid="{8510FA86-D097-402E-80CF-C7FA3F009286}" name="texture_worst" dataDxfId="591"/>
    <tableColumn id="24" xr3:uid="{F78295A0-E2C4-4004-954D-10A4603055EA}" name="perimeter_worst" dataDxfId="590"/>
    <tableColumn id="25" xr3:uid="{A2208B60-8BC5-41CB-8E61-3810D07EC6BD}" name="area_worst" dataDxfId="589"/>
    <tableColumn id="26" xr3:uid="{5A396046-812D-4346-8573-BF51739B2312}" name="smoothness_worst" dataDxfId="588"/>
    <tableColumn id="27" xr3:uid="{483E60AC-494F-426A-AF38-DAEF8F10EC6C}" name="compactness_worst" dataDxfId="587"/>
    <tableColumn id="28" xr3:uid="{E6C6D3E2-B296-4F02-8CF4-4D8A39FA3680}" name="concavity_worst" dataDxfId="586"/>
    <tableColumn id="29" xr3:uid="{E4B7F58F-8703-400B-AA57-F65FCF99EC2A}" name="concave points_worst" dataDxfId="585"/>
    <tableColumn id="30" xr3:uid="{C7EE5526-6ADD-49C9-806C-60414E1C25AA}" name="symmetry_worst" dataDxfId="584"/>
    <tableColumn id="31" xr3:uid="{D99AE8A1-BFB8-4BDA-9EAE-DE3CA846695B}" name="fractal_dimension_worst" dataDxfId="583"/>
    <tableColumn id="32" xr3:uid="{D68E48EC-96C0-4062-97C6-920A5FEF5D25}" name="diagnosis" dataDxfId="582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6A7A8246-60AE-4CF1-BB50-4B964EEFBE49}" name="Training Log (Growing the full tree using training data)" displayName="Training_Log__Growing_the_full_tree_using_training_data_7" ref="C59:D64" totalsRowShown="0">
  <autoFilter ref="C59:D64" xr:uid="{6A7A8246-60AE-4CF1-BB50-4B964EEFBE49}"/>
  <tableColumns count="2">
    <tableColumn id="1" xr3:uid="{F8B389E7-5A82-4486-8803-3424A713D257}" name="# Decision Nodes" dataDxfId="581"/>
    <tableColumn id="2" xr3:uid="{A0E6B7D1-13D8-4A39-8938-65C859EDDDB5}" name="Error Rate" dataDxfId="580"/>
  </tableColumns>
  <tableStyleInfo name="TableStyleMedium9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C2BC8F6F-950F-487E-88F3-789C451DC2E8}" name="Prune Log (Using Validation Data)" displayName="Prune_Log__Using_Validation_Data_7" ref="G59:H64" totalsRowShown="0">
  <autoFilter ref="G59:H64" xr:uid="{C2BC8F6F-950F-487E-88F3-789C451DC2E8}"/>
  <tableColumns count="2">
    <tableColumn id="1" xr3:uid="{4CF56A68-A615-4ABD-8CB5-87CF78ABE6E1}" name="# Decision Nodes" dataDxfId="579"/>
    <tableColumn id="2" xr3:uid="{49731769-C713-4E5C-A835-B41F495C890D}" name="Error Rate" dataDxfId="578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086520B3-5833-49DA-B45D-CF32F92E073D}" name="Fully Grown Tree Rules (Using Training Data)" displayName="Fully_Grown_Tree_Rules__Using_Training_Data_7" ref="C12:L21" totalsRowShown="0" dataDxfId="577">
  <autoFilter ref="C12:L21" xr:uid="{086520B3-5833-49DA-B45D-CF32F92E073D}"/>
  <tableColumns count="10">
    <tableColumn id="1" xr3:uid="{65B671CF-398A-478D-8BD7-DF4F5CD12B25}" name="Node ID" dataDxfId="576"/>
    <tableColumn id="2" xr3:uid="{D5FF2EAC-5FC8-4F76-A852-41188FB78CBF}" name="Parent ID" dataDxfId="575"/>
    <tableColumn id="3" xr3:uid="{1D51F098-6BF2-4EFA-9931-5812CE4C75FC}" name="Left Child ID" dataDxfId="574">
      <calculatedColumnFormula>NA()</calculatedColumnFormula>
    </tableColumn>
    <tableColumn id="4" xr3:uid="{3D990211-49C0-4D00-BDC8-8A9357507BE5}" name="Right Child ID" dataDxfId="573">
      <calculatedColumnFormula>NA()</calculatedColumnFormula>
    </tableColumn>
    <tableColumn id="5" xr3:uid="{0527DA3D-B307-4B1E-9C5E-4100CB9B5FD7}" name="Split Var" dataDxfId="572">
      <calculatedColumnFormula>NA()</calculatedColumnFormula>
    </tableColumn>
    <tableColumn id="6" xr3:uid="{BD4A3A4C-16BF-4F39-8869-766C9426E803}" name="Split Value/Set" dataDxfId="571">
      <calculatedColumnFormula>NA()</calculatedColumnFormula>
    </tableColumn>
    <tableColumn id="7" xr3:uid="{DE8A2367-2DB7-47FF-A025-FF31D0A77F17}" name="Training Cases" dataDxfId="570"/>
    <tableColumn id="8" xr3:uid="{9D0566A5-4E54-4C85-8232-F966667E2A3E}" name="Validation Cases" dataDxfId="569"/>
    <tableColumn id="9" xr3:uid="{510D9D56-5609-4A5A-ABEE-CCA7B8C3A14A}" name="Response" dataDxfId="568"/>
    <tableColumn id="10" xr3:uid="{78990F54-FB74-4F9D-B4D7-9732E345C9EC}" name="Node Type" dataDxfId="567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EE6B4F54-AC78-41B7-AFB6-8ADB621D9050}" name="Best Pruned Tree Rules (Using Validation Data)" displayName="Best_Pruned_Tree_Rules__Using_Validation_Data_7" ref="C12:L17" totalsRowShown="0" dataDxfId="566">
  <autoFilter ref="C12:L17" xr:uid="{EE6B4F54-AC78-41B7-AFB6-8ADB621D9050}"/>
  <tableColumns count="10">
    <tableColumn id="1" xr3:uid="{B2D67000-B557-4F89-82E7-5E75F24AD44D}" name="Node ID" dataDxfId="565"/>
    <tableColumn id="2" xr3:uid="{8620EF53-1DD4-44C5-86E6-5B822C762E20}" name="Parent ID" dataDxfId="564"/>
    <tableColumn id="3" xr3:uid="{13A3E555-EDF6-47B7-913E-87F7CA6CBCD2}" name="Left Child ID" dataDxfId="563"/>
    <tableColumn id="4" xr3:uid="{FEBE32E7-39B9-4753-B83E-244B3E074057}" name="Right Child ID" dataDxfId="562"/>
    <tableColumn id="5" xr3:uid="{C0A06DA6-5D11-4FA3-8575-3E1A514010AA}" name="Split Var" dataDxfId="561"/>
    <tableColumn id="6" xr3:uid="{BBC4026C-EC89-48BF-A814-CCEBA5DD5254}" name="Split Value/Set" dataDxfId="560"/>
    <tableColumn id="7" xr3:uid="{41E230E8-9F85-452F-924F-6E0AB7E85C12}" name="Training Cases" dataDxfId="559"/>
    <tableColumn id="8" xr3:uid="{76675A84-CB2F-4FBC-B6AF-96700C6ECA1D}" name="Validation Cases" dataDxfId="558"/>
    <tableColumn id="9" xr3:uid="{989DB38B-5079-4BBA-940A-02B22B230D50}" name="Response" dataDxfId="557"/>
    <tableColumn id="10" xr3:uid="{5A5A2951-6201-4AD6-B2EF-775426B2491D}" name="Node Type" dataDxfId="556"/>
  </tableColumns>
  <tableStyleInfo name="TableStyleMedium9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99EB73B3-5D96-47D0-BFAF-91A485158DAD}" name="Min Error Tree Rules (Using Validation Data)" displayName="Min_Error_Tree_Rules__Using_Validation_Data_7" ref="C12:L17" totalsRowShown="0" dataDxfId="555">
  <autoFilter ref="C12:L17" xr:uid="{99EB73B3-5D96-47D0-BFAF-91A485158DAD}"/>
  <tableColumns count="10">
    <tableColumn id="1" xr3:uid="{E68ABFE1-148C-46E7-8BF2-3ADB75C1752A}" name="Node ID" dataDxfId="554"/>
    <tableColumn id="2" xr3:uid="{7882AB2A-C984-4CD6-93CB-F33B2E61F5EC}" name="Parent ID" dataDxfId="553"/>
    <tableColumn id="3" xr3:uid="{D45CE722-EDB0-414E-BA57-D12F5A159AA3}" name="Left Child ID" dataDxfId="552"/>
    <tableColumn id="4" xr3:uid="{314E6572-FD5A-4583-A6BB-DB309E13B4B7}" name="Right Child ID" dataDxfId="551"/>
    <tableColumn id="5" xr3:uid="{5F0AB4E3-5EEF-424C-9B73-C589EFDD0475}" name="Split Var" dataDxfId="550"/>
    <tableColumn id="6" xr3:uid="{10C98C0F-6C88-494F-8FB2-20C2A5217252}" name="Split Value/Set" dataDxfId="549"/>
    <tableColumn id="7" xr3:uid="{F0AE89F4-43A3-4AC9-B649-ECFE8169D93A}" name="Training Cases" dataDxfId="548"/>
    <tableColumn id="8" xr3:uid="{2D8A4D8C-E43A-43A8-AF05-B23A51AA3B2D}" name="Validation Cases" dataDxfId="547"/>
    <tableColumn id="9" xr3:uid="{ED024A0F-0D68-4BE3-BBE2-908AD5A7B1F5}" name="Response" dataDxfId="546"/>
    <tableColumn id="10" xr3:uid="{9D670EBB-9226-4E02-BB54-A8EEE8F3209C}" name="Node Type" dataDxfId="545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FD1AAA71-0C0C-4F43-89B1-AB5257685C57}" name="Confusion Matrix" displayName="_Confusion_Matrix_13" ref="C13:E15" totalsRowShown="0" tableBorderDxfId="544">
  <autoFilter ref="C13:E15" xr:uid="{FD1AAA71-0C0C-4F43-89B1-AB5257685C57}"/>
  <tableColumns count="3">
    <tableColumn id="1" xr3:uid="{501A8A67-2507-4A6B-9A41-3B39431D487E}" name="Actual\Predicted" dataDxfId="543"/>
    <tableColumn id="2" xr3:uid="{05859314-223C-4E9E-892C-A58EFB838D0E}" name="0" dataDxfId="542"/>
    <tableColumn id="3" xr3:uid="{28F772BA-F44A-4B46-8110-4FE3D747668F}" name="1" dataDxfId="541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4277E104-DDDD-4A1A-A5D8-8B920542427F}" name="Error Report" displayName="Error_Report_15" ref="C18:F21" totalsRowShown="0" tableBorderDxfId="540">
  <autoFilter ref="C18:F21" xr:uid="{4277E104-DDDD-4A1A-A5D8-8B920542427F}"/>
  <tableColumns count="4">
    <tableColumn id="1" xr3:uid="{6ABFE5D1-49B5-4CA6-A33A-98B7C6DAFFE6}" name="Class" dataDxfId="539"/>
    <tableColumn id="2" xr3:uid="{E2F66009-67FB-4E5D-93CC-B1B38BDC0C4A}" name="# Cases"/>
    <tableColumn id="3" xr3:uid="{2B20344A-4E6B-4261-97A9-2ED4645A1F94}" name="# Errors"/>
    <tableColumn id="4" xr3:uid="{70D1F625-965B-4DBD-A5EB-6453117829F6}" name="% Error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E233490F-2F7B-4D52-BA64-7AF81F651D6A}" name="Training: Classification Summary" displayName="Training__Classification_Summary_7" ref="C24:D32" totalsRowShown="0" tableBorderDxfId="538">
  <autoFilter ref="C24:D32" xr:uid="{E233490F-2F7B-4D52-BA64-7AF81F651D6A}"/>
  <tableColumns count="2">
    <tableColumn id="1" xr3:uid="{20F66337-C62E-414F-BAB4-93531623D770}" name="Metric"/>
    <tableColumn id="2" xr3:uid="{96F494C4-228A-43FE-9BF3-0CC20775F4D5}" name="Value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94240DDB-1A87-4BFE-B200-3FB163BD9730}" name="Training: Classification Details" displayName="Training__Classification_Details_7" ref="C36:G377" totalsRowShown="0" dataDxfId="537">
  <autoFilter ref="C36:G377" xr:uid="{94240DDB-1A87-4BFE-B200-3FB163BD9730}"/>
  <tableColumns count="5">
    <tableColumn id="1" xr3:uid="{4267C762-3514-4853-A9D2-E7999CF19DCD}" name="Record ID" dataDxfId="536"/>
    <tableColumn id="2" xr3:uid="{BAB0EE50-4E11-4BA4-8808-6468B7F3A143}" name="diagnosis" dataDxfId="535"/>
    <tableColumn id="3" xr3:uid="{D0B0F40A-3364-48CB-853F-21B9653C6369}" name="Prediction: diagnosis" dataDxfId="534"/>
    <tableColumn id="4" xr3:uid="{52C9A915-14F7-45EC-AA43-FF29668122AE}" name="PostProb: 0" dataDxfId="533"/>
    <tableColumn id="5" xr3:uid="{83552382-3107-4766-9EA0-8987757E87C2}" name="PostProb: 1" dataDxfId="532"/>
  </tableColumns>
  <tableStyleInfo name="TableStyleMedium9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CD61E2D1-AD9C-4EE9-B216-8B164CF70EEF}" name="Confusion Matrix" displayName="_Confusion_Matrix_12" ref="C13:E15" totalsRowShown="0" tableBorderDxfId="531">
  <autoFilter ref="C13:E15" xr:uid="{CD61E2D1-AD9C-4EE9-B216-8B164CF70EEF}"/>
  <tableColumns count="3">
    <tableColumn id="1" xr3:uid="{A5420EF2-C540-478C-8EDD-60CB44AD7CE3}" name="Actual\Predicted" dataDxfId="530"/>
    <tableColumn id="2" xr3:uid="{07EBEFE8-D859-4DDC-8738-CC310F78B5A9}" name="0" dataDxfId="529"/>
    <tableColumn id="3" xr3:uid="{B1890B1B-9C55-4EB8-B154-76D6B8F4C4E0}" name="1" dataDxfId="528"/>
  </tableColumns>
  <tableStyleInfo name="TableStyleMedium9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579E7360-A3B2-4F49-907C-8171EAF9D4ED}" name="Error Report" displayName="Error_Report_14" ref="C18:F21" totalsRowShown="0" tableBorderDxfId="527">
  <autoFilter ref="C18:F21" xr:uid="{579E7360-A3B2-4F49-907C-8171EAF9D4ED}"/>
  <tableColumns count="4">
    <tableColumn id="1" xr3:uid="{5ED2BA79-F485-4811-A488-1D1AB4DF1F70}" name="Class" dataDxfId="526"/>
    <tableColumn id="2" xr3:uid="{DF798406-8464-4047-96E1-84CCBD4F7BBE}" name="# Cases"/>
    <tableColumn id="3" xr3:uid="{017C60A5-D6AF-4C23-9A8F-1B297BA496A4}" name="# Errors"/>
    <tableColumn id="4" xr3:uid="{2446707E-6004-4F67-8A98-18C79655E296}" name="% Error"/>
  </tableColumns>
  <tableStyleInfo name="TableStyleMedium9" showFirstColumn="1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14496800-0A08-4BC1-9582-19AE65BC3AD7}" name="Validation: Classification Summary" displayName="Validation__Classification_Summary_7" ref="C24:D32" totalsRowShown="0" tableBorderDxfId="525">
  <autoFilter ref="C24:D32" xr:uid="{14496800-0A08-4BC1-9582-19AE65BC3AD7}"/>
  <tableColumns count="2">
    <tableColumn id="1" xr3:uid="{B6F3A479-AC1E-45CE-9EE4-6E45162DEFB5}" name="Metric"/>
    <tableColumn id="2" xr3:uid="{AFC7C46C-4B1E-41E8-B0CC-BABEFDD7A777}" name="Value"/>
  </tableColumns>
  <tableStyleInfo name="TableStyleMedium9" showFirstColumn="1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D880AC38-CDAE-470A-B096-A31B8613F228}" name="Validation: Classification Details" displayName="Validation__Classification_Details_7" ref="C36:G264" totalsRowShown="0" dataDxfId="524">
  <autoFilter ref="C36:G264" xr:uid="{D880AC38-CDAE-470A-B096-A31B8613F228}"/>
  <tableColumns count="5">
    <tableColumn id="1" xr3:uid="{B0CDC632-8C0F-487E-972E-95D636C384C0}" name="Record ID" dataDxfId="523"/>
    <tableColumn id="2" xr3:uid="{3F7F74DC-6BE8-49F8-9810-FFD1FA83828C}" name="diagnosis" dataDxfId="522"/>
    <tableColumn id="3" xr3:uid="{9B443FFE-847D-4773-97BB-638DB14C4615}" name="Prediction: diagnosis" dataDxfId="521"/>
    <tableColumn id="4" xr3:uid="{FA5CF7D9-7F05-4AB8-A3B8-A6AC85228B5E}" name="PostProb: 0" dataDxfId="520"/>
    <tableColumn id="5" xr3:uid="{28CAA412-527D-4A26-8133-98BA42A24CD1}" name="PostProb: 1" dataDxfId="519"/>
  </tableColumns>
  <tableStyleInfo name="TableStyleMedium9" showFirstColumn="1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BA872271-E032-406B-A185-2C53BBD2344E}" name="Training Log (Growing the full tree using training data)" displayName="Training_Log__Growing_the_full_tree_using_training_data_6" ref="C59:D66" totalsRowShown="0">
  <autoFilter ref="C59:D66" xr:uid="{BA872271-E032-406B-A185-2C53BBD2344E}"/>
  <tableColumns count="2">
    <tableColumn id="1" xr3:uid="{0633A8E8-B39B-4AD8-A4D0-4E2F7D097496}" name="# Decision Nodes" dataDxfId="518"/>
    <tableColumn id="2" xr3:uid="{14247214-1B69-46DC-ABC9-CF900415A782}" name="Error Rate" dataDxfId="517"/>
  </tableColumns>
  <tableStyleInfo name="TableStyleMedium9" showFirstColumn="1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5CD95A7B-4A6C-48D5-9267-185F43193208}" name="Prune Log (Using Validation Data)" displayName="Prune_Log__Using_Validation_Data_6" ref="G59:H66" totalsRowShown="0">
  <autoFilter ref="G59:H66" xr:uid="{5CD95A7B-4A6C-48D5-9267-185F43193208}"/>
  <tableColumns count="2">
    <tableColumn id="1" xr3:uid="{DD584389-0359-4E43-A443-1A7554306FAE}" name="# Decision Nodes" dataDxfId="516"/>
    <tableColumn id="2" xr3:uid="{CAB8265B-0D0C-451E-8E2D-1FA2B8D78913}" name="Error Rate" dataDxfId="515"/>
  </tableColumns>
  <tableStyleInfo name="TableStyleMedium9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B1DC3C2E-6279-4378-BF71-A47DA8E33EF0}" name="Fully Grown Tree Rules (Using Training Data)" displayName="Fully_Grown_Tree_Rules__Using_Training_Data_6" ref="C12:L25" totalsRowShown="0" dataDxfId="514">
  <autoFilter ref="C12:L25" xr:uid="{B1DC3C2E-6279-4378-BF71-A47DA8E33EF0}"/>
  <tableColumns count="10">
    <tableColumn id="1" xr3:uid="{06B6AF2A-323A-4855-B69E-9A6332908260}" name="Node ID" dataDxfId="513"/>
    <tableColumn id="2" xr3:uid="{AB726691-AB6B-461D-BF01-AAFEC978CCC7}" name="Parent ID" dataDxfId="512"/>
    <tableColumn id="3" xr3:uid="{F0FE42A1-B380-422A-A7A4-51A724F4132B}" name="Left Child ID" dataDxfId="511">
      <calculatedColumnFormula>NA()</calculatedColumnFormula>
    </tableColumn>
    <tableColumn id="4" xr3:uid="{0834E25B-0693-4D9C-96A6-03134B8A645B}" name="Right Child ID" dataDxfId="510">
      <calculatedColumnFormula>NA()</calculatedColumnFormula>
    </tableColumn>
    <tableColumn id="5" xr3:uid="{1C9EB485-C18C-4166-A4ED-350C3EB11302}" name="Split Var" dataDxfId="509">
      <calculatedColumnFormula>NA()</calculatedColumnFormula>
    </tableColumn>
    <tableColumn id="6" xr3:uid="{1734291F-075B-4B88-9BA7-257A965049F1}" name="Split Value/Set" dataDxfId="508">
      <calculatedColumnFormula>NA()</calculatedColumnFormula>
    </tableColumn>
    <tableColumn id="7" xr3:uid="{AB7D482A-D3DA-44FE-9C47-167F64152759}" name="Training Cases" dataDxfId="507"/>
    <tableColumn id="8" xr3:uid="{BA352801-EEF7-4E02-B4A2-EFF07C6624AC}" name="Validation Cases" dataDxfId="506"/>
    <tableColumn id="9" xr3:uid="{4ABE0E07-8AD7-4BD5-99D4-F213FB7BFE0B}" name="Response" dataDxfId="505"/>
    <tableColumn id="10" xr3:uid="{1658A746-7B22-4DAD-A254-7FD6A9330488}" name="Node Type" dataDxfId="504"/>
  </tableColumns>
  <tableStyleInfo name="TableStyleMedium9" showFirstColumn="1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8D0475E1-C0EA-4F10-B38E-A3E1AC030498}" name="Best Pruned Tree Rules (Using Validation Data)" displayName="Best_Pruned_Tree_Rules__Using_Validation_Data_6" ref="C12:L17" totalsRowShown="0" dataDxfId="503">
  <autoFilter ref="C12:L17" xr:uid="{8D0475E1-C0EA-4F10-B38E-A3E1AC030498}"/>
  <tableColumns count="10">
    <tableColumn id="1" xr3:uid="{A5DC9887-9F2F-44A4-BDF4-193DA6A7231A}" name="Node ID" dataDxfId="502"/>
    <tableColumn id="2" xr3:uid="{1871A778-095B-4287-97F1-E75E046EA70B}" name="Parent ID" dataDxfId="501"/>
    <tableColumn id="3" xr3:uid="{6A9BAB3C-C896-4A4F-A65A-F4D49DBA9C38}" name="Left Child ID" dataDxfId="500"/>
    <tableColumn id="4" xr3:uid="{4ABF9545-B97A-44CA-9D5D-58EE9D4BB5D4}" name="Right Child ID" dataDxfId="499"/>
    <tableColumn id="5" xr3:uid="{4B4BB055-03ED-4F88-95AE-FA4AFDA82B76}" name="Split Var" dataDxfId="498"/>
    <tableColumn id="6" xr3:uid="{38323B4C-EB45-4051-B22D-27F57DA36928}" name="Split Value/Set" dataDxfId="497"/>
    <tableColumn id="7" xr3:uid="{E019A422-5EEE-4104-9C48-C23BE99CDF58}" name="Training Cases" dataDxfId="496"/>
    <tableColumn id="8" xr3:uid="{18F18360-FA1A-4DF1-813B-BA02295578AD}" name="Validation Cases" dataDxfId="495"/>
    <tableColumn id="9" xr3:uid="{018F7125-A31A-4263-88C4-5714C274DED6}" name="Response" dataDxfId="494"/>
    <tableColumn id="10" xr3:uid="{9D691D87-BC6C-4E8A-94B7-49849095C179}" name="Node Type" dataDxfId="493"/>
  </tableColumns>
  <tableStyleInfo name="TableStyleMedium9" showFirstColumn="1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2CA9C8E-C1ED-42AA-9D94-B46DC4823B0D}" name="Min Error Tree Rules (Using Validation Data)" displayName="Min_Error_Tree_Rules__Using_Validation_Data_6" ref="C12:L23" totalsRowShown="0" dataDxfId="492">
  <autoFilter ref="C12:L23" xr:uid="{02CA9C8E-C1ED-42AA-9D94-B46DC4823B0D}"/>
  <tableColumns count="10">
    <tableColumn id="1" xr3:uid="{96140A6F-E018-4BEB-B967-E85816265160}" name="Node ID" dataDxfId="491"/>
    <tableColumn id="2" xr3:uid="{B81611B5-408F-4B00-8B65-CFA1FDFDC6CF}" name="Parent ID" dataDxfId="490"/>
    <tableColumn id="3" xr3:uid="{0D6EB51A-79D1-4A89-B7F0-BA2CC4B10E0D}" name="Left Child ID" dataDxfId="489">
      <calculatedColumnFormula>NA()</calculatedColumnFormula>
    </tableColumn>
    <tableColumn id="4" xr3:uid="{B098B000-3B41-414D-A203-A007C7DB7669}" name="Right Child ID" dataDxfId="488">
      <calculatedColumnFormula>NA()</calculatedColumnFormula>
    </tableColumn>
    <tableColumn id="5" xr3:uid="{53562825-6F68-469E-A78A-C8CDE0C497F2}" name="Split Var" dataDxfId="487">
      <calculatedColumnFormula>NA()</calculatedColumnFormula>
    </tableColumn>
    <tableColumn id="6" xr3:uid="{ADE513A7-DDD2-4C14-8163-345CBF2F40C8}" name="Split Value/Set" dataDxfId="486">
      <calculatedColumnFormula>NA()</calculatedColumnFormula>
    </tableColumn>
    <tableColumn id="7" xr3:uid="{CE9D3FA3-31AE-49D3-93CA-1FA1186BACCA}" name="Training Cases" dataDxfId="485"/>
    <tableColumn id="8" xr3:uid="{42E63269-87AA-420E-B60C-D136C3B52120}" name="Validation Cases" dataDxfId="484"/>
    <tableColumn id="9" xr3:uid="{D6BF5087-FB12-41FB-A35B-892E245A877E}" name="Response" dataDxfId="483"/>
    <tableColumn id="10" xr3:uid="{97604F3B-5E28-4C1D-8C65-80DA914D0D42}" name="Node Type" dataDxfId="482"/>
  </tableColumns>
  <tableStyleInfo name="TableStyleMedium9" showFirstColumn="1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F3FAC0EC-21C3-4600-B75B-4B45BA2455E8}" name="Confusion Matrix" displayName="_Confusion_Matrix_11" ref="C13:E15" totalsRowShown="0" tableBorderDxfId="481">
  <autoFilter ref="C13:E15" xr:uid="{F3FAC0EC-21C3-4600-B75B-4B45BA2455E8}"/>
  <tableColumns count="3">
    <tableColumn id="1" xr3:uid="{2299F183-C2C0-43C8-933A-6CF1465D082C}" name="Actual\Predicted" dataDxfId="480"/>
    <tableColumn id="2" xr3:uid="{C53FA4C4-3C5A-4EE1-AB1E-29E4A9F95293}" name="0" dataDxfId="479"/>
    <tableColumn id="3" xr3:uid="{1812B49D-1CBD-4D6D-9D1B-9EF3D40FA99C}" name="1" dataDxfId="478"/>
  </tableColumns>
  <tableStyleInfo name="TableStyleMedium9" showFirstColumn="1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1294D255-8638-45CF-BDD0-63D442E33AE9}" name="Error Report" displayName="Error_Report_13" ref="C18:F21" totalsRowShown="0" tableBorderDxfId="477">
  <autoFilter ref="C18:F21" xr:uid="{1294D255-8638-45CF-BDD0-63D442E33AE9}"/>
  <tableColumns count="4">
    <tableColumn id="1" xr3:uid="{E64CE908-2302-4FE0-862B-4CD5CE0BC66B}" name="Class" dataDxfId="476"/>
    <tableColumn id="2" xr3:uid="{FC6B021A-E286-4490-A0B0-7FDF55BE7C89}" name="# Cases"/>
    <tableColumn id="3" xr3:uid="{8676A381-38B4-4D23-8EB2-298148C91E87}" name="# Errors"/>
    <tableColumn id="4" xr3:uid="{AE71E681-FFC8-4D07-B3E1-5237440281C5}" name="% Error"/>
  </tableColumns>
  <tableStyleInfo name="TableStyleMedium9" showFirstColumn="1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AB6ACB82-E191-4CD8-8F03-66C6D7606C06}" name="Training: Classification Summary" displayName="Training__Classification_Summary_6" ref="C24:D32" totalsRowShown="0" tableBorderDxfId="475">
  <autoFilter ref="C24:D32" xr:uid="{AB6ACB82-E191-4CD8-8F03-66C6D7606C06}"/>
  <tableColumns count="2">
    <tableColumn id="1" xr3:uid="{D71E1146-D1C2-43B2-BA6A-89B7B99F5ABA}" name="Metric"/>
    <tableColumn id="2" xr3:uid="{6B0F9D32-15C7-4AC6-8444-E3D08C1453C9}" name="Value"/>
  </tableColumns>
  <tableStyleInfo name="TableStyleMedium9" showFirstColumn="1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C5D1E7B3-26C9-45C0-A5EA-D43AB1F29956}" name="Training: Classification Details" displayName="Training__Classification_Details_6" ref="C36:G377" totalsRowShown="0" dataDxfId="474">
  <autoFilter ref="C36:G377" xr:uid="{C5D1E7B3-26C9-45C0-A5EA-D43AB1F29956}"/>
  <tableColumns count="5">
    <tableColumn id="1" xr3:uid="{29ED7D38-00A0-416E-9CB5-84BA914916BA}" name="Record ID" dataDxfId="473"/>
    <tableColumn id="2" xr3:uid="{5AA0C93F-3F83-45FB-B746-9EEAF02E3865}" name="diagnosis" dataDxfId="472"/>
    <tableColumn id="3" xr3:uid="{9781FED5-FC2E-438B-B086-C105BB6BD338}" name="Prediction: diagnosis" dataDxfId="471"/>
    <tableColumn id="4" xr3:uid="{C6A3117E-52CB-485F-ABB8-0F8C572680C6}" name="PostProb: 0" dataDxfId="470"/>
    <tableColumn id="5" xr3:uid="{F598B95F-9CD0-482E-94E8-417803ACE911}" name="PostProb: 1" dataDxfId="469"/>
  </tableColumns>
  <tableStyleInfo name="TableStyleMedium9" showFirstColumn="1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4F82F9EA-86B6-4DC3-BE8C-6BD27CE7801B}" name="Confusion Matrix" displayName="_Confusion_Matrix_10" ref="C13:E15" totalsRowShown="0" tableBorderDxfId="468">
  <autoFilter ref="C13:E15" xr:uid="{4F82F9EA-86B6-4DC3-BE8C-6BD27CE7801B}"/>
  <tableColumns count="3">
    <tableColumn id="1" xr3:uid="{CE99F211-515F-4C71-9594-4D864042AC7E}" name="Actual\Predicted" dataDxfId="467"/>
    <tableColumn id="2" xr3:uid="{CCE12E5C-9FFC-4C8E-B4EE-F2139E891736}" name="0" dataDxfId="466"/>
    <tableColumn id="3" xr3:uid="{D1625276-ED08-481A-8A8E-83F926559E8B}" name="1" dataDxfId="465"/>
  </tableColumns>
  <tableStyleInfo name="TableStyleMedium9" showFirstColumn="1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9BA3E063-910B-4C32-AEBB-995085E83681}" name="Error Report" displayName="Error_Report_12" ref="C18:F21" totalsRowShown="0" tableBorderDxfId="464">
  <autoFilter ref="C18:F21" xr:uid="{9BA3E063-910B-4C32-AEBB-995085E83681}"/>
  <tableColumns count="4">
    <tableColumn id="1" xr3:uid="{E48EA7C7-DDFC-4EEC-894C-AEF6C021CFCD}" name="Class" dataDxfId="463"/>
    <tableColumn id="2" xr3:uid="{71428530-1E7E-4F18-B94E-CBA6B67092DC}" name="# Cases"/>
    <tableColumn id="3" xr3:uid="{E98DE5D8-6919-4FCB-BBD3-EABE966F5AF1}" name="# Errors"/>
    <tableColumn id="4" xr3:uid="{31D6FD13-F436-43ED-B76E-80999B668D24}" name="% Error"/>
  </tableColumns>
  <tableStyleInfo name="TableStyleMedium9" showFirstColumn="1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3DDC5D0A-248D-4C87-BEBB-5A782CCA2C71}" name="Validation: Classification Summary" displayName="Validation__Classification_Summary_6" ref="C24:D32" totalsRowShown="0" tableBorderDxfId="462">
  <autoFilter ref="C24:D32" xr:uid="{3DDC5D0A-248D-4C87-BEBB-5A782CCA2C71}"/>
  <tableColumns count="2">
    <tableColumn id="1" xr3:uid="{67107E4D-9059-47E2-B597-DEE6CC402F94}" name="Metric"/>
    <tableColumn id="2" xr3:uid="{13FAB9AF-D891-41A2-BCB6-BE6F499A1C06}" name="Value"/>
  </tableColumns>
  <tableStyleInfo name="TableStyleMedium9" showFirstColumn="1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8DBE5EEE-C86C-4429-A512-C6277195599D}" name="Validation: Classification Details" displayName="Validation__Classification_Details_6" ref="C36:G264" totalsRowShown="0" dataDxfId="461">
  <autoFilter ref="C36:G264" xr:uid="{8DBE5EEE-C86C-4429-A512-C6277195599D}"/>
  <tableColumns count="5">
    <tableColumn id="1" xr3:uid="{38E60F00-D13F-422E-A418-B66743C16B94}" name="Record ID" dataDxfId="460"/>
    <tableColumn id="2" xr3:uid="{722C029C-B60F-423C-990D-6E0AD9BD5056}" name="diagnosis" dataDxfId="459"/>
    <tableColumn id="3" xr3:uid="{3DBB5B8C-0A56-4464-AE91-33FF7050CD5B}" name="Prediction: diagnosis" dataDxfId="458"/>
    <tableColumn id="4" xr3:uid="{6B0EE028-C4AB-4EEB-AA86-7C4564FA6D6C}" name="PostProb: 0" dataDxfId="457"/>
    <tableColumn id="5" xr3:uid="{F9AC7622-32F2-44A9-AD1B-254EF3E3636B}" name="PostProb: 1" dataDxfId="456"/>
  </tableColumns>
  <tableStyleInfo name="TableStyleMedium9" showFirstColumn="1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B3B2180A-1029-4CD0-8B15-02538DAE4806}" name="Training Log (Growing the full tree using training data)" displayName="Training_Log__Growing_the_full_tree_using_training_data_5" ref="C59:D66" totalsRowShown="0">
  <autoFilter ref="C59:D66" xr:uid="{B3B2180A-1029-4CD0-8B15-02538DAE4806}"/>
  <tableColumns count="2">
    <tableColumn id="1" xr3:uid="{EA80E161-BCFC-4E88-BF7F-FC49C6BD09AD}" name="# Decision Nodes" dataDxfId="455"/>
    <tableColumn id="2" xr3:uid="{99E0F38A-E7A0-47D2-9D1A-000C88EE9BB5}" name="Error Rate" dataDxfId="454"/>
  </tableColumns>
  <tableStyleInfo name="TableStyleMedium9"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89CFADFB-3B8D-4D2E-BB0E-9CDBCCC92CC6}" name="Prune Log (Using Validation Data)" displayName="Prune_Log__Using_Validation_Data_5" ref="G59:H66" totalsRowShown="0">
  <autoFilter ref="G59:H66" xr:uid="{89CFADFB-3B8D-4D2E-BB0E-9CDBCCC92CC6}"/>
  <tableColumns count="2">
    <tableColumn id="1" xr3:uid="{2A531182-8EA8-4CCC-95D1-AD5391C798C0}" name="# Decision Nodes" dataDxfId="453"/>
    <tableColumn id="2" xr3:uid="{299E5D68-99F3-4D76-93DC-F396D5CECCAE}" name="Error Rate" dataDxfId="452"/>
  </tableColumns>
  <tableStyleInfo name="TableStyleMedium9" showFirstColumn="1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DD4A36CA-E3C6-44E6-80CC-2A66DA8D2108}" name="Fully Grown Tree Rules (Using Training Data)" displayName="Fully_Grown_Tree_Rules__Using_Training_Data_5" ref="C12:L25" totalsRowShown="0" dataDxfId="451">
  <autoFilter ref="C12:L25" xr:uid="{DD4A36CA-E3C6-44E6-80CC-2A66DA8D2108}"/>
  <tableColumns count="10">
    <tableColumn id="1" xr3:uid="{8502837A-5EA5-4EED-B105-6455D93D5C22}" name="Node ID" dataDxfId="450"/>
    <tableColumn id="2" xr3:uid="{3BEF360A-C272-4067-8386-3A3C5017E196}" name="Parent ID" dataDxfId="449"/>
    <tableColumn id="3" xr3:uid="{A6415C66-7975-41E6-BD52-05527C7C6CA6}" name="Left Child ID" dataDxfId="448">
      <calculatedColumnFormula>NA()</calculatedColumnFormula>
    </tableColumn>
    <tableColumn id="4" xr3:uid="{BCEA639F-2640-4D7C-92C0-864B8F12F421}" name="Right Child ID" dataDxfId="447">
      <calculatedColumnFormula>NA()</calculatedColumnFormula>
    </tableColumn>
    <tableColumn id="5" xr3:uid="{E095EB31-D087-4A9C-9BEF-8B08B2200CF0}" name="Split Var" dataDxfId="446">
      <calculatedColumnFormula>NA()</calculatedColumnFormula>
    </tableColumn>
    <tableColumn id="6" xr3:uid="{3E961C23-448A-44A8-9210-A322DF05D624}" name="Split Value/Set" dataDxfId="445">
      <calculatedColumnFormula>NA()</calculatedColumnFormula>
    </tableColumn>
    <tableColumn id="7" xr3:uid="{58CC453C-C527-4242-9A39-1EFB9CF512B2}" name="Training Cases" dataDxfId="444"/>
    <tableColumn id="8" xr3:uid="{7776D1E3-FEF5-47B4-B7B7-2EF3D4AFC151}" name="Validation Cases" dataDxfId="443"/>
    <tableColumn id="9" xr3:uid="{F24C683A-659F-423A-BABB-79B064B9A8C5}" name="Response" dataDxfId="442"/>
    <tableColumn id="10" xr3:uid="{A6908C44-5903-4F38-991C-753D0215663B}" name="Node Type" dataDxfId="441"/>
  </tableColumns>
  <tableStyleInfo name="TableStyleMedium9" showFirstColumn="1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C54DAA9B-AD64-4E66-9902-A883DD738EE5}" name="Best Pruned Tree Rules (Using Validation Data)" displayName="Best_Pruned_Tree_Rules__Using_Validation_Data_5" ref="C12:L17" totalsRowShown="0" dataDxfId="440">
  <autoFilter ref="C12:L17" xr:uid="{C54DAA9B-AD64-4E66-9902-A883DD738EE5}"/>
  <tableColumns count="10">
    <tableColumn id="1" xr3:uid="{99F885B3-976E-4BFF-8278-2E06E77F97F2}" name="Node ID" dataDxfId="439"/>
    <tableColumn id="2" xr3:uid="{9CE7D14A-9EB6-40A2-A5A1-2E3B2868C01F}" name="Parent ID" dataDxfId="438"/>
    <tableColumn id="3" xr3:uid="{AFD7E8AD-97BE-4526-A92B-C5EA8A20F958}" name="Left Child ID" dataDxfId="437"/>
    <tableColumn id="4" xr3:uid="{078C6C14-A91E-479E-97A2-DD2F44D21F7C}" name="Right Child ID" dataDxfId="436"/>
    <tableColumn id="5" xr3:uid="{7FBAC754-4A5F-4112-B500-25F3BEB9BC33}" name="Split Var" dataDxfId="435"/>
    <tableColumn id="6" xr3:uid="{A449B9C9-18CF-4A87-B797-A827E6A47528}" name="Split Value/Set" dataDxfId="434"/>
    <tableColumn id="7" xr3:uid="{F3F513A9-E0B7-4BDA-8D05-0524135E6433}" name="Training Cases" dataDxfId="433"/>
    <tableColumn id="8" xr3:uid="{8AD92D0E-5452-482F-9A8D-D4FBE468641D}" name="Validation Cases" dataDxfId="432"/>
    <tableColumn id="9" xr3:uid="{C003E780-94E2-4971-BBBD-471F63DFDA44}" name="Response" dataDxfId="431"/>
    <tableColumn id="10" xr3:uid="{21A3351F-ED98-475A-A033-41413EDA5471}" name="Node Type" dataDxfId="430"/>
  </tableColumns>
  <tableStyleInfo name="TableStyleMedium9" showFirstColumn="1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3CB6B527-0DDD-410C-ADE9-4748B43ECC2F}" name="Min Error Tree Rules (Using Validation Data)" displayName="Min_Error_Tree_Rules__Using_Validation_Data_5" ref="C12:L23" totalsRowShown="0" dataDxfId="429">
  <autoFilter ref="C12:L23" xr:uid="{3CB6B527-0DDD-410C-ADE9-4748B43ECC2F}"/>
  <tableColumns count="10">
    <tableColumn id="1" xr3:uid="{4105CE57-9659-4016-952C-9802E612004F}" name="Node ID" dataDxfId="428"/>
    <tableColumn id="2" xr3:uid="{FB9B8E6C-357F-4122-A583-5C6E7970C25B}" name="Parent ID" dataDxfId="427"/>
    <tableColumn id="3" xr3:uid="{31428E70-56CC-43C4-A80E-A4E3F7A2F092}" name="Left Child ID" dataDxfId="426">
      <calculatedColumnFormula>NA()</calculatedColumnFormula>
    </tableColumn>
    <tableColumn id="4" xr3:uid="{FE280F24-6BAC-401A-98F9-BD0FD4D5DD05}" name="Right Child ID" dataDxfId="425">
      <calculatedColumnFormula>NA()</calculatedColumnFormula>
    </tableColumn>
    <tableColumn id="5" xr3:uid="{9BA48981-1119-4D54-ABDE-90040CDF2902}" name="Split Var" dataDxfId="424">
      <calculatedColumnFormula>NA()</calculatedColumnFormula>
    </tableColumn>
    <tableColumn id="6" xr3:uid="{2A9F207E-43FD-48A1-BBF3-AC8C8E31C445}" name="Split Value/Set" dataDxfId="423">
      <calculatedColumnFormula>NA()</calculatedColumnFormula>
    </tableColumn>
    <tableColumn id="7" xr3:uid="{53EC6E03-C9CE-4675-B4E6-DF3F31C358D2}" name="Training Cases" dataDxfId="422"/>
    <tableColumn id="8" xr3:uid="{FBB23288-AC1F-43F8-B4AC-2CAE3880A063}" name="Validation Cases" dataDxfId="421"/>
    <tableColumn id="9" xr3:uid="{6B0990E1-03F4-4E20-9547-EEB42C485B75}" name="Response" dataDxfId="420"/>
    <tableColumn id="10" xr3:uid="{20BC2460-11DD-49D1-BFF9-32510E45DCEC}" name="Node Type" dataDxfId="419"/>
  </tableColumns>
  <tableStyleInfo name="TableStyleMedium9" showFirstColumn="1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0377CCDF-0C43-42F8-AB6C-2B2F32DB2101}" name="Confusion Matrix" displayName="_Confusion_Matrix_9" ref="C13:E15" totalsRowShown="0" tableBorderDxfId="418">
  <autoFilter ref="C13:E15" xr:uid="{0377CCDF-0C43-42F8-AB6C-2B2F32DB2101}"/>
  <tableColumns count="3">
    <tableColumn id="1" xr3:uid="{E05374F3-F618-4CBD-A722-E41C091996E4}" name="Actual\Predicted" dataDxfId="417"/>
    <tableColumn id="2" xr3:uid="{8F13F10D-2E18-47C0-86AF-5125C539BDDE}" name="0" dataDxfId="416"/>
    <tableColumn id="3" xr3:uid="{BAD6B9D0-025A-43FC-A402-CAD25DE15CD8}" name="1" dataDxfId="415"/>
  </tableColumns>
  <tableStyleInfo name="TableStyleMedium9" showFirstColumn="1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6F26246E-4048-4E1B-84F6-4A610A52C302}" name="Error Report" displayName="Error_Report_11" ref="C18:F21" totalsRowShown="0" tableBorderDxfId="414">
  <autoFilter ref="C18:F21" xr:uid="{6F26246E-4048-4E1B-84F6-4A610A52C302}"/>
  <tableColumns count="4">
    <tableColumn id="1" xr3:uid="{C6C051CE-A08C-401D-B9B0-005CEC4FF87B}" name="Class" dataDxfId="413"/>
    <tableColumn id="2" xr3:uid="{A02B8684-CE7B-49DA-8418-939B26AAEEC8}" name="# Cases"/>
    <tableColumn id="3" xr3:uid="{11AE1435-9458-4571-9691-5963AF245551}" name="# Errors"/>
    <tableColumn id="4" xr3:uid="{F5875996-7065-4D78-B24A-8C350D11EF0F}" name="% Error"/>
  </tableColumns>
  <tableStyleInfo name="TableStyleMedium9" showFirstColumn="1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87CF6EFD-98D9-4394-9949-B6CB92DFD10A}" name="Training: Classification Summary" displayName="Training__Classification_Summary_5" ref="C24:D32" totalsRowShown="0" tableBorderDxfId="412">
  <autoFilter ref="C24:D32" xr:uid="{87CF6EFD-98D9-4394-9949-B6CB92DFD10A}"/>
  <tableColumns count="2">
    <tableColumn id="1" xr3:uid="{F19DD36B-8C4C-45BF-825F-23C2CDCC621B}" name="Metric"/>
    <tableColumn id="2" xr3:uid="{0D9B1E97-BE9A-4EEF-AE89-145E928B4BD4}" name="Value"/>
  </tableColumns>
  <tableStyleInfo name="TableStyleMedium9" showFirstColumn="1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13D0703B-D7FE-4762-98DE-41917911F2BB}" name="Training: Classification Details" displayName="Training__Classification_Details_5" ref="C36:G377" totalsRowShown="0" dataDxfId="411">
  <autoFilter ref="C36:G377" xr:uid="{13D0703B-D7FE-4762-98DE-41917911F2BB}"/>
  <tableColumns count="5">
    <tableColumn id="1" xr3:uid="{044C3B97-E7E3-4024-AE69-95894C318179}" name="Record ID" dataDxfId="410"/>
    <tableColumn id="2" xr3:uid="{592D9C80-1700-48E1-862B-7ABBB357F1C4}" name="diagnosis" dataDxfId="409"/>
    <tableColumn id="3" xr3:uid="{74D710E0-D938-4371-9616-9CA5A966302D}" name="Prediction: diagnosis" dataDxfId="408"/>
    <tableColumn id="4" xr3:uid="{8E1F6F8C-B4BD-46D1-A9A4-6FDFDE764DE2}" name="PostProb: 0" dataDxfId="407"/>
    <tableColumn id="5" xr3:uid="{3755BA10-D59E-40D0-9C85-35495876F711}" name="PostProb: 1" dataDxfId="406"/>
  </tableColumns>
  <tableStyleInfo name="TableStyleMedium9"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28566857-7D53-43B0-BDE5-780590AAB4CD}" name="Confusion Matrix" displayName="_Confusion_Matrix_8" ref="C13:E15" totalsRowShown="0" tableBorderDxfId="405">
  <autoFilter ref="C13:E15" xr:uid="{28566857-7D53-43B0-BDE5-780590AAB4CD}"/>
  <tableColumns count="3">
    <tableColumn id="1" xr3:uid="{EC10C720-4D60-4D82-AF3D-DCC16FA65681}" name="Actual\Predicted" dataDxfId="404"/>
    <tableColumn id="2" xr3:uid="{822B99BA-7173-42C8-95FB-F12B17A0FB7C}" name="0" dataDxfId="403"/>
    <tableColumn id="3" xr3:uid="{3E879954-E591-4F42-93F6-E1A2A6F2DBC5}" name="1" dataDxfId="402"/>
  </tableColumns>
  <tableStyleInfo name="TableStyleMedium9" showFirstColumn="1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BBD2FE93-02B8-4309-BC4A-20B0313FDD71}" name="Error Report" displayName="Error_Report_10" ref="C18:F21" totalsRowShown="0" tableBorderDxfId="401">
  <autoFilter ref="C18:F21" xr:uid="{BBD2FE93-02B8-4309-BC4A-20B0313FDD71}"/>
  <tableColumns count="4">
    <tableColumn id="1" xr3:uid="{791CA111-8942-420B-9E81-EA39B9A7177B}" name="Class" dataDxfId="400"/>
    <tableColumn id="2" xr3:uid="{8E54D24B-C811-423A-8439-92F677DD9250}" name="# Cases"/>
    <tableColumn id="3" xr3:uid="{4C899662-01AF-4C3E-AD81-36CA70E0FBE8}" name="# Errors"/>
    <tableColumn id="4" xr3:uid="{C046FC9C-3840-4AAB-A84C-86B57167BD63}" name="% Error"/>
  </tableColumns>
  <tableStyleInfo name="TableStyleMedium9" showFirstColumn="1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D1301EDC-0D5C-47D3-99FB-08BB2B835419}" name="Validation: Classification Summary" displayName="Validation__Classification_Summary_5" ref="C24:D32" totalsRowShown="0" tableBorderDxfId="399">
  <autoFilter ref="C24:D32" xr:uid="{D1301EDC-0D5C-47D3-99FB-08BB2B835419}"/>
  <tableColumns count="2">
    <tableColumn id="1" xr3:uid="{D5AC01E6-22AE-4993-9139-5EE07BDB58BA}" name="Metric"/>
    <tableColumn id="2" xr3:uid="{BDBF664C-01AA-44D6-8AC6-CF573490EEBA}" name="Value"/>
  </tableColumns>
  <tableStyleInfo name="TableStyleMedium9" showFirstColumn="1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5E37D828-C684-419D-B2C3-ED7C4710514A}" name="Validation: Classification Details" displayName="Validation__Classification_Details_5" ref="C36:G264" totalsRowShown="0" dataDxfId="398">
  <autoFilter ref="C36:G264" xr:uid="{5E37D828-C684-419D-B2C3-ED7C4710514A}"/>
  <tableColumns count="5">
    <tableColumn id="1" xr3:uid="{9C9F8DB9-76B6-4128-8145-E9DFFA78A5B0}" name="Record ID" dataDxfId="397"/>
    <tableColumn id="2" xr3:uid="{0213AD84-BF52-41E0-A57B-92990E040AB3}" name="diagnosis" dataDxfId="396"/>
    <tableColumn id="3" xr3:uid="{C231B992-F83B-4A74-B7A9-662E9D2B74B3}" name="Prediction: diagnosis" dataDxfId="395"/>
    <tableColumn id="4" xr3:uid="{026D2300-74F7-4EBE-8894-D00D7DA30708}" name="PostProb: 0" dataDxfId="394"/>
    <tableColumn id="5" xr3:uid="{F8B30F5C-8DD4-4AE3-BB36-D6013FE35950}" name="PostProb: 1" dataDxfId="393"/>
  </tableColumns>
  <tableStyleInfo name="TableStyleMedium9" showFirstColumn="1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22BA61D6-E4AB-4AC6-862B-E565FAC8EE0F}" name="Training Log (Growing the full tree using training data)" displayName="Training_Log__Growing_the_full_tree_using_training_data_4" ref="C59:D66" totalsRowShown="0">
  <autoFilter ref="C59:D66" xr:uid="{22BA61D6-E4AB-4AC6-862B-E565FAC8EE0F}"/>
  <tableColumns count="2">
    <tableColumn id="1" xr3:uid="{CF2DD172-7E8C-446A-9D20-E755E14D9A7D}" name="# Decision Nodes" dataDxfId="392"/>
    <tableColumn id="2" xr3:uid="{0CB9262D-EC48-4194-AA26-21D25AE239FD}" name="Error Rate" dataDxfId="391"/>
  </tableColumns>
  <tableStyleInfo name="TableStyleMedium9" showFirstColumn="1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2A45420D-AB61-47E3-B2C0-E2169E4D390F}" name="Prune Log (Using Validation Data)" displayName="Prune_Log__Using_Validation_Data_4" ref="G59:H66" totalsRowShown="0">
  <autoFilter ref="G59:H66" xr:uid="{2A45420D-AB61-47E3-B2C0-E2169E4D390F}"/>
  <tableColumns count="2">
    <tableColumn id="1" xr3:uid="{BBD6E893-60C7-4CB1-AF0D-F815BBF4A43A}" name="# Decision Nodes" dataDxfId="390"/>
    <tableColumn id="2" xr3:uid="{E885BBEB-663D-4DD1-B129-2878458A9D8F}" name="Error Rate" dataDxfId="389"/>
  </tableColumns>
  <tableStyleInfo name="TableStyleMedium9" showFirstColumn="1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7D7936F0-06BA-425D-9622-9463E828D862}" name="Fully Grown Tree Rules (Using Training Data)" displayName="Fully_Grown_Tree_Rules__Using_Training_Data_4" ref="C12:L25" totalsRowShown="0" dataDxfId="388">
  <autoFilter ref="C12:L25" xr:uid="{7D7936F0-06BA-425D-9622-9463E828D862}"/>
  <tableColumns count="10">
    <tableColumn id="1" xr3:uid="{46FAFC56-D0D3-4728-87A4-A774F4873326}" name="Node ID" dataDxfId="387"/>
    <tableColumn id="2" xr3:uid="{A33CA4EC-E055-49D8-8E45-EA1FC289A645}" name="Parent ID" dataDxfId="386"/>
    <tableColumn id="3" xr3:uid="{45584A6F-FE43-4142-869D-06A39AD809C5}" name="Left Child ID" dataDxfId="385">
      <calculatedColumnFormula>NA()</calculatedColumnFormula>
    </tableColumn>
    <tableColumn id="4" xr3:uid="{520EB62D-1662-44BB-9947-C9B2DD18BA8A}" name="Right Child ID" dataDxfId="384">
      <calculatedColumnFormula>NA()</calculatedColumnFormula>
    </tableColumn>
    <tableColumn id="5" xr3:uid="{94AE7820-EDCE-4825-9605-780A7C9D169E}" name="Split Var" dataDxfId="383">
      <calculatedColumnFormula>NA()</calculatedColumnFormula>
    </tableColumn>
    <tableColumn id="6" xr3:uid="{34FC1941-11D2-48BC-BAD3-D099D434829D}" name="Split Value/Set" dataDxfId="382">
      <calculatedColumnFormula>NA()</calculatedColumnFormula>
    </tableColumn>
    <tableColumn id="7" xr3:uid="{48DD7463-D570-462C-9C83-15FC57120FCD}" name="Training Cases" dataDxfId="381"/>
    <tableColumn id="8" xr3:uid="{E760B835-9D47-4A3F-A133-247F6689F724}" name="Validation Cases" dataDxfId="380"/>
    <tableColumn id="9" xr3:uid="{1CEC70C9-4B63-48CD-A394-C67BE279730F}" name="Response" dataDxfId="379"/>
    <tableColumn id="10" xr3:uid="{97979011-6984-4C5B-A490-D3419F2F1184}" name="Node Type" dataDxfId="378"/>
  </tableColumns>
  <tableStyleInfo name="TableStyleMedium9" showFirstColumn="1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36FED71C-0C98-427B-B817-E4B6C940C128}" name="Best Pruned Tree Rules (Using Validation Data)" displayName="Best_Pruned_Tree_Rules__Using_Validation_Data_4" ref="C12:L17" totalsRowShown="0" dataDxfId="377">
  <autoFilter ref="C12:L17" xr:uid="{36FED71C-0C98-427B-B817-E4B6C940C128}"/>
  <tableColumns count="10">
    <tableColumn id="1" xr3:uid="{45C54379-FC82-42AC-84A1-876F63DBFFC9}" name="Node ID" dataDxfId="376"/>
    <tableColumn id="2" xr3:uid="{14E6FEA0-94E5-48BF-8195-99AA44B98C39}" name="Parent ID" dataDxfId="375"/>
    <tableColumn id="3" xr3:uid="{CD8497A4-8D27-42DA-A2CE-4AA2E9D92A0F}" name="Left Child ID" dataDxfId="374"/>
    <tableColumn id="4" xr3:uid="{F1394330-9260-49E6-A07D-A3FB31B48C53}" name="Right Child ID" dataDxfId="373"/>
    <tableColumn id="5" xr3:uid="{FD1C9C4C-6B6B-4151-A5F2-4E8691C53910}" name="Split Var" dataDxfId="372"/>
    <tableColumn id="6" xr3:uid="{A1CBA153-7E7C-477B-9066-62EEBDC65A08}" name="Split Value/Set" dataDxfId="371"/>
    <tableColumn id="7" xr3:uid="{0444DEEE-CA5C-4A1B-9CE2-F5C70F326FBA}" name="Training Cases" dataDxfId="370"/>
    <tableColumn id="8" xr3:uid="{949BD0EC-D3D0-41A3-AC53-64FED5780405}" name="Validation Cases" dataDxfId="369"/>
    <tableColumn id="9" xr3:uid="{D09C3BAF-CE89-4AE9-BEED-AEDD6171739F}" name="Response" dataDxfId="368"/>
    <tableColumn id="10" xr3:uid="{8B1B60AD-67C2-41B5-ABF9-8A8109125FC7}" name="Node Type" dataDxfId="367"/>
  </tableColumns>
  <tableStyleInfo name="TableStyleMedium9" showFirstColumn="1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DEC084BD-B66B-4E23-A02A-8CCA2F0AE463}" name="Min Error Tree Rules (Using Validation Data)" displayName="Min_Error_Tree_Rules__Using_Validation_Data_4" ref="C12:L23" totalsRowShown="0" dataDxfId="366">
  <autoFilter ref="C12:L23" xr:uid="{DEC084BD-B66B-4E23-A02A-8CCA2F0AE463}"/>
  <tableColumns count="10">
    <tableColumn id="1" xr3:uid="{A0013917-5908-417E-9C86-6C69C8B3FB5F}" name="Node ID" dataDxfId="365"/>
    <tableColumn id="2" xr3:uid="{BA36BBC7-862E-416B-8D6C-F98C5FFDDC10}" name="Parent ID" dataDxfId="364"/>
    <tableColumn id="3" xr3:uid="{3BE53CA6-AE6E-4DE0-8FCD-9468345AB6A2}" name="Left Child ID" dataDxfId="363">
      <calculatedColumnFormula>NA()</calculatedColumnFormula>
    </tableColumn>
    <tableColumn id="4" xr3:uid="{9FB11796-9BDA-48C0-BF0D-B0E6179DDB76}" name="Right Child ID" dataDxfId="362">
      <calculatedColumnFormula>NA()</calculatedColumnFormula>
    </tableColumn>
    <tableColumn id="5" xr3:uid="{F5727442-A394-4853-BD78-8F2CA2DAE133}" name="Split Var" dataDxfId="361">
      <calculatedColumnFormula>NA()</calculatedColumnFormula>
    </tableColumn>
    <tableColumn id="6" xr3:uid="{736A9212-7437-4BA7-A371-2B9280B9C42D}" name="Split Value/Set" dataDxfId="360">
      <calculatedColumnFormula>NA()</calculatedColumnFormula>
    </tableColumn>
    <tableColumn id="7" xr3:uid="{173C5615-2F0B-422D-83A5-B1F97F80AC2B}" name="Training Cases" dataDxfId="359"/>
    <tableColumn id="8" xr3:uid="{A83A684B-8ABF-4A18-86DB-222DCF75ACAC}" name="Validation Cases" dataDxfId="358"/>
    <tableColumn id="9" xr3:uid="{534C9AC8-761A-4D29-90D3-2A19D7FE1283}" name="Response" dataDxfId="357"/>
    <tableColumn id="10" xr3:uid="{70C1A0BF-FC5B-4E48-B99D-54A443789FEA}" name="Node Type" dataDxfId="356"/>
  </tableColumns>
  <tableStyleInfo name="TableStyleMedium9" showFirstColumn="1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927E64E0-5C17-4A33-B4E8-B57229CF9C43}" name="Confusion Matrix" displayName="_Confusion_Matrix_7" ref="C13:E15" totalsRowShown="0" tableBorderDxfId="355">
  <autoFilter ref="C13:E15" xr:uid="{927E64E0-5C17-4A33-B4E8-B57229CF9C43}"/>
  <tableColumns count="3">
    <tableColumn id="1" xr3:uid="{974FF2F4-A2E2-45AA-8B64-A1689CFD0806}" name="Actual\Predicted" dataDxfId="354"/>
    <tableColumn id="2" xr3:uid="{410218AB-EA96-4F96-BF27-0F88DB1AE3F9}" name="0" dataDxfId="353"/>
    <tableColumn id="3" xr3:uid="{0FD14A09-237B-4A82-A32B-9186CD22146C}" name="1" dataDxfId="352"/>
  </tableColumns>
  <tableStyleInfo name="TableStyleMedium9" showFirstColumn="1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E84A0017-F01C-49B5-A5A2-8418FF956512}" name="Error Report" displayName="Error_Report_9" ref="C18:F21" totalsRowShown="0" tableBorderDxfId="351">
  <autoFilter ref="C18:F21" xr:uid="{E84A0017-F01C-49B5-A5A2-8418FF956512}"/>
  <tableColumns count="4">
    <tableColumn id="1" xr3:uid="{49D294FF-3D36-4E65-B803-DE9309DE9BB2}" name="Class" dataDxfId="350"/>
    <tableColumn id="2" xr3:uid="{54FB55D4-DF66-421C-AA7B-C3F1026D0406}" name="# Cases"/>
    <tableColumn id="3" xr3:uid="{8B37C8B2-FFF1-4D2C-9B67-0290293ED2AE}" name="# Errors"/>
    <tableColumn id="4" xr3:uid="{63BC1714-8C03-4F7E-B55B-8E65BFE9EB2F}" name="% Error"/>
  </tableColumns>
  <tableStyleInfo name="TableStyleMedium9" showFirstColumn="1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4A565A55-28FD-4A42-8159-FBB540409D71}" name="Training: Classification Summary" displayName="Training__Classification_Summary_4" ref="C24:D32" totalsRowShown="0" tableBorderDxfId="349">
  <autoFilter ref="C24:D32" xr:uid="{4A565A55-28FD-4A42-8159-FBB540409D71}"/>
  <tableColumns count="2">
    <tableColumn id="1" xr3:uid="{FA73A31F-B4A3-43A2-8D8F-0AF059290175}" name="Metric"/>
    <tableColumn id="2" xr3:uid="{A7A5A0A8-332A-43BD-9457-BE3FDDDEABE8}" name="Value"/>
  </tableColumns>
  <tableStyleInfo name="TableStyleMedium9" showFirstColumn="1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3EB615A1-7FDB-4976-8634-3F2EE0365958}" name="Training: Classification Details" displayName="Training__Classification_Details_4" ref="C36:G377" totalsRowShown="0" dataDxfId="348">
  <autoFilter ref="C36:G377" xr:uid="{3EB615A1-7FDB-4976-8634-3F2EE0365958}"/>
  <tableColumns count="5">
    <tableColumn id="1" xr3:uid="{E807AB6C-318B-413A-95F0-2895655749C1}" name="Record ID" dataDxfId="347"/>
    <tableColumn id="2" xr3:uid="{E584E3BE-335B-415C-8FBF-0BCB3AD7BBF7}" name="diagnosis" dataDxfId="346"/>
    <tableColumn id="3" xr3:uid="{A40EB78B-32F4-4F37-9544-25B811CF8439}" name="Prediction: diagnosis" dataDxfId="345"/>
    <tableColumn id="4" xr3:uid="{16939C0B-BE9A-4E4A-AAAE-3BA6C0BA68F9}" name="PostProb: 0" dataDxfId="344"/>
    <tableColumn id="5" xr3:uid="{5AAB0D72-33DA-45E3-9751-1F6275BCE8E2}" name="PostProb: 1" dataDxfId="343"/>
  </tableColumns>
  <tableStyleInfo name="TableStyleMedium9" showFirstColumn="1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654CB907-A93D-4A60-B2B5-49DA3D8DCC79}" name="Confusion Matrix" displayName="_Confusion_Matrix_6" ref="C13:E15" totalsRowShown="0" tableBorderDxfId="342">
  <autoFilter ref="C13:E15" xr:uid="{654CB907-A93D-4A60-B2B5-49DA3D8DCC79}"/>
  <tableColumns count="3">
    <tableColumn id="1" xr3:uid="{80EF7C78-F38C-4DE4-A74E-5D15C34C8F17}" name="Actual\Predicted" dataDxfId="341"/>
    <tableColumn id="2" xr3:uid="{B05F30D5-E002-4E13-9D15-F69C53E365DC}" name="0" dataDxfId="340"/>
    <tableColumn id="3" xr3:uid="{CF4A748C-82A4-47F7-AA24-ADF6DD0737BE}" name="1" dataDxfId="339"/>
  </tableColumns>
  <tableStyleInfo name="TableStyleMedium9" showFirstColumn="1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58E1A8D5-6CDD-47CE-B035-D04755F882C5}" name="Error Report" displayName="Error_Report_8" ref="C18:F21" totalsRowShown="0" tableBorderDxfId="338">
  <autoFilter ref="C18:F21" xr:uid="{58E1A8D5-6CDD-47CE-B035-D04755F882C5}"/>
  <tableColumns count="4">
    <tableColumn id="1" xr3:uid="{F98E6F9A-A3F1-4A4E-843A-D6820A7102F7}" name="Class" dataDxfId="337"/>
    <tableColumn id="2" xr3:uid="{6B1B285D-1D14-40AB-A81D-527C7C600C12}" name="# Cases"/>
    <tableColumn id="3" xr3:uid="{C9525D3D-2E9B-4CBA-8897-2E242450D29A}" name="# Errors"/>
    <tableColumn id="4" xr3:uid="{D84797A5-CC2F-4FCD-8072-8B06EBFFFC3D}" name="% Error"/>
  </tableColumns>
  <tableStyleInfo name="TableStyleMedium9" showFirstColumn="1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445E9608-2BB4-4281-BEA8-172EFCB351DE}" name="Validation: Classification Summary" displayName="Validation__Classification_Summary_4" ref="C24:D32" totalsRowShown="0" tableBorderDxfId="336">
  <autoFilter ref="C24:D32" xr:uid="{445E9608-2BB4-4281-BEA8-172EFCB351DE}"/>
  <tableColumns count="2">
    <tableColumn id="1" xr3:uid="{D148E5CE-3B97-44B9-AF14-A84A1D0B1C5C}" name="Metric"/>
    <tableColumn id="2" xr3:uid="{7A02186A-4169-4274-9E04-3B9F719A5BE9}" name="Value"/>
  </tableColumns>
  <tableStyleInfo name="TableStyleMedium9" showFirstColumn="1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8C2C36ED-2FCA-44B6-9F0B-758C926A10DC}" name="Validation: Classification Details" displayName="Validation__Classification_Details_4" ref="C36:G264" totalsRowShown="0" dataDxfId="335">
  <autoFilter ref="C36:G264" xr:uid="{8C2C36ED-2FCA-44B6-9F0B-758C926A10DC}"/>
  <tableColumns count="5">
    <tableColumn id="1" xr3:uid="{138DB7B6-887A-49C2-B64A-B21A8F58D3DC}" name="Record ID" dataDxfId="334"/>
    <tableColumn id="2" xr3:uid="{168146C4-33FC-45FF-B669-C8CAC146070B}" name="diagnosis" dataDxfId="333"/>
    <tableColumn id="3" xr3:uid="{07862B6F-946B-455A-A848-5228DDFFB7B3}" name="Prediction: diagnosis" dataDxfId="332"/>
    <tableColumn id="4" xr3:uid="{2F179AF1-E700-45D5-93E9-2EEEDF5DCA19}" name="PostProb: 0" dataDxfId="331"/>
    <tableColumn id="5" xr3:uid="{CA46353C-8A04-4CB6-82F6-7525A44A1210}" name="PostProb: 1" dataDxfId="330"/>
  </tableColumns>
  <tableStyleInfo name="TableStyleMedium9" showFirstColumn="1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8162BD29-0F96-4D55-ABC1-1D72403E4E46}" name="Training Log (Growing the full tree using training data)" displayName="Training_Log__Growing_the_full_tree_using_training_data_3" ref="C59:D64" totalsRowShown="0">
  <autoFilter ref="C59:D64" xr:uid="{8162BD29-0F96-4D55-ABC1-1D72403E4E46}"/>
  <tableColumns count="2">
    <tableColumn id="1" xr3:uid="{5F8821CE-4BDC-45AA-82CA-91742A4299DF}" name="# Decision Nodes" dataDxfId="329"/>
    <tableColumn id="2" xr3:uid="{8D7F2F15-4E92-4953-9B9B-C393B3FAE50B}" name="Error Rate" dataDxfId="328"/>
  </tableColumns>
  <tableStyleInfo name="TableStyleMedium9" showFirstColumn="1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36F1C88C-2A3E-4A54-A4E0-0DF1E672AEA0}" name="Prune Log (Using Validation Data)" displayName="Prune_Log__Using_Validation_Data_3" ref="G59:H64" totalsRowShown="0">
  <autoFilter ref="G59:H64" xr:uid="{36F1C88C-2A3E-4A54-A4E0-0DF1E672AEA0}"/>
  <tableColumns count="2">
    <tableColumn id="1" xr3:uid="{76B06CEA-FCF5-42AE-AC43-6EB4C828B179}" name="# Decision Nodes" dataDxfId="327"/>
    <tableColumn id="2" xr3:uid="{AFD7D6DA-6E79-4A82-A0B5-DB2D4B838D0A}" name="Error Rate" dataDxfId="326"/>
  </tableColumns>
  <tableStyleInfo name="TableStyleMedium9" showFirstColumn="1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8C82650E-8CE7-4421-8694-F813C3CA6206}" name="Fully Grown Tree Rules (Using Training Data)" displayName="Fully_Grown_Tree_Rules__Using_Training_Data_3" ref="C12:L21" totalsRowShown="0" dataDxfId="325">
  <autoFilter ref="C12:L21" xr:uid="{8C82650E-8CE7-4421-8694-F813C3CA6206}"/>
  <tableColumns count="10">
    <tableColumn id="1" xr3:uid="{DB163F71-BAF1-4345-B2B0-80645EB93B76}" name="Node ID" dataDxfId="324"/>
    <tableColumn id="2" xr3:uid="{3F6FBA7C-61A0-44B9-8715-BA10DD96A2DB}" name="Parent ID" dataDxfId="323"/>
    <tableColumn id="3" xr3:uid="{DAEC05AE-2C00-4EBB-93E8-140877F5B0A3}" name="Left Child ID" dataDxfId="322">
      <calculatedColumnFormula>NA()</calculatedColumnFormula>
    </tableColumn>
    <tableColumn id="4" xr3:uid="{4B470254-7C74-4867-B86E-1FA6B6A0FF5B}" name="Right Child ID" dataDxfId="321">
      <calculatedColumnFormula>NA()</calculatedColumnFormula>
    </tableColumn>
    <tableColumn id="5" xr3:uid="{26AB6BAE-896C-4B89-A8FE-454DB8A8AEE5}" name="Split Var" dataDxfId="320">
      <calculatedColumnFormula>NA()</calculatedColumnFormula>
    </tableColumn>
    <tableColumn id="6" xr3:uid="{EB7D6E03-B086-4E21-A88C-BB775388DACC}" name="Split Value/Set" dataDxfId="319">
      <calculatedColumnFormula>NA()</calculatedColumnFormula>
    </tableColumn>
    <tableColumn id="7" xr3:uid="{657419AA-175C-4996-AB5E-4A9137EA23E3}" name="Training Cases" dataDxfId="318"/>
    <tableColumn id="8" xr3:uid="{78D18DD4-D91F-43F0-B0D6-4E248AAEE08E}" name="Validation Cases" dataDxfId="317"/>
    <tableColumn id="9" xr3:uid="{AAE155CA-3362-48E5-9B92-7B79F9B906C8}" name="Response" dataDxfId="316"/>
    <tableColumn id="10" xr3:uid="{7C3D8473-1714-4398-933C-BAA4095964A4}" name="Node Type" dataDxfId="315"/>
  </tableColumns>
  <tableStyleInfo name="TableStyleMedium9" showFirstColumn="1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367D4564-D753-4F93-8E4D-D5CA6CA59720}" name="Best Pruned Tree Rules (Using Validation Data)" displayName="Best_Pruned_Tree_Rules__Using_Validation_Data_3" ref="C12:L17" totalsRowShown="0" dataDxfId="314">
  <autoFilter ref="C12:L17" xr:uid="{367D4564-D753-4F93-8E4D-D5CA6CA59720}"/>
  <tableColumns count="10">
    <tableColumn id="1" xr3:uid="{F0698A56-06A2-418E-9F23-51F5C28089EA}" name="Node ID" dataDxfId="313"/>
    <tableColumn id="2" xr3:uid="{D4D2786B-0670-4B7C-8406-48483607BAF8}" name="Parent ID" dataDxfId="312"/>
    <tableColumn id="3" xr3:uid="{11C9D0C8-ACED-4039-90F8-FFB583971691}" name="Left Child ID" dataDxfId="311"/>
    <tableColumn id="4" xr3:uid="{AC33C368-DC39-497D-89D4-71D13994E80A}" name="Right Child ID" dataDxfId="310"/>
    <tableColumn id="5" xr3:uid="{A7456737-9F0B-4840-9028-CAD4DF82E33E}" name="Split Var" dataDxfId="309"/>
    <tableColumn id="6" xr3:uid="{C1DEA06B-D93B-4A36-B14E-A0DE2B256297}" name="Split Value/Set" dataDxfId="308"/>
    <tableColumn id="7" xr3:uid="{583E93F5-12D9-4ED1-B6F1-B0317531A753}" name="Training Cases" dataDxfId="307"/>
    <tableColumn id="8" xr3:uid="{BD1B2297-6C21-41DB-9BA7-26270D1F37BC}" name="Validation Cases" dataDxfId="306"/>
    <tableColumn id="9" xr3:uid="{9CCC23A0-D956-47EA-8E61-2A2581DF8853}" name="Response" dataDxfId="305"/>
    <tableColumn id="10" xr3:uid="{588CE812-72A4-4438-AF40-7247289543BD}" name="Node Type" dataDxfId="304"/>
  </tableColumns>
  <tableStyleInfo name="TableStyleMedium9" showFirstColumn="1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4D56F0D3-8E13-44C2-8E7A-F95135AF63A1}" name="Min Error Tree Rules (Using Validation Data)" displayName="Min_Error_Tree_Rules__Using_Validation_Data_3" ref="C12:L17" totalsRowShown="0" dataDxfId="303">
  <autoFilter ref="C12:L17" xr:uid="{4D56F0D3-8E13-44C2-8E7A-F95135AF63A1}"/>
  <tableColumns count="10">
    <tableColumn id="1" xr3:uid="{660ED162-1DDB-4610-9535-971C948F4C80}" name="Node ID" dataDxfId="302"/>
    <tableColumn id="2" xr3:uid="{48D1E126-4E00-4750-B874-3C10B1DE2510}" name="Parent ID" dataDxfId="301"/>
    <tableColumn id="3" xr3:uid="{CAC3D520-9B11-4AC0-9ECC-F07C5E88F5A0}" name="Left Child ID" dataDxfId="300"/>
    <tableColumn id="4" xr3:uid="{9EC70057-9BE3-4456-A36C-7FE232B04430}" name="Right Child ID" dataDxfId="299"/>
    <tableColumn id="5" xr3:uid="{F15CACF5-97D2-42F4-A9A2-A1C2E9C77C66}" name="Split Var" dataDxfId="298"/>
    <tableColumn id="6" xr3:uid="{EBEAC734-6026-47DB-A198-AA7A81261418}" name="Split Value/Set" dataDxfId="297"/>
    <tableColumn id="7" xr3:uid="{95165A9B-D0F2-4A33-9A51-14AB6BE9AC18}" name="Training Cases" dataDxfId="296"/>
    <tableColumn id="8" xr3:uid="{6F2FAFB5-0154-4DB3-96B4-18543AB4B632}" name="Validation Cases" dataDxfId="295"/>
    <tableColumn id="9" xr3:uid="{6B70CCB5-7345-4F37-87CA-76C0656AAED3}" name="Response" dataDxfId="294"/>
    <tableColumn id="10" xr3:uid="{B6EEF795-625F-40C1-8CDB-45BF5F2C38B6}" name="Node Type" dataDxfId="293"/>
  </tableColumns>
  <tableStyleInfo name="TableStyleMedium9" showFirstColumn="1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67E6E354-B4C5-4B4B-B062-0609257CB4E5}" name="Confusion Matrix" displayName="_Confusion_Matrix_5" ref="C13:E15" totalsRowShown="0" tableBorderDxfId="292">
  <autoFilter ref="C13:E15" xr:uid="{67E6E354-B4C5-4B4B-B062-0609257CB4E5}"/>
  <tableColumns count="3">
    <tableColumn id="1" xr3:uid="{38A5F5EB-E1EE-4A9E-89EF-4564ECCFB855}" name="Actual\Predicted" dataDxfId="291"/>
    <tableColumn id="2" xr3:uid="{E4F26CFE-6B8C-4F9D-916E-AF1BACE9132C}" name="0" dataDxfId="290"/>
    <tableColumn id="3" xr3:uid="{DC8CC86D-1A4F-4DA3-B6DC-BEFECD5D9BDA}" name="1" dataDxfId="289"/>
  </tableColumns>
  <tableStyleInfo name="TableStyleMedium9" showFirstColumn="1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A73D3E7C-3541-4B38-8D36-272340939B61}" name="Error Report" displayName="Error_Report_7" ref="C18:F21" totalsRowShown="0" tableBorderDxfId="288">
  <autoFilter ref="C18:F21" xr:uid="{A73D3E7C-3541-4B38-8D36-272340939B61}"/>
  <tableColumns count="4">
    <tableColumn id="1" xr3:uid="{4C2FA179-275E-493C-B56D-F3BB8848ACF8}" name="Class" dataDxfId="287"/>
    <tableColumn id="2" xr3:uid="{B72D3C29-911C-4D63-ABAA-C4707BF1ECEC}" name="# Cases"/>
    <tableColumn id="3" xr3:uid="{7955C071-DB2D-4E22-A0DA-60C0B3E4645B}" name="# Errors"/>
    <tableColumn id="4" xr3:uid="{3EA83412-93D8-4D72-BDA8-6B3C980B222E}" name="% Error"/>
  </tableColumns>
  <tableStyleInfo name="TableStyleMedium9" showFirstColumn="1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B42EB3EF-9CDC-4D9B-AB83-6C0BE34FA3B2}" name="Training: Classification Summary" displayName="Training__Classification_Summary_3" ref="C24:D32" totalsRowShown="0" tableBorderDxfId="286">
  <autoFilter ref="C24:D32" xr:uid="{B42EB3EF-9CDC-4D9B-AB83-6C0BE34FA3B2}"/>
  <tableColumns count="2">
    <tableColumn id="1" xr3:uid="{9639E118-6EF0-4387-AB20-90FACF53F1B2}" name="Metric"/>
    <tableColumn id="2" xr3:uid="{C2BF3482-A489-4193-8453-C7E2BDC01E16}" name="Value"/>
  </tableColumns>
  <tableStyleInfo name="TableStyleMedium9" showFirstColumn="1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4A62BEC1-9A39-4AF9-9A1E-88FF9861F0CE}" name="Training: Classification Details" displayName="Training__Classification_Details_3" ref="C36:G377" totalsRowShown="0" dataDxfId="285">
  <autoFilter ref="C36:G377" xr:uid="{4A62BEC1-9A39-4AF9-9A1E-88FF9861F0CE}"/>
  <tableColumns count="5">
    <tableColumn id="1" xr3:uid="{F6690665-B3BA-488D-8090-69A826868805}" name="Record ID" dataDxfId="284"/>
    <tableColumn id="2" xr3:uid="{F51E7C40-879F-4156-87D5-94C317F1B1BC}" name="diagnosis" dataDxfId="283"/>
    <tableColumn id="3" xr3:uid="{39C74AD8-D93A-42BD-8A2B-7FBE5B2D8F75}" name="Prediction: diagnosis" dataDxfId="282"/>
    <tableColumn id="4" xr3:uid="{9209DE19-B840-4D8F-9ACB-3A862A681017}" name="PostProb: 0" dataDxfId="281"/>
    <tableColumn id="5" xr3:uid="{623495AE-8BF1-4FF5-A150-B353ABA8AAE2}" name="PostProb: 1" dataDxfId="280"/>
  </tableColumns>
  <tableStyleInfo name="TableStyleMedium9" showFirstColumn="1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B11842B3-B9EA-4247-A03A-074AEF4CE0DF}" name="Confusion Matrix" displayName="_Confusion_Matrix_4" ref="C13:E15" totalsRowShown="0" tableBorderDxfId="279">
  <autoFilter ref="C13:E15" xr:uid="{B11842B3-B9EA-4247-A03A-074AEF4CE0DF}"/>
  <tableColumns count="3">
    <tableColumn id="1" xr3:uid="{37FA437A-9999-4F0A-9C76-5D9AC419EBAB}" name="Actual\Predicted" dataDxfId="278"/>
    <tableColumn id="2" xr3:uid="{EC6AD61D-831B-430A-8893-B7E0586FA38D}" name="0" dataDxfId="277"/>
    <tableColumn id="3" xr3:uid="{734B7C0A-9A7D-4207-B69B-BB6B0890A074}" name="1" dataDxfId="276"/>
  </tableColumns>
  <tableStyleInfo name="TableStyleMedium9" showFirstColumn="1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53C77305-C38F-431C-AC5C-77B8283A0804}" name="Error Report" displayName="Error_Report_6" ref="C18:F21" totalsRowShown="0" tableBorderDxfId="275">
  <autoFilter ref="C18:F21" xr:uid="{53C77305-C38F-431C-AC5C-77B8283A0804}"/>
  <tableColumns count="4">
    <tableColumn id="1" xr3:uid="{57CA83F4-B54B-410A-9DC2-11389BE955CE}" name="Class" dataDxfId="274"/>
    <tableColumn id="2" xr3:uid="{D73B72C9-1370-41FE-B483-9C2F681D7492}" name="# Cases"/>
    <tableColumn id="3" xr3:uid="{322D7F5B-2AE1-4417-B029-4C84404D138E}" name="# Errors"/>
    <tableColumn id="4" xr3:uid="{370825E6-CE67-4070-9DAB-C7A98ABADBEF}" name="% Error"/>
  </tableColumns>
  <tableStyleInfo name="TableStyleMedium9" showFirstColumn="1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B9EF851A-D2AC-448C-8E4E-4F16B55CD942}" name="Validation: Classification Summary" displayName="Validation__Classification_Summary_3" ref="C24:D32" totalsRowShown="0" tableBorderDxfId="273">
  <autoFilter ref="C24:D32" xr:uid="{B9EF851A-D2AC-448C-8E4E-4F16B55CD942}"/>
  <tableColumns count="2">
    <tableColumn id="1" xr3:uid="{E5C824BB-3C56-4B65-BE3B-7328F3D56B21}" name="Metric"/>
    <tableColumn id="2" xr3:uid="{FF721992-383B-479F-8B69-FA3EC8B31AE4}" name="Value"/>
  </tableColumns>
  <tableStyleInfo name="TableStyleMedium9" showFirstColumn="1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2CB68F45-F779-459E-BB92-B42ED84D487E}" name="Validation: Classification Details" displayName="Validation__Classification_Details_3" ref="C36:G264" totalsRowShown="0" dataDxfId="272">
  <autoFilter ref="C36:G264" xr:uid="{2CB68F45-F779-459E-BB92-B42ED84D487E}"/>
  <tableColumns count="5">
    <tableColumn id="1" xr3:uid="{C0D32EE1-805C-4EE5-8CF2-DC9CDE1B3D3B}" name="Record ID" dataDxfId="271"/>
    <tableColumn id="2" xr3:uid="{4208D658-16DC-4271-AA8E-6DEACF31EE0B}" name="diagnosis" dataDxfId="270"/>
    <tableColumn id="3" xr3:uid="{158E7970-383B-465A-9BB1-3A289D77AC3A}" name="Prediction: diagnosis" dataDxfId="269"/>
    <tableColumn id="4" xr3:uid="{61E6048F-4C73-40BE-9A13-0AC398E1F9D9}" name="PostProb: 0" dataDxfId="268"/>
    <tableColumn id="5" xr3:uid="{22F28C91-C581-4DFD-8C7D-C0517A0F371C}" name="PostProb: 1" dataDxfId="267"/>
  </tableColumns>
  <tableStyleInfo name="TableStyleMedium9" showFirstColumn="1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63A6A0-53C4-4833-9D00-499DD5A26867}" name="Training Log (Growing the full tree using training data)" displayName="Training_Log__Growing_the_full_tree_using_training_data_2" ref="C59:D67" totalsRowShown="0">
  <autoFilter ref="C59:D67" xr:uid="{0063A6A0-53C4-4833-9D00-499DD5A26867}"/>
  <tableColumns count="2">
    <tableColumn id="1" xr3:uid="{1D89CD4D-9299-48FD-B53C-0D9754637C26}" name="# Decision Nodes" dataDxfId="266"/>
    <tableColumn id="2" xr3:uid="{DB2315E8-2FA4-4B4B-AD67-14198AFA25B2}" name="Error Rate" dataDxfId="265"/>
  </tableColumns>
  <tableStyleInfo name="TableStyleMedium9" showFirstColumn="1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9B59650F-F61A-471F-A787-7BBC84CD8313}" name="Prune Log (Using Validation Data)" displayName="Prune_Log__Using_Validation_Data_2" ref="G59:H67" totalsRowShown="0">
  <autoFilter ref="G59:H67" xr:uid="{9B59650F-F61A-471F-A787-7BBC84CD8313}"/>
  <tableColumns count="2">
    <tableColumn id="1" xr3:uid="{F162DE40-31CA-4CB1-BADD-4F3BD5A80545}" name="# Decision Nodes" dataDxfId="264"/>
    <tableColumn id="2" xr3:uid="{2C6585FF-FC21-43BE-A028-FB8F2822038D}" name="Error Rate" dataDxfId="263"/>
  </tableColumns>
  <tableStyleInfo name="TableStyleMedium9" showFirstColumn="1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9362BC60-1D96-4390-B57A-2F833EBC769C}" name="Fully Grown Tree Rules (Using Training Data)" displayName="Fully_Grown_Tree_Rules__Using_Training_Data_2" ref="C12:L27" totalsRowShown="0" dataDxfId="262">
  <autoFilter ref="C12:L27" xr:uid="{9362BC60-1D96-4390-B57A-2F833EBC769C}"/>
  <tableColumns count="10">
    <tableColumn id="1" xr3:uid="{D9A400DA-1992-4960-B90F-7FA881900CC6}" name="Node ID" dataDxfId="261"/>
    <tableColumn id="2" xr3:uid="{4464068E-EC9A-4C62-B5A8-22C93D28AFE4}" name="Parent ID" dataDxfId="260"/>
    <tableColumn id="3" xr3:uid="{35B53F86-BC8C-4371-A636-1B04CF51990F}" name="Left Child ID" dataDxfId="259">
      <calculatedColumnFormula>NA()</calculatedColumnFormula>
    </tableColumn>
    <tableColumn id="4" xr3:uid="{1319A46C-C3C6-4FC3-8B7E-BDF3CE91A39A}" name="Right Child ID" dataDxfId="258">
      <calculatedColumnFormula>NA()</calculatedColumnFormula>
    </tableColumn>
    <tableColumn id="5" xr3:uid="{790C4F61-A917-4C38-99F8-C6698648B027}" name="Split Var" dataDxfId="257">
      <calculatedColumnFormula>NA()</calculatedColumnFormula>
    </tableColumn>
    <tableColumn id="6" xr3:uid="{6B19E946-B4C0-4F3C-AE51-1BFDC1FEBAE1}" name="Split Value/Set" dataDxfId="256">
      <calculatedColumnFormula>NA()</calculatedColumnFormula>
    </tableColumn>
    <tableColumn id="7" xr3:uid="{7A2AB35B-56B8-4716-90F9-FD45016B769C}" name="Training Cases" dataDxfId="255"/>
    <tableColumn id="8" xr3:uid="{B863C7EA-4756-4E87-86BA-0F9213E9710F}" name="Validation Cases" dataDxfId="254"/>
    <tableColumn id="9" xr3:uid="{D568B88C-22FC-4D35-B93E-75FDE07DA0E0}" name="Response" dataDxfId="253"/>
    <tableColumn id="10" xr3:uid="{6115B77C-9B37-49E8-AE38-03877CAEAF7C}" name="Node Type" dataDxfId="252"/>
  </tableColumns>
  <tableStyleInfo name="TableStyleMedium9" showFirstColumn="1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945D6D33-27ED-4CA3-A4AD-2E79ECEB508E}" name="Best Pruned Tree Rules (Using Validation Data)" displayName="Best_Pruned_Tree_Rules__Using_Validation_Data_2" ref="C12:L17" totalsRowShown="0" dataDxfId="251">
  <autoFilter ref="C12:L17" xr:uid="{945D6D33-27ED-4CA3-A4AD-2E79ECEB508E}"/>
  <tableColumns count="10">
    <tableColumn id="1" xr3:uid="{62E16D14-29E5-4F8C-951E-1CBB8B366698}" name="Node ID" dataDxfId="250"/>
    <tableColumn id="2" xr3:uid="{67DE3BC9-4B80-44D3-AB44-D447AE960446}" name="Parent ID" dataDxfId="249"/>
    <tableColumn id="3" xr3:uid="{BB70600F-0A03-455C-A958-A570BDB92739}" name="Left Child ID" dataDxfId="248"/>
    <tableColumn id="4" xr3:uid="{A0C0FAC2-7E6C-4442-952C-9397D80DDDC7}" name="Right Child ID" dataDxfId="247"/>
    <tableColumn id="5" xr3:uid="{61F7BF19-F206-421E-BE3A-5E38231D4681}" name="Split Var" dataDxfId="246"/>
    <tableColumn id="6" xr3:uid="{6FB6B0A1-CB36-4512-9595-10EC382E738E}" name="Split Value/Set" dataDxfId="245"/>
    <tableColumn id="7" xr3:uid="{D9D13B13-54FE-49FF-B56F-72286C5A4D0F}" name="Training Cases" dataDxfId="244"/>
    <tableColumn id="8" xr3:uid="{99BFBB37-C148-4524-BB7F-5DD5A4E83A10}" name="Validation Cases" dataDxfId="243"/>
    <tableColumn id="9" xr3:uid="{7BD5727C-FF7B-4F85-83C3-8739CD4A31FD}" name="Response" dataDxfId="242"/>
    <tableColumn id="10" xr3:uid="{24360ABA-1784-42B7-98D8-98EC1BF78170}" name="Node Type" dataDxfId="241"/>
  </tableColumns>
  <tableStyleInfo name="TableStyleMedium9" showFirstColumn="1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EF10AD47-45D0-4D00-8053-13307D1A563F}" name="Min Error Tree Rules (Using Validation Data)" displayName="Min_Error_Tree_Rules__Using_Validation_Data_2" ref="C12:L23" totalsRowShown="0" dataDxfId="240">
  <autoFilter ref="C12:L23" xr:uid="{EF10AD47-45D0-4D00-8053-13307D1A563F}"/>
  <tableColumns count="10">
    <tableColumn id="1" xr3:uid="{2CCA59E2-CB20-4E0A-93F9-8624158B98D1}" name="Node ID" dataDxfId="239"/>
    <tableColumn id="2" xr3:uid="{28ADC037-8318-46D3-95D8-8838F44D5F8B}" name="Parent ID" dataDxfId="238"/>
    <tableColumn id="3" xr3:uid="{246C88B4-FA9C-47C8-A7AF-B2B8159C902C}" name="Left Child ID" dataDxfId="237">
      <calculatedColumnFormula>NA()</calculatedColumnFormula>
    </tableColumn>
    <tableColumn id="4" xr3:uid="{5274DD04-8915-4565-B486-C6057CFA5F38}" name="Right Child ID" dataDxfId="236">
      <calculatedColumnFormula>NA()</calculatedColumnFormula>
    </tableColumn>
    <tableColumn id="5" xr3:uid="{C603C5AE-4E39-489E-8D5C-83D26FD27BF2}" name="Split Var" dataDxfId="235">
      <calculatedColumnFormula>NA()</calculatedColumnFormula>
    </tableColumn>
    <tableColumn id="6" xr3:uid="{11047712-4930-41BC-A82F-57EBE50D0724}" name="Split Value/Set" dataDxfId="234">
      <calculatedColumnFormula>NA()</calculatedColumnFormula>
    </tableColumn>
    <tableColumn id="7" xr3:uid="{F7B1A57C-208F-4ACE-8410-BF0D7737326D}" name="Training Cases" dataDxfId="233"/>
    <tableColumn id="8" xr3:uid="{98172C24-5BE7-48A6-825B-6748556A8E75}" name="Validation Cases" dataDxfId="232"/>
    <tableColumn id="9" xr3:uid="{D59B00A4-D4BC-42AA-AE46-2B1D73509E0F}" name="Response" dataDxfId="231"/>
    <tableColumn id="10" xr3:uid="{E320B248-408B-4269-B956-09AD346A2FC5}" name="Node Type" dataDxfId="230"/>
  </tableColumns>
  <tableStyleInfo name="TableStyleMedium9" showFirstColumn="1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DE1D5F77-243A-4B07-9ABB-BAD1AC67302C}" name="Confusion Matrix" displayName="_Confusion_Matrix_3" ref="C13:E15" totalsRowShown="0" tableBorderDxfId="229">
  <autoFilter ref="C13:E15" xr:uid="{DE1D5F77-243A-4B07-9ABB-BAD1AC67302C}"/>
  <tableColumns count="3">
    <tableColumn id="1" xr3:uid="{0C99C80D-037B-4826-AE68-553EE9ACB7ED}" name="Actual\Predicted" dataDxfId="228"/>
    <tableColumn id="2" xr3:uid="{FBAFED2E-C182-4D82-AC6F-316B19EA34CC}" name="0" dataDxfId="227"/>
    <tableColumn id="3" xr3:uid="{48417B56-466A-45D0-A90C-ECBE16FAA7C0}" name="1" dataDxfId="226"/>
  </tableColumns>
  <tableStyleInfo name="TableStyleMedium9" showFirstColumn="1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9DE9E349-EDEC-4FD4-8FF1-B8327B3B6DE7}" name="Error Report" displayName="Error_Report_5" ref="C18:F21" totalsRowShown="0" tableBorderDxfId="225">
  <autoFilter ref="C18:F21" xr:uid="{9DE9E349-EDEC-4FD4-8FF1-B8327B3B6DE7}"/>
  <tableColumns count="4">
    <tableColumn id="1" xr3:uid="{44CAC887-F4A9-4A8A-8A79-35C295E5AD1D}" name="Class" dataDxfId="224"/>
    <tableColumn id="2" xr3:uid="{0F3ADB3C-9494-41BC-BD8E-5D410D1A8659}" name="# Cases"/>
    <tableColumn id="3" xr3:uid="{4A5022DE-CC50-46B6-A568-6730F0AA2328}" name="# Errors"/>
    <tableColumn id="4" xr3:uid="{E61EB99D-1AB0-4D0A-B3EA-F6964AD56265}" name="% Error"/>
  </tableColumns>
  <tableStyleInfo name="TableStyleMedium9" showFirstColumn="1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240C0EB4-07AB-4E12-BF7D-AD25F6302C60}" name="Training: Classification Summary" displayName="Training__Classification_Summary_2" ref="C24:D32" totalsRowShown="0" tableBorderDxfId="223">
  <autoFilter ref="C24:D32" xr:uid="{240C0EB4-07AB-4E12-BF7D-AD25F6302C60}"/>
  <tableColumns count="2">
    <tableColumn id="1" xr3:uid="{AF1A4D09-23C5-4E3C-A26D-03E30C43764A}" name="Metric"/>
    <tableColumn id="2" xr3:uid="{029C7501-CE6C-405E-9CE0-A2ABE70D8174}" name="Value"/>
  </tableColumns>
  <tableStyleInfo name="TableStyleMedium9" showFirstColumn="1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53028869-93DA-4C5F-98F4-1B840168E3E9}" name="Training: Classification Details" displayName="Training__Classification_Details_2" ref="C36:G377" totalsRowShown="0" dataDxfId="222">
  <autoFilter ref="C36:G377" xr:uid="{53028869-93DA-4C5F-98F4-1B840168E3E9}"/>
  <tableColumns count="5">
    <tableColumn id="1" xr3:uid="{EAF4396F-D309-496E-A4AE-92BA44DC1779}" name="Record ID" dataDxfId="221"/>
    <tableColumn id="2" xr3:uid="{D913FF14-7F7D-4EDD-ABCD-1910A5B15E7E}" name="diagnosis" dataDxfId="220"/>
    <tableColumn id="3" xr3:uid="{468A3095-6108-4BA7-A9C5-AB3C9990A512}" name="Prediction: diagnosis" dataDxfId="219"/>
    <tableColumn id="4" xr3:uid="{8297FC07-7764-405B-8B45-497E3B06348B}" name="PostProb: 0" dataDxfId="218"/>
    <tableColumn id="5" xr3:uid="{773D7E60-227A-48D1-AD1F-A824755C6B4C}" name="PostProb: 1" dataDxfId="217"/>
  </tableColumns>
  <tableStyleInfo name="TableStyleMedium9" showFirstColumn="1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6B4E176-9C1F-47F9-9F12-2E13D10A36ED}" name="Confusion Matrix" displayName="_Confusion_Matrix_2" ref="C13:E15" totalsRowShown="0" tableBorderDxfId="216">
  <autoFilter ref="C13:E15" xr:uid="{06B4E176-9C1F-47F9-9F12-2E13D10A36ED}"/>
  <tableColumns count="3">
    <tableColumn id="1" xr3:uid="{F9D3ABB1-6DDD-4B7A-9EDE-22CED4A7A47F}" name="Actual\Predicted" dataDxfId="215"/>
    <tableColumn id="2" xr3:uid="{BB31468B-D6CE-4179-B871-B1DEF8AD04EB}" name="0" dataDxfId="214"/>
    <tableColumn id="3" xr3:uid="{B8B146A2-4D70-41A0-AB0C-A5D620BD0EDB}" name="1" dataDxfId="213"/>
  </tableColumns>
  <tableStyleInfo name="TableStyleMedium9" showFirstColumn="1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2AFF3D1C-F78B-4C32-95E3-DDFD901AB8FB}" name="Error Report" displayName="Error_Report_4" ref="C18:F21" totalsRowShown="0" tableBorderDxfId="212">
  <autoFilter ref="C18:F21" xr:uid="{2AFF3D1C-F78B-4C32-95E3-DDFD901AB8FB}"/>
  <tableColumns count="4">
    <tableColumn id="1" xr3:uid="{6CD78FB9-0937-482C-89FC-3B790BCAEDEF}" name="Class" dataDxfId="211"/>
    <tableColumn id="2" xr3:uid="{AD775B5B-1241-4738-AA09-FE38B6341888}" name="# Cases"/>
    <tableColumn id="3" xr3:uid="{CB5DE1A3-367F-4BCA-B932-8AEE154C8628}" name="# Errors"/>
    <tableColumn id="4" xr3:uid="{5D5FA97D-5E6E-4C92-B541-081279684CF9}" name="% Error"/>
  </tableColumns>
  <tableStyleInfo name="TableStyleMedium9" showFirstColumn="1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AC8BA055-F528-4380-89B0-BBDA3042A143}" name="Validation: Classification Summary" displayName="Validation__Classification_Summary_2" ref="C24:D32" totalsRowShown="0" tableBorderDxfId="210">
  <autoFilter ref="C24:D32" xr:uid="{AC8BA055-F528-4380-89B0-BBDA3042A143}"/>
  <tableColumns count="2">
    <tableColumn id="1" xr3:uid="{F1186D02-9FA2-4EDB-82BD-05B9E91134B5}" name="Metric"/>
    <tableColumn id="2" xr3:uid="{79B5B926-96A6-480B-BF95-9EA1B8299065}" name="Value"/>
  </tableColumns>
  <tableStyleInfo name="TableStyleMedium9" showFirstColumn="1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6132E384-410E-4959-A4C8-C368E5282D6C}" name="Validation: Classification Details" displayName="Validation__Classification_Details_2" ref="C36:G264" totalsRowShown="0" dataDxfId="209">
  <autoFilter ref="C36:G264" xr:uid="{6132E384-410E-4959-A4C8-C368E5282D6C}"/>
  <tableColumns count="5">
    <tableColumn id="1" xr3:uid="{C019E0CB-540B-4D7D-9F7F-5412F96C3548}" name="Record ID" dataDxfId="208"/>
    <tableColumn id="2" xr3:uid="{0FB5F3BD-99F5-4DD5-9994-6D2DC822DC74}" name="diagnosis" dataDxfId="207"/>
    <tableColumn id="3" xr3:uid="{EA4A3E6E-8640-46A1-AFEB-C7EA49AD2B4D}" name="Prediction: diagnosis" dataDxfId="206"/>
    <tableColumn id="4" xr3:uid="{347AD223-64EE-4478-BBBE-DB30B7494CF8}" name="PostProb: 0" dataDxfId="205"/>
    <tableColumn id="5" xr3:uid="{198856F9-F220-41A5-AF57-A4CBFD426971}" name="PostProb: 1" dataDxfId="204"/>
  </tableColumns>
  <tableStyleInfo name="TableStyleMedium9" showFirstColumn="1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720838C3-56BC-4C5D-BC23-3075ECCF875A}" name="Training Log (Growing the full tree using training data)" displayName="Training_Log__Growing_the_full_tree_using_training_data_1" ref="C59:D66" totalsRowShown="0">
  <autoFilter ref="C59:D66" xr:uid="{720838C3-56BC-4C5D-BC23-3075ECCF875A}"/>
  <tableColumns count="2">
    <tableColumn id="1" xr3:uid="{C46A5FE7-5E69-4D12-85C9-4D77ADC8A1DB}" name="# Decision Nodes" dataDxfId="203"/>
    <tableColumn id="2" xr3:uid="{E468AB21-1E7A-4EF3-A0CD-E16E110C7473}" name="Error Rate" dataDxfId="202"/>
  </tableColumns>
  <tableStyleInfo name="TableStyleMedium9" showFirstColumn="1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ECD69D39-EC4E-4598-8EB2-1F250C1032F7}" name="Prune Log (Using Validation Data)" displayName="Prune_Log__Using_Validation_Data_1" ref="G59:H66" totalsRowShown="0">
  <autoFilter ref="G59:H66" xr:uid="{ECD69D39-EC4E-4598-8EB2-1F250C1032F7}"/>
  <tableColumns count="2">
    <tableColumn id="1" xr3:uid="{E2B15CFC-7458-4007-8C2C-7E5F0D09ED61}" name="# Decision Nodes" dataDxfId="201"/>
    <tableColumn id="2" xr3:uid="{2832D43D-B87D-4E96-BD5C-CED85BFD2EAE}" name="Error Rate" dataDxfId="200"/>
  </tableColumns>
  <tableStyleInfo name="TableStyleMedium9" showFirstColumn="1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34A5D6F5-FB4C-4CDB-96E1-357525B08FD0}" name="Fully Grown Tree Rules (Using Training Data)" displayName="Fully_Grown_Tree_Rules__Using_Training_Data_1" ref="C12:L25" totalsRowShown="0" dataDxfId="199">
  <autoFilter ref="C12:L25" xr:uid="{34A5D6F5-FB4C-4CDB-96E1-357525B08FD0}"/>
  <tableColumns count="10">
    <tableColumn id="1" xr3:uid="{6C2D998B-59E0-42E1-96F9-86A8E5289B75}" name="Node ID" dataDxfId="198"/>
    <tableColumn id="2" xr3:uid="{EF5B62D9-FEDF-4B03-86CC-65910D978FF4}" name="Parent ID" dataDxfId="197"/>
    <tableColumn id="3" xr3:uid="{F8C2FADC-3C37-4995-A014-7041C788CEF7}" name="Left Child ID" dataDxfId="196">
      <calculatedColumnFormula>NA()</calculatedColumnFormula>
    </tableColumn>
    <tableColumn id="4" xr3:uid="{23F6D173-00BC-4CE7-991B-423B078455B8}" name="Right Child ID" dataDxfId="195">
      <calculatedColumnFormula>NA()</calculatedColumnFormula>
    </tableColumn>
    <tableColumn id="5" xr3:uid="{3B34EF13-736A-41EE-81EC-34AC5E05BAAA}" name="Split Var" dataDxfId="194">
      <calculatedColumnFormula>NA()</calculatedColumnFormula>
    </tableColumn>
    <tableColumn id="6" xr3:uid="{686F9779-3977-43E6-B034-5DAEDC76F71F}" name="Split Value/Set" dataDxfId="193">
      <calculatedColumnFormula>NA()</calculatedColumnFormula>
    </tableColumn>
    <tableColumn id="7" xr3:uid="{DF68E70C-CF03-4990-AB06-621E4708EF98}" name="Training Cases" dataDxfId="192"/>
    <tableColumn id="8" xr3:uid="{ACB4D41E-E6AD-4D94-BC6E-2D34340E0011}" name="Validation Cases" dataDxfId="191"/>
    <tableColumn id="9" xr3:uid="{E9488111-733B-4D6F-9454-555FE7286A0A}" name="Response" dataDxfId="190"/>
    <tableColumn id="10" xr3:uid="{4C136E1E-69CC-4245-B4BF-DCD768FBE2FF}" name="Node Type" dataDxfId="189"/>
  </tableColumns>
  <tableStyleInfo name="TableStyleMedium9" showFirstColumn="1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6A89AB24-4E40-4960-A4EE-FF346F9E4225}" name="Best Pruned Tree Rules (Using Validation Data)" displayName="Best_Pruned_Tree_Rules__Using_Validation_Data_1" ref="C12:L17" totalsRowShown="0" dataDxfId="188">
  <autoFilter ref="C12:L17" xr:uid="{6A89AB24-4E40-4960-A4EE-FF346F9E4225}"/>
  <tableColumns count="10">
    <tableColumn id="1" xr3:uid="{C39C17DC-AD8A-4F4E-8B9D-92EE03FBB23A}" name="Node ID" dataDxfId="187"/>
    <tableColumn id="2" xr3:uid="{27B07AFA-9214-4D68-91BF-6136276DC98A}" name="Parent ID" dataDxfId="186"/>
    <tableColumn id="3" xr3:uid="{0E206F1E-FC1B-415A-93F7-2A9D7C62552E}" name="Left Child ID" dataDxfId="185"/>
    <tableColumn id="4" xr3:uid="{716191CB-4774-4316-BCB8-8BF50721D426}" name="Right Child ID" dataDxfId="184"/>
    <tableColumn id="5" xr3:uid="{505F1841-4E4D-4725-81CC-EC9DF60D3853}" name="Split Var" dataDxfId="183"/>
    <tableColumn id="6" xr3:uid="{FDD06CAA-EDE2-4BB7-B532-B0DC1CC3B13F}" name="Split Value/Set" dataDxfId="182"/>
    <tableColumn id="7" xr3:uid="{81F0BA4F-E16E-4C42-A1B8-61D859E0D507}" name="Training Cases" dataDxfId="181"/>
    <tableColumn id="8" xr3:uid="{906E3C11-6364-4BDA-BEB6-11057CC8E2F2}" name="Validation Cases" dataDxfId="180"/>
    <tableColumn id="9" xr3:uid="{888F3417-9190-4D35-809C-B1D348689379}" name="Response" dataDxfId="179"/>
    <tableColumn id="10" xr3:uid="{427ED3C0-A111-48CA-B632-BBF08589FE3F}" name="Node Type" dataDxfId="178"/>
  </tableColumns>
  <tableStyleInfo name="TableStyleMedium9" showFirstColumn="1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247FF387-F23F-430E-85B7-3AFD5DCC193E}" name="Min Error Tree Rules (Using Validation Data)" displayName="Min_Error_Tree_Rules__Using_Validation_Data_1" ref="C12:L23" totalsRowShown="0" dataDxfId="177">
  <autoFilter ref="C12:L23" xr:uid="{247FF387-F23F-430E-85B7-3AFD5DCC193E}"/>
  <tableColumns count="10">
    <tableColumn id="1" xr3:uid="{9F087404-F78E-4AE9-AEA9-850F62939C9E}" name="Node ID" dataDxfId="176"/>
    <tableColumn id="2" xr3:uid="{5B671C7B-EC68-427F-9842-45D53A7E6394}" name="Parent ID" dataDxfId="175"/>
    <tableColumn id="3" xr3:uid="{00C745EC-EF5B-4A97-847D-749B6B355352}" name="Left Child ID" dataDxfId="174">
      <calculatedColumnFormula>NA()</calculatedColumnFormula>
    </tableColumn>
    <tableColumn id="4" xr3:uid="{25D6367A-17DC-463B-9887-6AFC2E54C7D4}" name="Right Child ID" dataDxfId="173">
      <calculatedColumnFormula>NA()</calculatedColumnFormula>
    </tableColumn>
    <tableColumn id="5" xr3:uid="{89F00850-0495-4C8E-A50D-0469E21B5455}" name="Split Var" dataDxfId="172">
      <calculatedColumnFormula>NA()</calculatedColumnFormula>
    </tableColumn>
    <tableColumn id="6" xr3:uid="{87F6A143-AF2D-4561-A099-F4247C70FFF7}" name="Split Value/Set" dataDxfId="171">
      <calculatedColumnFormula>NA()</calculatedColumnFormula>
    </tableColumn>
    <tableColumn id="7" xr3:uid="{99A74105-4E5F-4447-9396-88125E0FCDE8}" name="Training Cases" dataDxfId="170"/>
    <tableColumn id="8" xr3:uid="{9BE0A508-7500-49AA-A756-D47A89543C58}" name="Validation Cases" dataDxfId="169"/>
    <tableColumn id="9" xr3:uid="{915AB286-3E4A-429F-87B0-4751BCC0686D}" name="Response" dataDxfId="168"/>
    <tableColumn id="10" xr3:uid="{0B2BE8BD-4F55-4284-93D9-28DCDDADDBAE}" name="Node Type" dataDxfId="167"/>
  </tableColumns>
  <tableStyleInfo name="TableStyleMedium9" showFirstColumn="1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F89464F3-32AC-48B9-89BF-39F3B9C9036E}" name="Confusion Matrix" displayName="_Confusion_Matrix_1" ref="C13:E15" totalsRowShown="0" tableBorderDxfId="166">
  <autoFilter ref="C13:E15" xr:uid="{F89464F3-32AC-48B9-89BF-39F3B9C9036E}"/>
  <tableColumns count="3">
    <tableColumn id="1" xr3:uid="{88AA87EC-FD24-4F29-AECD-C5349A8A3880}" name="Actual\Predicted" dataDxfId="165"/>
    <tableColumn id="2" xr3:uid="{DDD1980B-08E1-44AC-924F-F31F79558016}" name="0" dataDxfId="164"/>
    <tableColumn id="3" xr3:uid="{2D271A34-1D72-4E4D-8EBC-78040CD7717C}" name="1" dataDxfId="163"/>
  </tableColumns>
  <tableStyleInfo name="TableStyleMedium9" showFirstColumn="1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2249E1C9-4B28-4E17-A50B-72144EBB5BC7}" name="Error Report" displayName="Error_Report_3" ref="C18:F21" totalsRowShown="0" tableBorderDxfId="162">
  <autoFilter ref="C18:F21" xr:uid="{2249E1C9-4B28-4E17-A50B-72144EBB5BC7}"/>
  <tableColumns count="4">
    <tableColumn id="1" xr3:uid="{2AD40063-45AE-4AB9-A16B-5848BD85B6ED}" name="Class" dataDxfId="161"/>
    <tableColumn id="2" xr3:uid="{581FAE1A-2FAB-4165-A1D4-D8A736738F53}" name="# Cases"/>
    <tableColumn id="3" xr3:uid="{ABECCA3E-0224-44E3-8C20-2CA52F016392}" name="# Errors"/>
    <tableColumn id="4" xr3:uid="{ECBCCC4D-5B4E-4CB2-BEB4-26CB0C22FD7D}" name="% Error"/>
  </tableColumns>
  <tableStyleInfo name="TableStyleMedium9" showFirstColumn="1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2FFB833D-E483-40EF-A2EC-76B9A4FCEB76}" name="Training: Classification Summary" displayName="Training__Classification_Summary_1" ref="C24:D32" totalsRowShown="0" tableBorderDxfId="160">
  <autoFilter ref="C24:D32" xr:uid="{2FFB833D-E483-40EF-A2EC-76B9A4FCEB76}"/>
  <tableColumns count="2">
    <tableColumn id="1" xr3:uid="{4C6B8684-1A0E-4A25-995C-8233BFE96252}" name="Metric"/>
    <tableColumn id="2" xr3:uid="{20D0E228-13E0-4424-A954-C3AA26766FAB}" name="Value"/>
  </tableColumns>
  <tableStyleInfo name="TableStyleMedium9" showFirstColumn="1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70B9DCD-FE22-4377-9FEC-B5099FF52609}" name="Training: Classification Details" displayName="Training__Classification_Details_1" ref="C36:G377" totalsRowShown="0" dataDxfId="159">
  <autoFilter ref="C36:G377" xr:uid="{070B9DCD-FE22-4377-9FEC-B5099FF52609}"/>
  <tableColumns count="5">
    <tableColumn id="1" xr3:uid="{36469098-010E-46B9-A38D-7F3E3EAB92EB}" name="Record ID" dataDxfId="158"/>
    <tableColumn id="2" xr3:uid="{DFD9FA11-8173-48B1-98A7-D8BF62918DF3}" name="diagnosis" dataDxfId="157"/>
    <tableColumn id="3" xr3:uid="{A69C57FE-DB14-4F70-B615-64042180824F}" name="Prediction: diagnosis" dataDxfId="156"/>
    <tableColumn id="4" xr3:uid="{9A6824F2-5833-4AAC-95F6-9FAADC95CC3E}" name="PostProb: 0" dataDxfId="155"/>
    <tableColumn id="5" xr3:uid="{8DD92D1B-03C9-43B8-828A-10C522514F77}" name="PostProb: 1" dataDxfId="154"/>
  </tableColumns>
  <tableStyleInfo name="TableStyleMedium9" showFirstColumn="1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985DF427-3630-4366-97F0-CEFD4ACF1F12}" name="Confusion Matrix" displayName="_Confusion_Matrix" ref="C13:E15" totalsRowShown="0" tableBorderDxfId="153">
  <autoFilter ref="C13:E15" xr:uid="{985DF427-3630-4366-97F0-CEFD4ACF1F12}"/>
  <tableColumns count="3">
    <tableColumn id="1" xr3:uid="{9982BAE0-4FEE-4B69-AC4D-A08729F719F9}" name="Actual\Predicted" dataDxfId="152"/>
    <tableColumn id="2" xr3:uid="{6AC847C6-A84D-4C34-875A-48F4DFB93927}" name="0" dataDxfId="151"/>
    <tableColumn id="3" xr3:uid="{8D5504FB-810C-4CE7-B35E-14CD5320B000}" name="1" dataDxfId="150"/>
  </tableColumns>
  <tableStyleInfo name="TableStyleMedium9" showFirstColumn="1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7F0373F6-DBCC-4E88-A127-E186FDE291F0}" name="Error Report" displayName="Error_Report_2" ref="C18:F21" totalsRowShown="0" tableBorderDxfId="149">
  <autoFilter ref="C18:F21" xr:uid="{7F0373F6-DBCC-4E88-A127-E186FDE291F0}"/>
  <tableColumns count="4">
    <tableColumn id="1" xr3:uid="{7DB1034A-4938-4679-A4B9-F11760101FE8}" name="Class" dataDxfId="148"/>
    <tableColumn id="2" xr3:uid="{11932F43-136A-4D81-8815-CA1897EF1C83}" name="# Cases"/>
    <tableColumn id="3" xr3:uid="{8E3A1314-D630-4F69-9449-135F48EB4560}" name="# Errors"/>
    <tableColumn id="4" xr3:uid="{50E8E7AE-F95C-47BE-B231-7AE6425D649E}" name="% Error"/>
  </tableColumns>
  <tableStyleInfo name="TableStyleMedium9" showFirstColumn="1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61F91DF5-06D9-42F8-B3B3-A5EE9DAB3D02}" name="Validation: Classification Summary" displayName="Validation__Classification_Summary_1" ref="C24:D32" totalsRowShown="0" tableBorderDxfId="147">
  <autoFilter ref="C24:D32" xr:uid="{61F91DF5-06D9-42F8-B3B3-A5EE9DAB3D02}"/>
  <tableColumns count="2">
    <tableColumn id="1" xr3:uid="{B67418A9-2AC2-46B6-B690-3BB9240B385D}" name="Metric"/>
    <tableColumn id="2" xr3:uid="{D39673E4-2505-422A-8D05-1E4042A40B04}" name="Value"/>
  </tableColumns>
  <tableStyleInfo name="TableStyleMedium9" showFirstColumn="1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78B2E17A-F275-4070-91B6-BA73B948EC2D}" name="Validation: Classification Details" displayName="Validation__Classification_Details_1" ref="C36:G264" totalsRowShown="0" dataDxfId="146">
  <autoFilter ref="C36:G264" xr:uid="{78B2E17A-F275-4070-91B6-BA73B948EC2D}"/>
  <tableColumns count="5">
    <tableColumn id="1" xr3:uid="{8E27B2C8-B8E3-4FBF-AF9E-D516F29F4B1E}" name="Record ID" dataDxfId="145"/>
    <tableColumn id="2" xr3:uid="{3FD910EF-1FF9-44D1-8F74-7D3246FB20EA}" name="diagnosis" dataDxfId="144"/>
    <tableColumn id="3" xr3:uid="{14C14074-EC24-4A56-9655-59984D5AC9A3}" name="Prediction: diagnosis" dataDxfId="143"/>
    <tableColumn id="4" xr3:uid="{777E8260-9B0E-45F7-AE48-92F9FB42F9FD}" name="PostProb: 0" dataDxfId="142"/>
    <tableColumn id="5" xr3:uid="{8201DC6E-7567-46DF-9DCF-6CCDEF5EDD89}" name="PostProb: 1" dataDxfId="141"/>
  </tableColumns>
  <tableStyleInfo name="TableStyleMedium9" showFirstColumn="1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373A350A-E3CA-48EB-A4A2-1A8BE192A547}" name="Training Log (Growing the full tree using training data)" displayName="Training_Log__Growing_the_full_tree_using_training_data" ref="C59:D65" totalsRowShown="0">
  <autoFilter ref="C59:D65" xr:uid="{373A350A-E3CA-48EB-A4A2-1A8BE192A547}"/>
  <tableColumns count="2">
    <tableColumn id="1" xr3:uid="{192AD909-7939-4739-AEA7-120A25A42CBB}" name="# Decision Nodes" dataDxfId="140"/>
    <tableColumn id="2" xr3:uid="{56B720C2-EA7F-4E40-B2D4-290B1D5F5F3F}" name="Error Rate" dataDxfId="139"/>
  </tableColumns>
  <tableStyleInfo name="TableStyleMedium9" showFirstColumn="1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9A654B8F-C4B6-4D33-B240-393E68C0D9AC}" name="Prune Log (Using Validation Data)" displayName="Prune_Log__Using_Validation_Data" ref="G59:H65" totalsRowShown="0">
  <autoFilter ref="G59:H65" xr:uid="{9A654B8F-C4B6-4D33-B240-393E68C0D9AC}"/>
  <tableColumns count="2">
    <tableColumn id="1" xr3:uid="{82563A95-6956-45EC-9958-932BB79A6613}" name="# Decision Nodes" dataDxfId="138"/>
    <tableColumn id="2" xr3:uid="{80613B8B-0E9F-4A33-AED8-D28816D24567}" name="Error Rate" dataDxfId="137"/>
  </tableColumns>
  <tableStyleInfo name="TableStyleMedium9" showFirstColumn="1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D1F4FDF-97B9-41E0-9EB7-BF89657EC11F}" name="Fully Grown Tree Rules (Using Training Data)" displayName="Fully_Grown_Tree_Rules__Using_Training_Data" ref="C12:L23" totalsRowShown="0" dataDxfId="136">
  <autoFilter ref="C12:L23" xr:uid="{0D1F4FDF-97B9-41E0-9EB7-BF89657EC11F}"/>
  <tableColumns count="10">
    <tableColumn id="1" xr3:uid="{E9CB1C1A-9863-49B2-BB57-C0638820C44C}" name="Node ID" dataDxfId="135"/>
    <tableColumn id="2" xr3:uid="{A0253EB0-DCBC-42CE-B989-2C8043597B8F}" name="Parent ID" dataDxfId="134"/>
    <tableColumn id="3" xr3:uid="{6BF9A7C0-E101-482C-A451-35786068101D}" name="Left Child ID" dataDxfId="133">
      <calculatedColumnFormula>NA()</calculatedColumnFormula>
    </tableColumn>
    <tableColumn id="4" xr3:uid="{7BC9E45E-DA9F-406E-9F11-84D9B2587327}" name="Right Child ID" dataDxfId="132">
      <calculatedColumnFormula>NA()</calculatedColumnFormula>
    </tableColumn>
    <tableColumn id="5" xr3:uid="{14B2287F-7D95-4836-A39B-2D20C89D5B8A}" name="Split Var" dataDxfId="131">
      <calculatedColumnFormula>NA()</calculatedColumnFormula>
    </tableColumn>
    <tableColumn id="6" xr3:uid="{05DA63AF-0E41-4CF5-94E5-F813DCBE500A}" name="Split Value/Set" dataDxfId="130">
      <calculatedColumnFormula>NA()</calculatedColumnFormula>
    </tableColumn>
    <tableColumn id="7" xr3:uid="{ADE31719-003D-41A8-9C8D-1B51EC5488B1}" name="Training Cases" dataDxfId="129"/>
    <tableColumn id="8" xr3:uid="{7F0F5161-4543-453B-8806-57AF9908467C}" name="Validation Cases" dataDxfId="128"/>
    <tableColumn id="9" xr3:uid="{88AD6FA1-876C-437C-898B-DF4B24B310DC}" name="Response" dataDxfId="127"/>
    <tableColumn id="10" xr3:uid="{A80B6C79-4480-496B-91C3-3C2716385608}" name="Node Type" dataDxfId="126"/>
  </tableColumns>
  <tableStyleInfo name="TableStyleMedium9" showFirstColumn="1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69C70182-EC27-4B9D-BA51-CDAE50590101}" name="Best Pruned Tree Rules (Using Validation Data)" displayName="Best_Pruned_Tree_Rules__Using_Validation_Data" ref="C12:L19" totalsRowShown="0" dataDxfId="125">
  <autoFilter ref="C12:L19" xr:uid="{69C70182-EC27-4B9D-BA51-CDAE50590101}"/>
  <tableColumns count="10">
    <tableColumn id="1" xr3:uid="{C50AC60D-CFBF-448B-9B39-2926DBB1AC04}" name="Node ID" dataDxfId="124"/>
    <tableColumn id="2" xr3:uid="{4298311F-88C2-4593-96F2-0638A8D1AA0C}" name="Parent ID" dataDxfId="123"/>
    <tableColumn id="3" xr3:uid="{8681F9DA-C3B1-442B-8786-04AD4B06E47E}" name="Left Child ID" dataDxfId="122">
      <calculatedColumnFormula>NA()</calculatedColumnFormula>
    </tableColumn>
    <tableColumn id="4" xr3:uid="{287A5099-22F5-4E0C-ABCB-3BF39A3FE556}" name="Right Child ID" dataDxfId="121">
      <calculatedColumnFormula>NA()</calculatedColumnFormula>
    </tableColumn>
    <tableColumn id="5" xr3:uid="{1E401241-402D-4525-AACD-09550047C1DA}" name="Split Var" dataDxfId="120">
      <calculatedColumnFormula>NA()</calculatedColumnFormula>
    </tableColumn>
    <tableColumn id="6" xr3:uid="{1FCEC497-B6B3-4215-9AA9-15932ED749AE}" name="Split Value/Set" dataDxfId="119">
      <calculatedColumnFormula>NA()</calculatedColumnFormula>
    </tableColumn>
    <tableColumn id="7" xr3:uid="{FB8E25D5-2CCE-4BA1-84B7-6568D9FF92F6}" name="Training Cases" dataDxfId="118"/>
    <tableColumn id="8" xr3:uid="{D649B871-047C-43AF-9059-105DD89C37C6}" name="Validation Cases" dataDxfId="117"/>
    <tableColumn id="9" xr3:uid="{2D9EEC5C-7931-4462-8D5D-4EBE9D6BFFB6}" name="Response" dataDxfId="116"/>
    <tableColumn id="10" xr3:uid="{0DA5BC0D-F17E-40A0-B331-CE4DE807AD96}" name="Node Type" dataDxfId="115"/>
  </tableColumns>
  <tableStyleInfo name="TableStyleMedium9" showFirstColumn="1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12C395F-00B9-40BE-AB0B-0336C32E9341}" name="Min Error Tree Rules (Using Validation Data)" displayName="Min_Error_Tree_Rules__Using_Validation_Data" ref="C12:L19" totalsRowShown="0" dataDxfId="114">
  <autoFilter ref="C12:L19" xr:uid="{012C395F-00B9-40BE-AB0B-0336C32E9341}"/>
  <tableColumns count="10">
    <tableColumn id="1" xr3:uid="{69B1480B-0C16-473F-A7F0-387C883A3552}" name="Node ID" dataDxfId="113"/>
    <tableColumn id="2" xr3:uid="{D23F01FD-78F7-44CA-A019-CB3989C21FDF}" name="Parent ID" dataDxfId="112"/>
    <tableColumn id="3" xr3:uid="{6DA22264-FE02-449C-94E7-3C6CE9864B1F}" name="Left Child ID" dataDxfId="111">
      <calculatedColumnFormula>NA()</calculatedColumnFormula>
    </tableColumn>
    <tableColumn id="4" xr3:uid="{EC9BBC13-220F-4A1F-B2D8-B3DF666FD512}" name="Right Child ID" dataDxfId="110">
      <calculatedColumnFormula>NA()</calculatedColumnFormula>
    </tableColumn>
    <tableColumn id="5" xr3:uid="{B820D3E7-EC7F-4E09-80CF-5D22C1E560BD}" name="Split Var" dataDxfId="109">
      <calculatedColumnFormula>NA()</calculatedColumnFormula>
    </tableColumn>
    <tableColumn id="6" xr3:uid="{B692A251-2F0F-495B-9EB5-19A77186C927}" name="Split Value/Set" dataDxfId="108">
      <calculatedColumnFormula>NA()</calculatedColumnFormula>
    </tableColumn>
    <tableColumn id="7" xr3:uid="{AB55ED14-ED89-4AF4-82CB-ADBFDA896064}" name="Training Cases" dataDxfId="107"/>
    <tableColumn id="8" xr3:uid="{2227D0A9-781E-4756-BE3A-C3944E95D7EC}" name="Validation Cases" dataDxfId="106"/>
    <tableColumn id="9" xr3:uid="{F69674F8-4004-42ED-9E6A-C37D46CFCF7A}" name="Response" dataDxfId="105"/>
    <tableColumn id="10" xr3:uid="{84A68567-4072-4C33-99BC-D38BA3D43E69}" name="Node Type" dataDxfId="104"/>
  </tableColumns>
  <tableStyleInfo name="TableStyleMedium9" showFirstColumn="1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A8406FB5-8D13-432F-9010-8EEA6760E5ED}" name="Confusion Matrix" displayName="Confusion_Matrix_" ref="C13:E15" totalsRowShown="0" tableBorderDxfId="103">
  <autoFilter ref="C13:E15" xr:uid="{A8406FB5-8D13-432F-9010-8EEA6760E5ED}"/>
  <tableColumns count="3">
    <tableColumn id="1" xr3:uid="{C40D9AE9-4C1B-4519-BE24-3A416D1B68E3}" name="Actual\Predicted" dataDxfId="102"/>
    <tableColumn id="2" xr3:uid="{865D4E88-09AE-43F4-9FC2-2BDB6D0A35E6}" name="0" dataDxfId="101"/>
    <tableColumn id="3" xr3:uid="{784319BF-6AC3-45E3-969A-44230971369D}" name="1" dataDxfId="100"/>
  </tableColumns>
  <tableStyleInfo name="TableStyleMedium9" showFirstColumn="1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4775335A-44B7-4722-AC2F-91E9CD6592AC}" name="Error Report" displayName="Error_Report_1" ref="C18:F21" totalsRowShown="0" tableBorderDxfId="99">
  <autoFilter ref="C18:F21" xr:uid="{4775335A-44B7-4722-AC2F-91E9CD6592AC}"/>
  <tableColumns count="4">
    <tableColumn id="1" xr3:uid="{175E3894-E0CC-475A-989F-D3650038C0B3}" name="Class" dataDxfId="98"/>
    <tableColumn id="2" xr3:uid="{48B32189-7B6D-4F98-B19C-B62AF897F56B}" name="# Cases"/>
    <tableColumn id="3" xr3:uid="{8D90D640-D554-45D0-9A35-5DD0C4A929A9}" name="# Errors"/>
    <tableColumn id="4" xr3:uid="{2546411A-91A5-4283-BD29-76602565865A}" name="% Error"/>
  </tableColumns>
  <tableStyleInfo name="TableStyleMedium9" showFirstColumn="1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665C54AD-D9BE-42CD-98F6-D67281B4F0E5}" name="Training: Classification Summary" displayName="Training__Classification_Summary" ref="C24:D32" totalsRowShown="0" tableBorderDxfId="97">
  <autoFilter ref="C24:D32" xr:uid="{665C54AD-D9BE-42CD-98F6-D67281B4F0E5}"/>
  <tableColumns count="2">
    <tableColumn id="1" xr3:uid="{5884897C-6329-443C-B056-C0C3F6ADD341}" name="Metric"/>
    <tableColumn id="2" xr3:uid="{03642066-674A-4D83-8C85-157AE3150586}" name="Value"/>
  </tableColumns>
  <tableStyleInfo name="TableStyleMedium9" showFirstColumn="1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55A3861D-632A-4CFD-9CDA-B8731FB253C7}" name="Training: Classification Details" displayName="Training__Classification_Details" ref="C36:G377" totalsRowShown="0" dataDxfId="96">
  <autoFilter ref="C36:G377" xr:uid="{55A3861D-632A-4CFD-9CDA-B8731FB253C7}"/>
  <tableColumns count="5">
    <tableColumn id="1" xr3:uid="{97684A6B-8C8F-414D-9AB0-3ECF52D59447}" name="Record ID" dataDxfId="95"/>
    <tableColumn id="2" xr3:uid="{20AF3BD1-37C5-47C3-805E-2755EA978652}" name="diagnosis" dataDxfId="94"/>
    <tableColumn id="3" xr3:uid="{4429B10A-0920-4589-A180-65DA01C615F3}" name="Prediction: diagnosis" dataDxfId="93"/>
    <tableColumn id="4" xr3:uid="{FCAF4205-DD89-4ECA-A55A-C28BC84BC66E}" name="PostProb: 0" dataDxfId="92"/>
    <tableColumn id="5" xr3:uid="{9E00DB42-13E8-4207-9B61-98E403E866B3}" name="PostProb: 1" dataDxfId="91"/>
  </tableColumns>
  <tableStyleInfo name="TableStyleMedium9" showFirstColumn="1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6EB0136-CEB3-4C77-856B-283C1E14C58D}" name="Confusion Matrix" displayName="Confusion_Matrix" ref="C13:E15" totalsRowShown="0" tableBorderDxfId="90">
  <autoFilter ref="C13:E15" xr:uid="{D6EB0136-CEB3-4C77-856B-283C1E14C58D}"/>
  <tableColumns count="3">
    <tableColumn id="1" xr3:uid="{8EF82FE6-B56E-4137-85AF-6BBE8A6C1B61}" name="Actual\Predicted" dataDxfId="89"/>
    <tableColumn id="2" xr3:uid="{466A4D01-6A5B-4058-9C8D-E60A4E0E3BB6}" name="0" dataDxfId="88"/>
    <tableColumn id="3" xr3:uid="{2D8B1A6B-722B-4008-81AA-69D530F328F9}" name="1" dataDxfId="87"/>
  </tableColumns>
  <tableStyleInfo name="TableStyleMedium9" showFirstColumn="1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22AFD4-4116-48C3-AE83-29A998AEF48F}" name="Error Report" displayName="Error_Report" ref="C18:F21" totalsRowShown="0" tableBorderDxfId="86">
  <autoFilter ref="C18:F21" xr:uid="{4E22AFD4-4116-48C3-AE83-29A998AEF48F}"/>
  <tableColumns count="4">
    <tableColumn id="1" xr3:uid="{E9BE1D72-40A3-4006-B93A-589F79EC61EA}" name="Class" dataDxfId="85"/>
    <tableColumn id="2" xr3:uid="{F3CA2C4A-6D2E-40FC-A46D-74F869B43002}" name="# Cases"/>
    <tableColumn id="3" xr3:uid="{308EA7BB-4291-4B3F-8A3F-922EA8AB42B0}" name="# Errors"/>
    <tableColumn id="4" xr3:uid="{DE9B02F6-AEF9-403C-B582-31F0CC4119F5}" name="% Error"/>
  </tableColumns>
  <tableStyleInfo name="TableStyleMedium9" showFirstColumn="1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C43D082F-2892-4D55-8F0E-3E9A996BEA0B}" name="Validation: Classification Summary" displayName="Validation__Classification_Summary" ref="C24:D32" totalsRowShown="0" tableBorderDxfId="84">
  <autoFilter ref="C24:D32" xr:uid="{C43D082F-2892-4D55-8F0E-3E9A996BEA0B}"/>
  <tableColumns count="2">
    <tableColumn id="1" xr3:uid="{C1F4E2B4-3CA2-4966-A8C1-FAE68B1DC29B}" name="Metric"/>
    <tableColumn id="2" xr3:uid="{45644ED2-7B8F-4F1B-AC9A-5F47B45E0353}" name="Value"/>
  </tableColumns>
  <tableStyleInfo name="TableStyleMedium9" showFirstColumn="1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7AC38790-CC99-4C50-9B13-2F81849D255D}" name="Validation: Classification Details" displayName="Validation__Classification_Details" ref="C36:G264" totalsRowShown="0" dataDxfId="83">
  <autoFilter ref="C36:G264" xr:uid="{7AC38790-CC99-4C50-9B13-2F81849D255D}"/>
  <tableColumns count="5">
    <tableColumn id="1" xr3:uid="{AE2943AC-9162-46DE-9CE4-F67162C81D35}" name="Record ID" dataDxfId="82"/>
    <tableColumn id="2" xr3:uid="{3AB496C4-7BFD-4C3F-AC7A-31EEC9DD45D2}" name="diagnosis" dataDxfId="81"/>
    <tableColumn id="3" xr3:uid="{5E65457E-A10F-436A-A777-AC02219173ED}" name="Prediction: diagnosis" dataDxfId="80"/>
    <tableColumn id="4" xr3:uid="{7DD3676F-8F86-4812-8B90-D6F5C48640B2}" name="PostProb: 0" dataDxfId="79"/>
    <tableColumn id="5" xr3:uid="{93CCDE1C-0FCB-41BD-8949-88E715DFAC16}" name="PostProb: 1" dataDxfId="78"/>
  </tableColumns>
  <tableStyleInfo name="TableStyleMedium9" showFirstColumn="1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40ECEFF1-B6E8-4B8D-8EC8-00D5D33F8A84}" name="Table29" displayName="Table29" ref="C59:D65" totalsRowShown="0">
  <autoFilter ref="C59:D65" xr:uid="{40ECEFF1-B6E8-4B8D-8EC8-00D5D33F8A84}"/>
  <tableColumns count="2">
    <tableColumn id="1" xr3:uid="{6EFCB01F-900A-4774-BA12-456AB6372A55}" name="# Decision Nodes" dataDxfId="77"/>
    <tableColumn id="2" xr3:uid="{503D8979-ED7C-4B77-BB7A-883F58F6142B}" name="Error Rate"/>
  </tableColumns>
  <tableStyleInfo name="TableStyleMedium9" showFirstColumn="1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4C89B41-1B57-411C-9912-481151540C5D}" name="Table30" displayName="Table30" ref="G59:H65" totalsRowShown="0">
  <autoFilter ref="G59:H65" xr:uid="{04C89B41-1B57-411C-9912-481151540C5D}"/>
  <tableColumns count="2">
    <tableColumn id="1" xr3:uid="{C12D6316-0DC6-4A1A-9BC6-FA0EDE29393E}" name="# Decision Nodes" dataDxfId="76"/>
    <tableColumn id="2" xr3:uid="{424102CE-4EAC-4FA7-B3ED-76F326E74E54}" name="Error Rate"/>
  </tableColumns>
  <tableStyleInfo name="TableStyleMedium9" showFirstColumn="1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21FD7526-4D3B-4744-9D04-3AE7ECADE038}" name="Table28" displayName="Table28" ref="C12:L23" totalsRowShown="0" dataDxfId="75">
  <autoFilter ref="C12:L23" xr:uid="{21FD7526-4D3B-4744-9D04-3AE7ECADE038}"/>
  <tableColumns count="10">
    <tableColumn id="1" xr3:uid="{BA322B8B-3BFF-484C-BBA5-120110AA94AA}" name="Node ID" dataDxfId="74"/>
    <tableColumn id="2" xr3:uid="{38681A05-7941-4085-A7B9-0023D41AAE84}" name="Parent ID" dataDxfId="73"/>
    <tableColumn id="3" xr3:uid="{094CCDD7-1702-494F-A421-552E61C4C87D}" name="Left Child ID" dataDxfId="72">
      <calculatedColumnFormula>NA()</calculatedColumnFormula>
    </tableColumn>
    <tableColumn id="4" xr3:uid="{178A0033-C067-4B93-9579-322394DC658E}" name="Right Child ID" dataDxfId="71">
      <calculatedColumnFormula>NA()</calculatedColumnFormula>
    </tableColumn>
    <tableColumn id="5" xr3:uid="{F9094388-F722-44E8-B542-8600DCDCE414}" name="Split Var" dataDxfId="70">
      <calculatedColumnFormula>NA()</calculatedColumnFormula>
    </tableColumn>
    <tableColumn id="6" xr3:uid="{E14D3077-665D-4F18-91B2-6A826A5BA08A}" name="Split Value/Set" dataDxfId="69">
      <calculatedColumnFormula>NA()</calculatedColumnFormula>
    </tableColumn>
    <tableColumn id="7" xr3:uid="{907F7BEF-FFCE-4EA5-9ED8-914997AF07E2}" name="Training Cases" dataDxfId="68"/>
    <tableColumn id="8" xr3:uid="{C8774536-A327-45BC-82DF-1970691091B7}" name="Validation Cases" dataDxfId="67"/>
    <tableColumn id="9" xr3:uid="{162A8044-B0BE-48A9-B498-D11E79A20D88}" name="Response" dataDxfId="66"/>
    <tableColumn id="10" xr3:uid="{41604B6D-0D90-46AC-96EE-CDB8B55D754E}" name="Node Type"/>
  </tableColumns>
  <tableStyleInfo name="TableStyleMedium9" showFirstColumn="1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49B94EB-BBA8-4161-A78A-8CA6E87A82A0}" name="Table27" displayName="Table27" ref="C12:L17" totalsRowShown="0" dataDxfId="65">
  <autoFilter ref="C12:L17" xr:uid="{249B94EB-BBA8-4161-A78A-8CA6E87A82A0}"/>
  <tableColumns count="10">
    <tableColumn id="1" xr3:uid="{9D35D795-2879-4E0D-B649-71AAF32AE487}" name="Node ID" dataDxfId="64"/>
    <tableColumn id="2" xr3:uid="{2E3AC124-4D4A-4B34-AF23-827690018854}" name="Parent ID" dataDxfId="63"/>
    <tableColumn id="3" xr3:uid="{13E1E2DD-0D85-4A53-8013-2C52599CE26E}" name="Left Child ID" dataDxfId="62"/>
    <tableColumn id="4" xr3:uid="{1C39A084-BC34-44AC-B316-CC558D391ACA}" name="Right Child ID" dataDxfId="61"/>
    <tableColumn id="5" xr3:uid="{497C369A-5169-412F-B7E4-80A10121B94A}" name="Split Var" dataDxfId="60"/>
    <tableColumn id="6" xr3:uid="{D5EB8405-BB49-40EF-B9A5-BC3B8182B93D}" name="Split Value/Set" dataDxfId="59"/>
    <tableColumn id="7" xr3:uid="{19BD0D93-5753-4018-B55B-09E64CDB159F}" name="Training Cases" dataDxfId="58"/>
    <tableColumn id="8" xr3:uid="{B7137FB6-CD5A-4F64-8EEC-03708DF1E557}" name="Validation Cases" dataDxfId="57"/>
    <tableColumn id="9" xr3:uid="{15E62F40-5875-4CE5-8A34-4D816ACE7C68}" name="Response" dataDxfId="56"/>
    <tableColumn id="10" xr3:uid="{AF0D91E9-04A1-453E-B051-4DB89D9B627B}" name="Node Type"/>
  </tableColumns>
  <tableStyleInfo name="TableStyleMedium9" showFirstColumn="1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AA575D68-D8C3-4013-AE8C-7A8D7F9A0E78}" name="Table26" displayName="Table26" ref="C12:L17" totalsRowShown="0" dataDxfId="55">
  <autoFilter ref="C12:L17" xr:uid="{AA575D68-D8C3-4013-AE8C-7A8D7F9A0E78}"/>
  <tableColumns count="10">
    <tableColumn id="1" xr3:uid="{648EE9C3-71C3-4489-85A2-92F3FA950684}" name="Node ID" dataDxfId="54"/>
    <tableColumn id="2" xr3:uid="{39311C1D-79B1-4092-ADCF-BDF5035EA2F4}" name="Parent ID" dataDxfId="53"/>
    <tableColumn id="3" xr3:uid="{61F7CCF8-93B0-42E8-8183-6D10BE90E93C}" name="Left Child ID" dataDxfId="52"/>
    <tableColumn id="4" xr3:uid="{6505B810-14E5-47CC-A8B7-BC03D32C7E9E}" name="Right Child ID" dataDxfId="51"/>
    <tableColumn id="5" xr3:uid="{23D71D07-1738-49A4-B7F2-9C0AF1CA2052}" name="Split Var" dataDxfId="50"/>
    <tableColumn id="6" xr3:uid="{3C89E903-60B1-4B29-AA00-DC1266C4B0DE}" name="Split Value/Set" dataDxfId="49"/>
    <tableColumn id="7" xr3:uid="{55AC557C-5A2A-4ADB-90F1-7C4FA22DFE42}" name="Training Cases" dataDxfId="48"/>
    <tableColumn id="8" xr3:uid="{203BFB19-61FA-4515-8271-46554B020F37}" name="Validation Cases" dataDxfId="47"/>
    <tableColumn id="9" xr3:uid="{EF9CC453-29C4-457D-8FD0-F86B54DC46D2}" name="Response" dataDxfId="46"/>
    <tableColumn id="10" xr3:uid="{B2822155-BE1B-4EEE-AC77-F83360EE2EEF}" name="Node Type"/>
  </tableColumns>
  <tableStyleInfo name="TableStyleMedium9" showFirstColumn="1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57524FB-FE8B-4C3D-80AD-C586B7B4CC36}" name="Table22" displayName="Table22" ref="C13:E15" totalsRowShown="0" tableBorderDxfId="45">
  <autoFilter ref="C13:E15" xr:uid="{C57524FB-FE8B-4C3D-80AD-C586B7B4CC36}"/>
  <tableColumns count="3">
    <tableColumn id="1" xr3:uid="{A42E85B1-7D20-4BB7-B55E-7C495059F28B}" name="Actual\Predicted" dataDxfId="44"/>
    <tableColumn id="2" xr3:uid="{56B8C5AF-F847-4A7D-9ED9-D98EC80D2442}" name="0" dataDxfId="43"/>
    <tableColumn id="3" xr3:uid="{93901690-E336-4342-AA55-9F1C476CE73E}" name="1"/>
  </tableColumns>
  <tableStyleInfo name="TableStyleMedium9" showFirstColumn="1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8C3A5F2-0B40-44EA-844A-1745A69D5ADD}" name="Table23" displayName="Table23" ref="C18:F21" totalsRowShown="0" tableBorderDxfId="42">
  <autoFilter ref="C18:F21" xr:uid="{48C3A5F2-0B40-44EA-844A-1745A69D5ADD}"/>
  <tableColumns count="4">
    <tableColumn id="1" xr3:uid="{E074E0D1-E509-45C0-9E03-E36E32E9407C}" name="Class" dataDxfId="41"/>
    <tableColumn id="2" xr3:uid="{525298AA-9ED6-4F77-A716-519BA52B3250}" name="# Cases"/>
    <tableColumn id="3" xr3:uid="{94013E1C-D163-4281-8A6C-535A5F890E94}" name="# Errors"/>
    <tableColumn id="4" xr3:uid="{5C456DF6-E297-4919-9A37-98D5487261E4}" name="% Error"/>
  </tableColumns>
  <tableStyleInfo name="TableStyleMedium9" showFirstColumn="1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8F937C4-20D9-4B4C-9C35-95C7BD2D5A5F}" name="Table24" displayName="Table24" ref="C24:D32" totalsRowShown="0" tableBorderDxfId="40">
  <autoFilter ref="C24:D32" xr:uid="{F8F937C4-20D9-4B4C-9C35-95C7BD2D5A5F}"/>
  <tableColumns count="2">
    <tableColumn id="1" xr3:uid="{0E3DB283-0E30-4D2E-8208-BAB36AE518A7}" name="Metric"/>
    <tableColumn id="2" xr3:uid="{E9CF83CD-9CDD-4E67-A826-47EFDEDEF8B5}" name="Value"/>
  </tableColumns>
  <tableStyleInfo name="TableStyleMedium9" showFirstColumn="1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DBBD110C-89DB-4F17-9C8A-632A01A12410}" name="Table25" displayName="Table25" ref="C36:G377" totalsRowShown="0" dataDxfId="39">
  <autoFilter ref="C36:G377" xr:uid="{DBBD110C-89DB-4F17-9C8A-632A01A12410}"/>
  <tableColumns count="5">
    <tableColumn id="1" xr3:uid="{EF17768A-80E7-4CEE-870F-9BD555C2CD6C}" name="Record ID" dataDxfId="38"/>
    <tableColumn id="2" xr3:uid="{BDE40C49-5EA1-4CC0-A8CC-7A21BC43C9DE}" name="diagnosis" dataDxfId="37"/>
    <tableColumn id="3" xr3:uid="{2314ADFE-3213-408E-84DA-F90C5DEB8CAC}" name="Prediction: diagnosis" dataDxfId="36"/>
    <tableColumn id="4" xr3:uid="{909ACF14-320C-4C50-A037-679F5834A7A9}" name="PostProb: 0" dataDxfId="35"/>
    <tableColumn id="5" xr3:uid="{37C653AD-0FCD-43EE-9069-22340DF6524F}" name="PostProb: 1"/>
  </tableColumns>
  <tableStyleInfo name="TableStyleMedium9" showFirstColumn="1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82F0FC8-4DF1-450A-B1A4-549F949754FA}" name="Table18" displayName="Table18" ref="C13:E15" totalsRowShown="0" tableBorderDxfId="34">
  <autoFilter ref="C13:E15" xr:uid="{382F0FC8-4DF1-450A-B1A4-549F949754FA}"/>
  <tableColumns count="3">
    <tableColumn id="1" xr3:uid="{8323A6F5-0734-4C69-B180-F329506ED25C}" name="Actual\Predicted" dataDxfId="33"/>
    <tableColumn id="2" xr3:uid="{EA926CDD-12C0-4CE9-9FBB-AA310F7C8774}" name="0" dataDxfId="32"/>
    <tableColumn id="3" xr3:uid="{28BE24FC-790D-47B7-A89B-72F12364706D}" name="1"/>
  </tableColumns>
  <tableStyleInfo name="TableStyleMedium9" showFirstColumn="1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6BF8E76-123C-4F53-A5F1-FD750874E0A7}" name="Table19" displayName="Table19" ref="C18:F21" totalsRowShown="0" tableBorderDxfId="31">
  <autoFilter ref="C18:F21" xr:uid="{46BF8E76-123C-4F53-A5F1-FD750874E0A7}"/>
  <tableColumns count="4">
    <tableColumn id="1" xr3:uid="{3318EF0F-0E95-4241-A439-4603AFE5A27A}" name="Class" dataDxfId="30"/>
    <tableColumn id="2" xr3:uid="{EFD23F45-CFBB-4631-BB46-12BC67C58E46}" name="# Cases"/>
    <tableColumn id="3" xr3:uid="{82AB61C9-82F3-4D32-8143-CD49DE369C4D}" name="# Errors"/>
    <tableColumn id="4" xr3:uid="{0C58B484-62D1-4524-8CCA-76047BC57C09}" name="% Error"/>
  </tableColumns>
  <tableStyleInfo name="TableStyleMedium9" showFirstColumn="1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6583C58-A177-44A2-8B34-39864B06F114}" name="Table20" displayName="Table20" ref="C24:D32" totalsRowShown="0" tableBorderDxfId="29">
  <autoFilter ref="C24:D32" xr:uid="{C6583C58-A177-44A2-8B34-39864B06F114}"/>
  <tableColumns count="2">
    <tableColumn id="1" xr3:uid="{E08FD7DA-0E49-4DD7-B756-60FABD701A3B}" name="Metric"/>
    <tableColumn id="2" xr3:uid="{A09C1D5E-85E2-47E4-B1E7-479BDF15A378}" name="Value"/>
  </tableColumns>
  <tableStyleInfo name="TableStyleMedium9" showFirstColumn="1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AAC1E73-A702-4C6C-99E4-238E788F7F2F}" name="Table21" displayName="Table21" ref="C36:G264" totalsRowShown="0" dataDxfId="28">
  <autoFilter ref="C36:G264" xr:uid="{BAAC1E73-A702-4C6C-99E4-238E788F7F2F}"/>
  <tableColumns count="5">
    <tableColumn id="1" xr3:uid="{D07BE4B6-C833-4E0E-BE29-85B3415C86E5}" name="Record ID" dataDxfId="27"/>
    <tableColumn id="2" xr3:uid="{1A4A8953-FBB1-4D7B-8E00-D4F6CDFDA614}" name="diagnosis" dataDxfId="26"/>
    <tableColumn id="3" xr3:uid="{7AB76CA1-D0B5-4DC2-B85C-4DCF1A31CE05}" name="Prediction: diagnosis" dataDxfId="25"/>
    <tableColumn id="4" xr3:uid="{3BF2AD81-C0B8-4D36-BE4A-A8196DBAD3A8}" name="PostProb: 0" dataDxfId="24"/>
    <tableColumn id="5" xr3:uid="{21D069B6-4E7A-48FA-9FF7-3F9E3BB7E29E}" name="PostProb: 1"/>
  </tableColumns>
  <tableStyleInfo name="TableStyleMedium9" showFirstColumn="1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2BA124E-4EFE-458F-B36C-9D43333D6996}" name="Table16" displayName="Table16" ref="C59:D65" totalsRowShown="0">
  <autoFilter ref="C59:D65" xr:uid="{52BA124E-4EFE-458F-B36C-9D43333D6996}"/>
  <tableColumns count="2">
    <tableColumn id="1" xr3:uid="{10B43089-633C-4993-B765-48D4CAE3E005}" name="# Decision Nodes" dataDxfId="23"/>
    <tableColumn id="2" xr3:uid="{F0390187-125F-4FEE-BDE7-9EFC82CEACDC}" name="Error Rate"/>
  </tableColumns>
  <tableStyleInfo name="TableStyleMedium9" showFirstColumn="1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0F0D4F7-80E1-4ACF-AF7E-C3B74215E01A}" name="Table17" displayName="Table17" ref="G59:H65" totalsRowShown="0">
  <autoFilter ref="G59:H65" xr:uid="{B0F0D4F7-80E1-4ACF-AF7E-C3B74215E01A}"/>
  <tableColumns count="2">
    <tableColumn id="1" xr3:uid="{CD42D8F3-CAD6-4D03-8D80-D458F96FA513}" name="# Decision Nodes" dataDxfId="22"/>
    <tableColumn id="2" xr3:uid="{6DCA7A78-C5BE-496C-AEAB-0C05C97342DC}" name="Error Rate"/>
  </tableColumns>
  <tableStyleInfo name="TableStyleMedium9" showFirstColumn="1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58F11E7-F406-45E9-8CFC-396D114E6778}" name="Table12" displayName="Table12" ref="C13:E15" totalsRowShown="0" tableBorderDxfId="21">
  <autoFilter ref="C13:E15" xr:uid="{A58F11E7-F406-45E9-8CFC-396D114E6778}"/>
  <tableColumns count="3">
    <tableColumn id="1" xr3:uid="{409FFF42-968D-4F0D-9079-01D776D30386}" name="Actual\Predicted" dataDxfId="20"/>
    <tableColumn id="2" xr3:uid="{FB2F81CF-5B93-4A9C-B33E-82D43A9C3D36}" name="0" dataDxfId="19"/>
    <tableColumn id="3" xr3:uid="{4569FA24-E46C-4A6F-B3C7-38C7748ABAB5}" name="1"/>
  </tableColumns>
  <tableStyleInfo name="TableStyleMedium9" showFirstColumn="1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C7DFCC7-834C-4FD5-9B63-DA2117F178EF}" name="Table13" displayName="Table13" ref="C18:F21" totalsRowShown="0" tableBorderDxfId="18">
  <autoFilter ref="C18:F21" xr:uid="{CC7DFCC7-834C-4FD5-9B63-DA2117F178EF}"/>
  <tableColumns count="4">
    <tableColumn id="1" xr3:uid="{22321770-FF81-4BF9-96F0-C5A74C480E1E}" name="Class" dataDxfId="17"/>
    <tableColumn id="2" xr3:uid="{582F4197-CF6E-4322-9BD9-2D41EEC67BAC}" name="# Cases"/>
    <tableColumn id="3" xr3:uid="{3D2392B0-7EB9-4504-882E-78594EA673A8}" name="# Errors"/>
    <tableColumn id="4" xr3:uid="{E8E06D61-BF0D-4EDC-8DB8-C02959CA187E}" name="% Error"/>
  </tableColumns>
  <tableStyleInfo name="TableStyleMedium9" showFirstColumn="1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C8EAAB-10BE-47E4-B88C-04E1C9703909}" name="Table14" displayName="Table14" ref="C24:D32" totalsRowShown="0" tableBorderDxfId="16">
  <autoFilter ref="C24:D32" xr:uid="{7AC8EAAB-10BE-47E4-B88C-04E1C9703909}"/>
  <tableColumns count="2">
    <tableColumn id="1" xr3:uid="{E8000806-A108-4F00-BDE8-44C645792B9E}" name="Metric"/>
    <tableColumn id="2" xr3:uid="{5969EE4C-02F1-4F82-B315-08DC8E1574DC}" name="Value"/>
  </tableColumns>
  <tableStyleInfo name="TableStyleMedium9" showFirstColumn="1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C679205-7182-4361-8B6E-4583392476A8}" name="Table15" displayName="Table15" ref="C36:G377" totalsRowShown="0" dataDxfId="15">
  <autoFilter ref="C36:G377" xr:uid="{8C679205-7182-4361-8B6E-4583392476A8}"/>
  <tableColumns count="5">
    <tableColumn id="1" xr3:uid="{012595B3-A180-4305-A6BF-CBD58EDC54C1}" name="Record ID" dataDxfId="14"/>
    <tableColumn id="2" xr3:uid="{27AB410F-436C-4798-939A-40EAFB377894}" name="diagnosis" dataDxfId="13"/>
    <tableColumn id="3" xr3:uid="{D3C0A7E3-E51A-4140-9932-E986E73BAFE9}" name="Prediction: diagnosis" dataDxfId="12"/>
    <tableColumn id="4" xr3:uid="{5A77ABE1-14C6-4253-8F1F-99A0D54B572C}" name="PostProb: 0" dataDxfId="11"/>
    <tableColumn id="5" xr3:uid="{843539C0-C1CC-46AC-9EC0-01CBBC8133B2}" name="PostProb: 1"/>
  </tableColumns>
  <tableStyleInfo name="TableStyleMedium9" showFirstColumn="1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E6A004B-B623-4A54-A805-511413CF328F}" name="Table8" displayName="Table8" ref="C13:E15" totalsRowShown="0" tableBorderDxfId="10">
  <autoFilter ref="C13:E15" xr:uid="{6E6A004B-B623-4A54-A805-511413CF328F}"/>
  <tableColumns count="3">
    <tableColumn id="1" xr3:uid="{50DFFE04-CFD8-4906-8077-1AFBC42A9203}" name="Actual\Predicted" dataDxfId="9"/>
    <tableColumn id="2" xr3:uid="{9458D261-FC11-4109-BC2A-E7BBA2574D9F}" name="0" dataDxfId="8"/>
    <tableColumn id="3" xr3:uid="{5452703F-2E8E-4A89-BE72-3A80ECCE96C7}" name="1"/>
  </tableColumns>
  <tableStyleInfo name="TableStyleMedium9" showFirstColumn="1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F7EA293-C183-41E0-9666-2C01516028BA}" name="Table9" displayName="Table9" ref="C18:F21" totalsRowShown="0" tableBorderDxfId="7">
  <autoFilter ref="C18:F21" xr:uid="{5F7EA293-C183-41E0-9666-2C01516028BA}"/>
  <tableColumns count="4">
    <tableColumn id="1" xr3:uid="{0AAB99B9-A525-45B6-9AFB-88323BE57604}" name="Class" dataDxfId="6"/>
    <tableColumn id="2" xr3:uid="{3288FEDD-9A96-4370-9707-0D12F44C3F22}" name="# Cases"/>
    <tableColumn id="3" xr3:uid="{9AE41C85-39E1-48D3-84A1-C0C3978EBFA2}" name="# Errors"/>
    <tableColumn id="4" xr3:uid="{B97492EB-00F6-451A-9381-68E35970F7DF}" name="% Error"/>
  </tableColumns>
  <tableStyleInfo name="TableStyleMedium9" showFirstColumn="1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3F5EC33-7501-42D9-9DC8-5A43D8239A9B}" name="Table10" displayName="Table10" ref="C24:D32" totalsRowShown="0" tableBorderDxfId="5">
  <autoFilter ref="C24:D32" xr:uid="{83F5EC33-7501-42D9-9DC8-5A43D8239A9B}"/>
  <tableColumns count="2">
    <tableColumn id="1" xr3:uid="{C67516A6-41E8-4242-AE3D-32F99174355B}" name="Metric"/>
    <tableColumn id="2" xr3:uid="{E21DD2C4-36BD-425F-BDD3-E191BDFECEF9}" name="Value"/>
  </tableColumns>
  <tableStyleInfo name="TableStyleMedium9" showFirstColumn="1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6B3B36D-3877-4972-97D2-0D8775764D39}" name="Table11" displayName="Table11" ref="C36:G264" totalsRowShown="0" dataDxfId="4">
  <autoFilter ref="C36:G264" xr:uid="{46B3B36D-3877-4972-97D2-0D8775764D39}"/>
  <tableColumns count="5">
    <tableColumn id="1" xr3:uid="{7A442782-420C-4725-87A8-F327814DD2BE}" name="Record ID" dataDxfId="3"/>
    <tableColumn id="2" xr3:uid="{3C7DFDD0-83C3-4848-8D15-229A16C40A20}" name="diagnosis" dataDxfId="2"/>
    <tableColumn id="3" xr3:uid="{840DEDDC-F281-4D32-A3F0-4DA0CFDFF774}" name="Prediction: diagnosis" dataDxfId="1"/>
    <tableColumn id="4" xr3:uid="{3B9DFE89-F1B3-46A0-890F-74161CFE7085}" name="PostProb: 0" dataDxfId="0"/>
    <tableColumn id="5" xr3:uid="{CA3EDFDD-E121-47AC-945B-C8EE77A30A3A}" name="PostProb: 1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4" Type="http://schemas.openxmlformats.org/officeDocument/2006/relationships/table" Target="../tables/table1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table" Target="../tables/table15.xml"/><Relationship Id="rId4" Type="http://schemas.openxmlformats.org/officeDocument/2006/relationships/table" Target="../tables/table1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table" Target="../tables/table1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table" Target="../tables/table24.xml"/><Relationship Id="rId4" Type="http://schemas.openxmlformats.org/officeDocument/2006/relationships/table" Target="../tables/table2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table" Target="../tables/table29.xml"/><Relationship Id="rId1" Type="http://schemas.openxmlformats.org/officeDocument/2006/relationships/table" Target="../tables/table28.xml"/><Relationship Id="rId4" Type="http://schemas.openxmlformats.org/officeDocument/2006/relationships/table" Target="../tables/table3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table" Target="../tables/table3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9.xml"/><Relationship Id="rId2" Type="http://schemas.openxmlformats.org/officeDocument/2006/relationships/table" Target="../tables/table38.xml"/><Relationship Id="rId1" Type="http://schemas.openxmlformats.org/officeDocument/2006/relationships/table" Target="../tables/table37.xml"/><Relationship Id="rId4" Type="http://schemas.openxmlformats.org/officeDocument/2006/relationships/table" Target="../tables/table40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3.xml"/><Relationship Id="rId2" Type="http://schemas.openxmlformats.org/officeDocument/2006/relationships/table" Target="../tables/table42.xml"/><Relationship Id="rId1" Type="http://schemas.openxmlformats.org/officeDocument/2006/relationships/table" Target="../tables/table41.xml"/><Relationship Id="rId4" Type="http://schemas.openxmlformats.org/officeDocument/2006/relationships/table" Target="../tables/table4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table" Target="../tables/table4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2.xml"/><Relationship Id="rId2" Type="http://schemas.openxmlformats.org/officeDocument/2006/relationships/table" Target="../tables/table51.xml"/><Relationship Id="rId1" Type="http://schemas.openxmlformats.org/officeDocument/2006/relationships/table" Target="../tables/table50.xml"/><Relationship Id="rId4" Type="http://schemas.openxmlformats.org/officeDocument/2006/relationships/table" Target="../tables/table53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6.xml"/><Relationship Id="rId2" Type="http://schemas.openxmlformats.org/officeDocument/2006/relationships/table" Target="../tables/table55.xml"/><Relationship Id="rId1" Type="http://schemas.openxmlformats.org/officeDocument/2006/relationships/table" Target="../tables/table54.xml"/><Relationship Id="rId4" Type="http://schemas.openxmlformats.org/officeDocument/2006/relationships/table" Target="../tables/table57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9.xml"/><Relationship Id="rId1" Type="http://schemas.openxmlformats.org/officeDocument/2006/relationships/table" Target="../tables/table5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5.xml"/><Relationship Id="rId2" Type="http://schemas.openxmlformats.org/officeDocument/2006/relationships/table" Target="../tables/table64.xml"/><Relationship Id="rId1" Type="http://schemas.openxmlformats.org/officeDocument/2006/relationships/table" Target="../tables/table63.xml"/><Relationship Id="rId4" Type="http://schemas.openxmlformats.org/officeDocument/2006/relationships/table" Target="../tables/table66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9.xml"/><Relationship Id="rId2" Type="http://schemas.openxmlformats.org/officeDocument/2006/relationships/table" Target="../tables/table68.xml"/><Relationship Id="rId1" Type="http://schemas.openxmlformats.org/officeDocument/2006/relationships/table" Target="../tables/table67.xml"/><Relationship Id="rId4" Type="http://schemas.openxmlformats.org/officeDocument/2006/relationships/table" Target="../tables/table70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table" Target="../tables/table7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8.xml"/><Relationship Id="rId2" Type="http://schemas.openxmlformats.org/officeDocument/2006/relationships/table" Target="../tables/table77.xml"/><Relationship Id="rId1" Type="http://schemas.openxmlformats.org/officeDocument/2006/relationships/table" Target="../tables/table76.xml"/><Relationship Id="rId4" Type="http://schemas.openxmlformats.org/officeDocument/2006/relationships/table" Target="../tables/table79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2.xml"/><Relationship Id="rId2" Type="http://schemas.openxmlformats.org/officeDocument/2006/relationships/table" Target="../tables/table81.xml"/><Relationship Id="rId1" Type="http://schemas.openxmlformats.org/officeDocument/2006/relationships/table" Target="../tables/table80.xml"/><Relationship Id="rId4" Type="http://schemas.openxmlformats.org/officeDocument/2006/relationships/table" Target="../tables/table83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5.xml"/><Relationship Id="rId1" Type="http://schemas.openxmlformats.org/officeDocument/2006/relationships/table" Target="../tables/table84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1.xml"/><Relationship Id="rId2" Type="http://schemas.openxmlformats.org/officeDocument/2006/relationships/table" Target="../tables/table90.xml"/><Relationship Id="rId1" Type="http://schemas.openxmlformats.org/officeDocument/2006/relationships/table" Target="../tables/table89.xml"/><Relationship Id="rId4" Type="http://schemas.openxmlformats.org/officeDocument/2006/relationships/table" Target="../tables/table92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5.xml"/><Relationship Id="rId2" Type="http://schemas.openxmlformats.org/officeDocument/2006/relationships/table" Target="../tables/table94.xml"/><Relationship Id="rId1" Type="http://schemas.openxmlformats.org/officeDocument/2006/relationships/table" Target="../tables/table93.xml"/><Relationship Id="rId4" Type="http://schemas.openxmlformats.org/officeDocument/2006/relationships/table" Target="../tables/table96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8.xml"/><Relationship Id="rId1" Type="http://schemas.openxmlformats.org/officeDocument/2006/relationships/table" Target="../tables/table97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4.xml"/><Relationship Id="rId2" Type="http://schemas.openxmlformats.org/officeDocument/2006/relationships/table" Target="../tables/table103.xml"/><Relationship Id="rId1" Type="http://schemas.openxmlformats.org/officeDocument/2006/relationships/table" Target="../tables/table102.xml"/><Relationship Id="rId4" Type="http://schemas.openxmlformats.org/officeDocument/2006/relationships/table" Target="../tables/table105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8.xml"/><Relationship Id="rId2" Type="http://schemas.openxmlformats.org/officeDocument/2006/relationships/table" Target="../tables/table107.xml"/><Relationship Id="rId1" Type="http://schemas.openxmlformats.org/officeDocument/2006/relationships/table" Target="../tables/table106.xml"/><Relationship Id="rId4" Type="http://schemas.openxmlformats.org/officeDocument/2006/relationships/table" Target="../tables/table109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1.xml"/><Relationship Id="rId1" Type="http://schemas.openxmlformats.org/officeDocument/2006/relationships/table" Target="../tables/table11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7.xml"/><Relationship Id="rId2" Type="http://schemas.openxmlformats.org/officeDocument/2006/relationships/table" Target="../tables/table116.xml"/><Relationship Id="rId1" Type="http://schemas.openxmlformats.org/officeDocument/2006/relationships/table" Target="../tables/table115.xml"/><Relationship Id="rId4" Type="http://schemas.openxmlformats.org/officeDocument/2006/relationships/table" Target="../tables/table118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1.xml"/><Relationship Id="rId2" Type="http://schemas.openxmlformats.org/officeDocument/2006/relationships/table" Target="../tables/table120.xml"/><Relationship Id="rId1" Type="http://schemas.openxmlformats.org/officeDocument/2006/relationships/table" Target="../tables/table119.xml"/><Relationship Id="rId4" Type="http://schemas.openxmlformats.org/officeDocument/2006/relationships/table" Target="../tables/table12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4.xml"/><Relationship Id="rId1" Type="http://schemas.openxmlformats.org/officeDocument/2006/relationships/table" Target="../tables/table123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7.xml"/><Relationship Id="rId2" Type="http://schemas.openxmlformats.org/officeDocument/2006/relationships/table" Target="../tables/table126.xml"/><Relationship Id="rId1" Type="http://schemas.openxmlformats.org/officeDocument/2006/relationships/table" Target="../tables/table125.xml"/><Relationship Id="rId4" Type="http://schemas.openxmlformats.org/officeDocument/2006/relationships/table" Target="../tables/table128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1.xml"/><Relationship Id="rId2" Type="http://schemas.openxmlformats.org/officeDocument/2006/relationships/table" Target="../tables/table130.xml"/><Relationship Id="rId1" Type="http://schemas.openxmlformats.org/officeDocument/2006/relationships/table" Target="../tables/table129.xml"/><Relationship Id="rId4" Type="http://schemas.openxmlformats.org/officeDocument/2006/relationships/table" Target="../tables/table1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D980C-6C04-43F5-BF7E-25AD87CCFBDF}">
  <dimension ref="A1:AF570"/>
  <sheetViews>
    <sheetView topLeftCell="A6" workbookViewId="0">
      <selection activeCell="B21" sqref="B21"/>
    </sheetView>
  </sheetViews>
  <sheetFormatPr defaultRowHeight="14.5" x14ac:dyDescent="0.35"/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>
        <v>842302</v>
      </c>
      <c r="B2" t="s">
        <v>32</v>
      </c>
      <c r="C2">
        <v>17.989999999999998</v>
      </c>
      <c r="D2">
        <v>10.38</v>
      </c>
      <c r="E2">
        <v>122.8</v>
      </c>
      <c r="F2">
        <v>1001</v>
      </c>
      <c r="G2">
        <v>0.11840000000000001</v>
      </c>
      <c r="H2">
        <v>0.27760000000000001</v>
      </c>
      <c r="I2">
        <v>0.30009999999999998</v>
      </c>
      <c r="J2">
        <v>0.14710000000000001</v>
      </c>
      <c r="K2">
        <v>0.2419</v>
      </c>
      <c r="L2">
        <v>7.8710000000000002E-2</v>
      </c>
      <c r="M2">
        <v>1.095</v>
      </c>
      <c r="N2">
        <v>0.90529999999999999</v>
      </c>
      <c r="O2">
        <v>8.5890000000000004</v>
      </c>
      <c r="P2">
        <v>153.4</v>
      </c>
      <c r="Q2">
        <v>6.3990000000000002E-3</v>
      </c>
      <c r="R2">
        <v>4.904E-2</v>
      </c>
      <c r="S2">
        <v>5.373E-2</v>
      </c>
      <c r="T2">
        <v>1.5869999999999999E-2</v>
      </c>
      <c r="U2">
        <v>3.0030000000000001E-2</v>
      </c>
      <c r="V2">
        <v>6.1929999999999997E-3</v>
      </c>
      <c r="W2">
        <v>25.38</v>
      </c>
      <c r="X2">
        <v>17.329999999999998</v>
      </c>
      <c r="Y2">
        <v>184.6</v>
      </c>
      <c r="Z2">
        <v>2019</v>
      </c>
      <c r="AA2">
        <v>0.16220000000000001</v>
      </c>
      <c r="AB2">
        <v>0.66559999999999997</v>
      </c>
      <c r="AC2">
        <v>0.71189999999999998</v>
      </c>
      <c r="AD2">
        <v>0.26540000000000002</v>
      </c>
      <c r="AE2">
        <v>0.46010000000000001</v>
      </c>
      <c r="AF2">
        <v>0.11890000000000001</v>
      </c>
    </row>
    <row r="3" spans="1:32" x14ac:dyDescent="0.35">
      <c r="A3">
        <v>842517</v>
      </c>
      <c r="B3" t="s">
        <v>32</v>
      </c>
      <c r="C3">
        <v>20.57</v>
      </c>
      <c r="D3">
        <v>17.77</v>
      </c>
      <c r="E3">
        <v>132.9</v>
      </c>
      <c r="F3">
        <v>1326</v>
      </c>
      <c r="G3">
        <v>8.4739999999999996E-2</v>
      </c>
      <c r="H3">
        <v>7.8640000000000002E-2</v>
      </c>
      <c r="I3">
        <v>8.6900000000000005E-2</v>
      </c>
      <c r="J3">
        <v>7.0169999999999996E-2</v>
      </c>
      <c r="K3">
        <v>0.1812</v>
      </c>
      <c r="L3">
        <v>5.6669999999999998E-2</v>
      </c>
      <c r="M3">
        <v>0.54349999999999998</v>
      </c>
      <c r="N3">
        <v>0.7339</v>
      </c>
      <c r="O3">
        <v>3.3980000000000001</v>
      </c>
      <c r="P3">
        <v>74.08</v>
      </c>
      <c r="Q3">
        <v>5.2249999999999996E-3</v>
      </c>
      <c r="R3">
        <v>1.308E-2</v>
      </c>
      <c r="S3">
        <v>1.8599999999999998E-2</v>
      </c>
      <c r="T3">
        <v>1.34E-2</v>
      </c>
      <c r="U3">
        <v>1.389E-2</v>
      </c>
      <c r="V3">
        <v>3.532E-3</v>
      </c>
      <c r="W3">
        <v>24.99</v>
      </c>
      <c r="X3">
        <v>23.41</v>
      </c>
      <c r="Y3">
        <v>158.80000000000001</v>
      </c>
      <c r="Z3">
        <v>1956</v>
      </c>
      <c r="AA3">
        <v>0.12379999999999999</v>
      </c>
      <c r="AB3">
        <v>0.18659999999999999</v>
      </c>
      <c r="AC3">
        <v>0.24160000000000001</v>
      </c>
      <c r="AD3">
        <v>0.186</v>
      </c>
      <c r="AE3">
        <v>0.27500000000000002</v>
      </c>
      <c r="AF3">
        <v>8.9020000000000002E-2</v>
      </c>
    </row>
    <row r="4" spans="1:32" x14ac:dyDescent="0.35">
      <c r="A4">
        <v>84300903</v>
      </c>
      <c r="B4" t="s">
        <v>32</v>
      </c>
      <c r="C4">
        <v>19.690000000000001</v>
      </c>
      <c r="D4">
        <v>21.25</v>
      </c>
      <c r="E4">
        <v>130</v>
      </c>
      <c r="F4">
        <v>1203</v>
      </c>
      <c r="G4">
        <v>0.1096</v>
      </c>
      <c r="H4">
        <v>0.15989999999999999</v>
      </c>
      <c r="I4">
        <v>0.19739999999999999</v>
      </c>
      <c r="J4">
        <v>0.12790000000000001</v>
      </c>
      <c r="K4">
        <v>0.2069</v>
      </c>
      <c r="L4">
        <v>5.9990000000000002E-2</v>
      </c>
      <c r="M4">
        <v>0.74560000000000004</v>
      </c>
      <c r="N4">
        <v>0.78690000000000004</v>
      </c>
      <c r="O4">
        <v>4.585</v>
      </c>
      <c r="P4">
        <v>94.03</v>
      </c>
      <c r="Q4">
        <v>6.1500000000000001E-3</v>
      </c>
      <c r="R4">
        <v>4.0059999999999998E-2</v>
      </c>
      <c r="S4">
        <v>3.832E-2</v>
      </c>
      <c r="T4">
        <v>2.0580000000000001E-2</v>
      </c>
      <c r="U4">
        <v>2.2499999999999999E-2</v>
      </c>
      <c r="V4">
        <v>4.5710000000000004E-3</v>
      </c>
      <c r="W4">
        <v>23.57</v>
      </c>
      <c r="X4">
        <v>25.53</v>
      </c>
      <c r="Y4">
        <v>152.5</v>
      </c>
      <c r="Z4">
        <v>1709</v>
      </c>
      <c r="AA4">
        <v>0.1444</v>
      </c>
      <c r="AB4">
        <v>0.42449999999999999</v>
      </c>
      <c r="AC4">
        <v>0.45040000000000002</v>
      </c>
      <c r="AD4">
        <v>0.24299999999999999</v>
      </c>
      <c r="AE4">
        <v>0.36130000000000001</v>
      </c>
      <c r="AF4">
        <v>8.7580000000000005E-2</v>
      </c>
    </row>
    <row r="5" spans="1:32" x14ac:dyDescent="0.35">
      <c r="A5">
        <v>84348301</v>
      </c>
      <c r="B5" t="s">
        <v>32</v>
      </c>
      <c r="C5">
        <v>11.42</v>
      </c>
      <c r="D5">
        <v>20.38</v>
      </c>
      <c r="E5">
        <v>77.58</v>
      </c>
      <c r="F5">
        <v>386.1</v>
      </c>
      <c r="G5">
        <v>0.14249999999999999</v>
      </c>
      <c r="H5">
        <v>0.28389999999999999</v>
      </c>
      <c r="I5">
        <v>0.2414</v>
      </c>
      <c r="J5">
        <v>0.1052</v>
      </c>
      <c r="K5">
        <v>0.25969999999999999</v>
      </c>
      <c r="L5">
        <v>9.7439999999999999E-2</v>
      </c>
      <c r="M5">
        <v>0.49559999999999998</v>
      </c>
      <c r="N5">
        <v>1.1559999999999999</v>
      </c>
      <c r="O5">
        <v>3.4449999999999998</v>
      </c>
      <c r="P5">
        <v>27.23</v>
      </c>
      <c r="Q5">
        <v>9.11E-3</v>
      </c>
      <c r="R5">
        <v>7.4579999999999994E-2</v>
      </c>
      <c r="S5">
        <v>5.6610000000000001E-2</v>
      </c>
      <c r="T5">
        <v>1.8669999999999999E-2</v>
      </c>
      <c r="U5">
        <v>5.9630000000000002E-2</v>
      </c>
      <c r="V5">
        <v>9.2079999999999992E-3</v>
      </c>
      <c r="W5">
        <v>14.91</v>
      </c>
      <c r="X5">
        <v>26.5</v>
      </c>
      <c r="Y5">
        <v>98.87</v>
      </c>
      <c r="Z5">
        <v>567.70000000000005</v>
      </c>
      <c r="AA5">
        <v>0.20979999999999999</v>
      </c>
      <c r="AB5">
        <v>0.86629999999999996</v>
      </c>
      <c r="AC5">
        <v>0.68689999999999996</v>
      </c>
      <c r="AD5">
        <v>0.25750000000000001</v>
      </c>
      <c r="AE5">
        <v>0.66379999999999995</v>
      </c>
      <c r="AF5">
        <v>0.17299999999999999</v>
      </c>
    </row>
    <row r="6" spans="1:32" x14ac:dyDescent="0.35">
      <c r="A6">
        <v>84358402</v>
      </c>
      <c r="B6" t="s">
        <v>32</v>
      </c>
      <c r="C6">
        <v>20.29</v>
      </c>
      <c r="D6">
        <v>14.34</v>
      </c>
      <c r="E6">
        <v>135.1</v>
      </c>
      <c r="F6">
        <v>1297</v>
      </c>
      <c r="G6">
        <v>0.1003</v>
      </c>
      <c r="H6">
        <v>0.1328</v>
      </c>
      <c r="I6">
        <v>0.19800000000000001</v>
      </c>
      <c r="J6">
        <v>0.1043</v>
      </c>
      <c r="K6">
        <v>0.18090000000000001</v>
      </c>
      <c r="L6">
        <v>5.883E-2</v>
      </c>
      <c r="M6">
        <v>0.75719999999999998</v>
      </c>
      <c r="N6">
        <v>0.78129999999999999</v>
      </c>
      <c r="O6">
        <v>5.4379999999999997</v>
      </c>
      <c r="P6">
        <v>94.44</v>
      </c>
      <c r="Q6">
        <v>1.149E-2</v>
      </c>
      <c r="R6">
        <v>2.461E-2</v>
      </c>
      <c r="S6">
        <v>5.688E-2</v>
      </c>
      <c r="T6">
        <v>1.8849999999999999E-2</v>
      </c>
      <c r="U6">
        <v>1.7559999999999999E-2</v>
      </c>
      <c r="V6">
        <v>5.1149999999999998E-3</v>
      </c>
      <c r="W6">
        <v>22.54</v>
      </c>
      <c r="X6">
        <v>16.670000000000002</v>
      </c>
      <c r="Y6">
        <v>152.19999999999999</v>
      </c>
      <c r="Z6">
        <v>1575</v>
      </c>
      <c r="AA6">
        <v>0.13739999999999999</v>
      </c>
      <c r="AB6">
        <v>0.20499999999999999</v>
      </c>
      <c r="AC6">
        <v>0.4</v>
      </c>
      <c r="AD6">
        <v>0.16250000000000001</v>
      </c>
      <c r="AE6">
        <v>0.2364</v>
      </c>
      <c r="AF6">
        <v>7.6780000000000001E-2</v>
      </c>
    </row>
    <row r="7" spans="1:32" x14ac:dyDescent="0.35">
      <c r="A7">
        <v>843786</v>
      </c>
      <c r="B7" t="s">
        <v>32</v>
      </c>
      <c r="C7">
        <v>12.45</v>
      </c>
      <c r="D7">
        <v>15.7</v>
      </c>
      <c r="E7">
        <v>82.57</v>
      </c>
      <c r="F7">
        <v>477.1</v>
      </c>
      <c r="G7">
        <v>0.1278</v>
      </c>
      <c r="H7">
        <v>0.17</v>
      </c>
      <c r="I7">
        <v>0.1578</v>
      </c>
      <c r="J7">
        <v>8.0890000000000004E-2</v>
      </c>
      <c r="K7">
        <v>0.2087</v>
      </c>
      <c r="L7">
        <v>7.6130000000000003E-2</v>
      </c>
      <c r="M7">
        <v>0.33450000000000002</v>
      </c>
      <c r="N7">
        <v>0.89019999999999999</v>
      </c>
      <c r="O7">
        <v>2.2170000000000001</v>
      </c>
      <c r="P7">
        <v>27.19</v>
      </c>
      <c r="Q7">
        <v>7.5100000000000002E-3</v>
      </c>
      <c r="R7">
        <v>3.3450000000000001E-2</v>
      </c>
      <c r="S7">
        <v>3.6720000000000003E-2</v>
      </c>
      <c r="T7">
        <v>1.137E-2</v>
      </c>
      <c r="U7">
        <v>2.1649999999999999E-2</v>
      </c>
      <c r="V7">
        <v>5.0819999999999997E-3</v>
      </c>
      <c r="W7">
        <v>15.47</v>
      </c>
      <c r="X7">
        <v>23.75</v>
      </c>
      <c r="Y7">
        <v>103.4</v>
      </c>
      <c r="Z7">
        <v>741.6</v>
      </c>
      <c r="AA7">
        <v>0.17910000000000001</v>
      </c>
      <c r="AB7">
        <v>0.52490000000000003</v>
      </c>
      <c r="AC7">
        <v>0.53549999999999998</v>
      </c>
      <c r="AD7">
        <v>0.1741</v>
      </c>
      <c r="AE7">
        <v>0.39850000000000002</v>
      </c>
      <c r="AF7">
        <v>0.1244</v>
      </c>
    </row>
    <row r="8" spans="1:32" x14ac:dyDescent="0.35">
      <c r="A8">
        <v>844359</v>
      </c>
      <c r="B8" t="s">
        <v>32</v>
      </c>
      <c r="C8">
        <v>18.25</v>
      </c>
      <c r="D8">
        <v>19.98</v>
      </c>
      <c r="E8">
        <v>119.6</v>
      </c>
      <c r="F8">
        <v>1040</v>
      </c>
      <c r="G8">
        <v>9.4630000000000006E-2</v>
      </c>
      <c r="H8">
        <v>0.109</v>
      </c>
      <c r="I8">
        <v>0.11269999999999999</v>
      </c>
      <c r="J8">
        <v>7.3999999999999996E-2</v>
      </c>
      <c r="K8">
        <v>0.1794</v>
      </c>
      <c r="L8">
        <v>5.7419999999999999E-2</v>
      </c>
      <c r="M8">
        <v>0.44669999999999999</v>
      </c>
      <c r="N8">
        <v>0.7732</v>
      </c>
      <c r="O8">
        <v>3.18</v>
      </c>
      <c r="P8">
        <v>53.91</v>
      </c>
      <c r="Q8">
        <v>4.3140000000000001E-3</v>
      </c>
      <c r="R8">
        <v>1.3820000000000001E-2</v>
      </c>
      <c r="S8">
        <v>2.2540000000000001E-2</v>
      </c>
      <c r="T8">
        <v>1.039E-2</v>
      </c>
      <c r="U8">
        <v>1.3690000000000001E-2</v>
      </c>
      <c r="V8">
        <v>2.1789999999999999E-3</v>
      </c>
      <c r="W8">
        <v>22.88</v>
      </c>
      <c r="X8">
        <v>27.66</v>
      </c>
      <c r="Y8">
        <v>153.19999999999999</v>
      </c>
      <c r="Z8">
        <v>1606</v>
      </c>
      <c r="AA8">
        <v>0.14419999999999999</v>
      </c>
      <c r="AB8">
        <v>0.2576</v>
      </c>
      <c r="AC8">
        <v>0.37840000000000001</v>
      </c>
      <c r="AD8">
        <v>0.19320000000000001</v>
      </c>
      <c r="AE8">
        <v>0.30630000000000002</v>
      </c>
      <c r="AF8">
        <v>8.3680000000000004E-2</v>
      </c>
    </row>
    <row r="9" spans="1:32" x14ac:dyDescent="0.35">
      <c r="A9">
        <v>84458202</v>
      </c>
      <c r="B9" t="s">
        <v>32</v>
      </c>
      <c r="C9">
        <v>13.71</v>
      </c>
      <c r="D9">
        <v>20.83</v>
      </c>
      <c r="E9">
        <v>90.2</v>
      </c>
      <c r="F9">
        <v>577.9</v>
      </c>
      <c r="G9">
        <v>0.11890000000000001</v>
      </c>
      <c r="H9">
        <v>0.16450000000000001</v>
      </c>
      <c r="I9">
        <v>9.3659999999999993E-2</v>
      </c>
      <c r="J9">
        <v>5.985E-2</v>
      </c>
      <c r="K9">
        <v>0.21959999999999999</v>
      </c>
      <c r="L9">
        <v>7.4510000000000007E-2</v>
      </c>
      <c r="M9">
        <v>0.58350000000000002</v>
      </c>
      <c r="N9">
        <v>1.377</v>
      </c>
      <c r="O9">
        <v>3.8559999999999999</v>
      </c>
      <c r="P9">
        <v>50.96</v>
      </c>
      <c r="Q9">
        <v>8.8050000000000003E-3</v>
      </c>
      <c r="R9">
        <v>3.0290000000000001E-2</v>
      </c>
      <c r="S9">
        <v>2.4879999999999999E-2</v>
      </c>
      <c r="T9">
        <v>1.448E-2</v>
      </c>
      <c r="U9">
        <v>1.486E-2</v>
      </c>
      <c r="V9">
        <v>5.4120000000000001E-3</v>
      </c>
      <c r="W9">
        <v>17.059999999999999</v>
      </c>
      <c r="X9">
        <v>28.14</v>
      </c>
      <c r="Y9">
        <v>110.6</v>
      </c>
      <c r="Z9">
        <v>897</v>
      </c>
      <c r="AA9">
        <v>0.16539999999999999</v>
      </c>
      <c r="AB9">
        <v>0.36820000000000003</v>
      </c>
      <c r="AC9">
        <v>0.26779999999999998</v>
      </c>
      <c r="AD9">
        <v>0.15559999999999999</v>
      </c>
      <c r="AE9">
        <v>0.3196</v>
      </c>
      <c r="AF9">
        <v>0.11509999999999999</v>
      </c>
    </row>
    <row r="10" spans="1:32" x14ac:dyDescent="0.35">
      <c r="A10">
        <v>844981</v>
      </c>
      <c r="B10" t="s">
        <v>32</v>
      </c>
      <c r="C10">
        <v>13</v>
      </c>
      <c r="D10">
        <v>21.82</v>
      </c>
      <c r="E10">
        <v>87.5</v>
      </c>
      <c r="F10">
        <v>519.79999999999995</v>
      </c>
      <c r="G10">
        <v>0.1273</v>
      </c>
      <c r="H10">
        <v>0.19320000000000001</v>
      </c>
      <c r="I10">
        <v>0.18590000000000001</v>
      </c>
      <c r="J10">
        <v>9.3530000000000002E-2</v>
      </c>
      <c r="K10">
        <v>0.23499999999999999</v>
      </c>
      <c r="L10">
        <v>7.3889999999999997E-2</v>
      </c>
      <c r="M10">
        <v>0.30630000000000002</v>
      </c>
      <c r="N10">
        <v>1.002</v>
      </c>
      <c r="O10">
        <v>2.4060000000000001</v>
      </c>
      <c r="P10">
        <v>24.32</v>
      </c>
      <c r="Q10">
        <v>5.731E-3</v>
      </c>
      <c r="R10">
        <v>3.5020000000000003E-2</v>
      </c>
      <c r="S10">
        <v>3.5529999999999999E-2</v>
      </c>
      <c r="T10">
        <v>1.226E-2</v>
      </c>
      <c r="U10">
        <v>2.1430000000000001E-2</v>
      </c>
      <c r="V10">
        <v>3.7490000000000002E-3</v>
      </c>
      <c r="W10">
        <v>15.49</v>
      </c>
      <c r="X10">
        <v>30.73</v>
      </c>
      <c r="Y10">
        <v>106.2</v>
      </c>
      <c r="Z10">
        <v>739.3</v>
      </c>
      <c r="AA10">
        <v>0.17030000000000001</v>
      </c>
      <c r="AB10">
        <v>0.54010000000000002</v>
      </c>
      <c r="AC10">
        <v>0.53900000000000003</v>
      </c>
      <c r="AD10">
        <v>0.20599999999999999</v>
      </c>
      <c r="AE10">
        <v>0.43780000000000002</v>
      </c>
      <c r="AF10">
        <v>0.1072</v>
      </c>
    </row>
    <row r="11" spans="1:32" x14ac:dyDescent="0.35">
      <c r="A11">
        <v>84501001</v>
      </c>
      <c r="B11" t="s">
        <v>32</v>
      </c>
      <c r="C11">
        <v>12.46</v>
      </c>
      <c r="D11">
        <v>24.04</v>
      </c>
      <c r="E11">
        <v>83.97</v>
      </c>
      <c r="F11">
        <v>475.9</v>
      </c>
      <c r="G11">
        <v>0.1186</v>
      </c>
      <c r="H11">
        <v>0.23960000000000001</v>
      </c>
      <c r="I11">
        <v>0.2273</v>
      </c>
      <c r="J11">
        <v>8.5430000000000006E-2</v>
      </c>
      <c r="K11">
        <v>0.20300000000000001</v>
      </c>
      <c r="L11">
        <v>8.2430000000000003E-2</v>
      </c>
      <c r="M11">
        <v>0.29759999999999998</v>
      </c>
      <c r="N11">
        <v>1.599</v>
      </c>
      <c r="O11">
        <v>2.0390000000000001</v>
      </c>
      <c r="P11">
        <v>23.94</v>
      </c>
      <c r="Q11">
        <v>7.149E-3</v>
      </c>
      <c r="R11">
        <v>7.2169999999999998E-2</v>
      </c>
      <c r="S11">
        <v>7.7429999999999999E-2</v>
      </c>
      <c r="T11">
        <v>1.4319999999999999E-2</v>
      </c>
      <c r="U11">
        <v>1.789E-2</v>
      </c>
      <c r="V11">
        <v>1.008E-2</v>
      </c>
      <c r="W11">
        <v>15.09</v>
      </c>
      <c r="X11">
        <v>40.68</v>
      </c>
      <c r="Y11">
        <v>97.65</v>
      </c>
      <c r="Z11">
        <v>711.4</v>
      </c>
      <c r="AA11">
        <v>0.18529999999999999</v>
      </c>
      <c r="AB11">
        <v>1.0580000000000001</v>
      </c>
      <c r="AC11">
        <v>1.105</v>
      </c>
      <c r="AD11">
        <v>0.221</v>
      </c>
      <c r="AE11">
        <v>0.43659999999999999</v>
      </c>
      <c r="AF11">
        <v>0.20749999999999999</v>
      </c>
    </row>
    <row r="12" spans="1:32" x14ac:dyDescent="0.35">
      <c r="A12">
        <v>845636</v>
      </c>
      <c r="B12" t="s">
        <v>32</v>
      </c>
      <c r="C12">
        <v>16.02</v>
      </c>
      <c r="D12">
        <v>23.24</v>
      </c>
      <c r="E12">
        <v>102.7</v>
      </c>
      <c r="F12">
        <v>797.8</v>
      </c>
      <c r="G12">
        <v>8.2059999999999994E-2</v>
      </c>
      <c r="H12">
        <v>6.6689999999999999E-2</v>
      </c>
      <c r="I12">
        <v>3.2989999999999998E-2</v>
      </c>
      <c r="J12">
        <v>3.3230000000000003E-2</v>
      </c>
      <c r="K12">
        <v>0.15279999999999999</v>
      </c>
      <c r="L12">
        <v>5.697E-2</v>
      </c>
      <c r="M12">
        <v>0.3795</v>
      </c>
      <c r="N12">
        <v>1.1870000000000001</v>
      </c>
      <c r="O12">
        <v>2.4660000000000002</v>
      </c>
      <c r="P12">
        <v>40.51</v>
      </c>
      <c r="Q12">
        <v>4.0289999999999996E-3</v>
      </c>
      <c r="R12">
        <v>9.2689999999999995E-3</v>
      </c>
      <c r="S12">
        <v>1.1010000000000001E-2</v>
      </c>
      <c r="T12">
        <v>7.5909999999999997E-3</v>
      </c>
      <c r="U12">
        <v>1.46E-2</v>
      </c>
      <c r="V12">
        <v>3.042E-3</v>
      </c>
      <c r="W12">
        <v>19.190000000000001</v>
      </c>
      <c r="X12">
        <v>33.880000000000003</v>
      </c>
      <c r="Y12">
        <v>123.8</v>
      </c>
      <c r="Z12">
        <v>1150</v>
      </c>
      <c r="AA12">
        <v>0.1181</v>
      </c>
      <c r="AB12">
        <v>0.15509999999999999</v>
      </c>
      <c r="AC12">
        <v>0.1459</v>
      </c>
      <c r="AD12">
        <v>9.9750000000000005E-2</v>
      </c>
      <c r="AE12">
        <v>0.29480000000000001</v>
      </c>
      <c r="AF12">
        <v>8.4519999999999998E-2</v>
      </c>
    </row>
    <row r="13" spans="1:32" x14ac:dyDescent="0.35">
      <c r="A13">
        <v>84610002</v>
      </c>
      <c r="B13" t="s">
        <v>32</v>
      </c>
      <c r="C13">
        <v>15.78</v>
      </c>
      <c r="D13">
        <v>17.89</v>
      </c>
      <c r="E13">
        <v>103.6</v>
      </c>
      <c r="F13">
        <v>781</v>
      </c>
      <c r="G13">
        <v>9.7100000000000006E-2</v>
      </c>
      <c r="H13">
        <v>0.12920000000000001</v>
      </c>
      <c r="I13">
        <v>9.9540000000000003E-2</v>
      </c>
      <c r="J13">
        <v>6.6059999999999994E-2</v>
      </c>
      <c r="K13">
        <v>0.1842</v>
      </c>
      <c r="L13">
        <v>6.0819999999999999E-2</v>
      </c>
      <c r="M13">
        <v>0.50580000000000003</v>
      </c>
      <c r="N13">
        <v>0.9849</v>
      </c>
      <c r="O13">
        <v>3.5640000000000001</v>
      </c>
      <c r="P13">
        <v>54.16</v>
      </c>
      <c r="Q13">
        <v>5.7710000000000001E-3</v>
      </c>
      <c r="R13">
        <v>4.061E-2</v>
      </c>
      <c r="S13">
        <v>2.7910000000000001E-2</v>
      </c>
      <c r="T13">
        <v>1.282E-2</v>
      </c>
      <c r="U13">
        <v>2.0080000000000001E-2</v>
      </c>
      <c r="V13">
        <v>4.1440000000000001E-3</v>
      </c>
      <c r="W13">
        <v>20.420000000000002</v>
      </c>
      <c r="X13">
        <v>27.28</v>
      </c>
      <c r="Y13">
        <v>136.5</v>
      </c>
      <c r="Z13">
        <v>1299</v>
      </c>
      <c r="AA13">
        <v>0.1396</v>
      </c>
      <c r="AB13">
        <v>0.56089999999999995</v>
      </c>
      <c r="AC13">
        <v>0.39650000000000002</v>
      </c>
      <c r="AD13">
        <v>0.18099999999999999</v>
      </c>
      <c r="AE13">
        <v>0.37919999999999998</v>
      </c>
      <c r="AF13">
        <v>0.1048</v>
      </c>
    </row>
    <row r="14" spans="1:32" x14ac:dyDescent="0.35">
      <c r="A14">
        <v>846226</v>
      </c>
      <c r="B14" t="s">
        <v>32</v>
      </c>
      <c r="C14">
        <v>19.170000000000002</v>
      </c>
      <c r="D14">
        <v>24.8</v>
      </c>
      <c r="E14">
        <v>132.4</v>
      </c>
      <c r="F14">
        <v>1123</v>
      </c>
      <c r="G14">
        <v>9.74E-2</v>
      </c>
      <c r="H14">
        <v>0.24579999999999999</v>
      </c>
      <c r="I14">
        <v>0.20649999999999999</v>
      </c>
      <c r="J14">
        <v>0.1118</v>
      </c>
      <c r="K14">
        <v>0.2397</v>
      </c>
      <c r="L14">
        <v>7.8E-2</v>
      </c>
      <c r="M14">
        <v>0.95550000000000002</v>
      </c>
      <c r="N14">
        <v>3.5680000000000001</v>
      </c>
      <c r="O14">
        <v>11.07</v>
      </c>
      <c r="P14">
        <v>116.2</v>
      </c>
      <c r="Q14">
        <v>3.1389999999999999E-3</v>
      </c>
      <c r="R14">
        <v>8.2970000000000002E-2</v>
      </c>
      <c r="S14">
        <v>8.8900000000000007E-2</v>
      </c>
      <c r="T14">
        <v>4.0899999999999999E-2</v>
      </c>
      <c r="U14">
        <v>4.4839999999999998E-2</v>
      </c>
      <c r="V14">
        <v>1.2840000000000001E-2</v>
      </c>
      <c r="W14">
        <v>20.96</v>
      </c>
      <c r="X14">
        <v>29.94</v>
      </c>
      <c r="Y14">
        <v>151.69999999999999</v>
      </c>
      <c r="Z14">
        <v>1332</v>
      </c>
      <c r="AA14">
        <v>0.1037</v>
      </c>
      <c r="AB14">
        <v>0.39029999999999998</v>
      </c>
      <c r="AC14">
        <v>0.3639</v>
      </c>
      <c r="AD14">
        <v>0.1767</v>
      </c>
      <c r="AE14">
        <v>0.31759999999999999</v>
      </c>
      <c r="AF14">
        <v>0.1023</v>
      </c>
    </row>
    <row r="15" spans="1:32" x14ac:dyDescent="0.35">
      <c r="A15">
        <v>846381</v>
      </c>
      <c r="B15" t="s">
        <v>32</v>
      </c>
      <c r="C15">
        <v>15.85</v>
      </c>
      <c r="D15">
        <v>23.95</v>
      </c>
      <c r="E15">
        <v>103.7</v>
      </c>
      <c r="F15">
        <v>782.7</v>
      </c>
      <c r="G15">
        <v>8.4010000000000001E-2</v>
      </c>
      <c r="H15">
        <v>0.1002</v>
      </c>
      <c r="I15">
        <v>9.9379999999999996E-2</v>
      </c>
      <c r="J15">
        <v>5.364E-2</v>
      </c>
      <c r="K15">
        <v>0.1847</v>
      </c>
      <c r="L15">
        <v>5.3379999999999997E-2</v>
      </c>
      <c r="M15">
        <v>0.40329999999999999</v>
      </c>
      <c r="N15">
        <v>1.0780000000000001</v>
      </c>
      <c r="O15">
        <v>2.903</v>
      </c>
      <c r="P15">
        <v>36.58</v>
      </c>
      <c r="Q15">
        <v>9.7689999999999999E-3</v>
      </c>
      <c r="R15">
        <v>3.1260000000000003E-2</v>
      </c>
      <c r="S15">
        <v>5.0509999999999999E-2</v>
      </c>
      <c r="T15">
        <v>1.992E-2</v>
      </c>
      <c r="U15">
        <v>2.981E-2</v>
      </c>
      <c r="V15">
        <v>3.0019999999999999E-3</v>
      </c>
      <c r="W15">
        <v>16.84</v>
      </c>
      <c r="X15">
        <v>27.66</v>
      </c>
      <c r="Y15">
        <v>112</v>
      </c>
      <c r="Z15">
        <v>876.5</v>
      </c>
      <c r="AA15">
        <v>0.11310000000000001</v>
      </c>
      <c r="AB15">
        <v>0.19239999999999999</v>
      </c>
      <c r="AC15">
        <v>0.23219999999999999</v>
      </c>
      <c r="AD15">
        <v>0.1119</v>
      </c>
      <c r="AE15">
        <v>0.28089999999999998</v>
      </c>
      <c r="AF15">
        <v>6.2869999999999995E-2</v>
      </c>
    </row>
    <row r="16" spans="1:32" x14ac:dyDescent="0.35">
      <c r="A16">
        <v>84667401</v>
      </c>
      <c r="B16" t="s">
        <v>32</v>
      </c>
      <c r="C16">
        <v>13.73</v>
      </c>
      <c r="D16">
        <v>22.61</v>
      </c>
      <c r="E16">
        <v>93.6</v>
      </c>
      <c r="F16">
        <v>578.29999999999995</v>
      </c>
      <c r="G16">
        <v>0.11310000000000001</v>
      </c>
      <c r="H16">
        <v>0.2293</v>
      </c>
      <c r="I16">
        <v>0.21279999999999999</v>
      </c>
      <c r="J16">
        <v>8.0250000000000002E-2</v>
      </c>
      <c r="K16">
        <v>0.2069</v>
      </c>
      <c r="L16">
        <v>7.6819999999999999E-2</v>
      </c>
      <c r="M16">
        <v>0.21210000000000001</v>
      </c>
      <c r="N16">
        <v>1.169</v>
      </c>
      <c r="O16">
        <v>2.0609999999999999</v>
      </c>
      <c r="P16">
        <v>19.21</v>
      </c>
      <c r="Q16">
        <v>6.4289999999999998E-3</v>
      </c>
      <c r="R16">
        <v>5.9360000000000003E-2</v>
      </c>
      <c r="S16">
        <v>5.5010000000000003E-2</v>
      </c>
      <c r="T16">
        <v>1.6279999999999999E-2</v>
      </c>
      <c r="U16">
        <v>1.9609999999999999E-2</v>
      </c>
      <c r="V16">
        <v>8.0929999999999995E-3</v>
      </c>
      <c r="W16">
        <v>15.03</v>
      </c>
      <c r="X16">
        <v>32.01</v>
      </c>
      <c r="Y16">
        <v>108.8</v>
      </c>
      <c r="Z16">
        <v>697.7</v>
      </c>
      <c r="AA16">
        <v>0.1651</v>
      </c>
      <c r="AB16">
        <v>0.77249999999999996</v>
      </c>
      <c r="AC16">
        <v>0.69430000000000003</v>
      </c>
      <c r="AD16">
        <v>0.2208</v>
      </c>
      <c r="AE16">
        <v>0.35959999999999998</v>
      </c>
      <c r="AF16">
        <v>0.1431</v>
      </c>
    </row>
    <row r="17" spans="1:32" x14ac:dyDescent="0.35">
      <c r="A17">
        <v>84799002</v>
      </c>
      <c r="B17" t="s">
        <v>32</v>
      </c>
      <c r="C17">
        <v>14.54</v>
      </c>
      <c r="D17">
        <v>27.54</v>
      </c>
      <c r="E17">
        <v>96.73</v>
      </c>
      <c r="F17">
        <v>658.8</v>
      </c>
      <c r="G17">
        <v>0.1139</v>
      </c>
      <c r="H17">
        <v>0.1595</v>
      </c>
      <c r="I17">
        <v>0.16389999999999999</v>
      </c>
      <c r="J17">
        <v>7.3639999999999997E-2</v>
      </c>
      <c r="K17">
        <v>0.2303</v>
      </c>
      <c r="L17">
        <v>7.077E-2</v>
      </c>
      <c r="M17">
        <v>0.37</v>
      </c>
      <c r="N17">
        <v>1.0329999999999999</v>
      </c>
      <c r="O17">
        <v>2.879</v>
      </c>
      <c r="P17">
        <v>32.549999999999997</v>
      </c>
      <c r="Q17">
        <v>5.607E-3</v>
      </c>
      <c r="R17">
        <v>4.24E-2</v>
      </c>
      <c r="S17">
        <v>4.7410000000000001E-2</v>
      </c>
      <c r="T17">
        <v>1.09E-2</v>
      </c>
      <c r="U17">
        <v>1.857E-2</v>
      </c>
      <c r="V17">
        <v>5.4660000000000004E-3</v>
      </c>
      <c r="W17">
        <v>17.46</v>
      </c>
      <c r="X17">
        <v>37.130000000000003</v>
      </c>
      <c r="Y17">
        <v>124.1</v>
      </c>
      <c r="Z17">
        <v>943.2</v>
      </c>
      <c r="AA17">
        <v>0.1678</v>
      </c>
      <c r="AB17">
        <v>0.65769999999999995</v>
      </c>
      <c r="AC17">
        <v>0.7026</v>
      </c>
      <c r="AD17">
        <v>0.17119999999999999</v>
      </c>
      <c r="AE17">
        <v>0.42180000000000001</v>
      </c>
      <c r="AF17">
        <v>0.1341</v>
      </c>
    </row>
    <row r="18" spans="1:32" x14ac:dyDescent="0.35">
      <c r="A18">
        <v>848406</v>
      </c>
      <c r="B18" t="s">
        <v>32</v>
      </c>
      <c r="C18">
        <v>14.68</v>
      </c>
      <c r="D18">
        <v>20.13</v>
      </c>
      <c r="E18">
        <v>94.74</v>
      </c>
      <c r="F18">
        <v>684.5</v>
      </c>
      <c r="G18">
        <v>9.8669999999999994E-2</v>
      </c>
      <c r="H18">
        <v>7.1999999999999995E-2</v>
      </c>
      <c r="I18">
        <v>7.3950000000000002E-2</v>
      </c>
      <c r="J18">
        <v>5.2589999999999998E-2</v>
      </c>
      <c r="K18">
        <v>0.15859999999999999</v>
      </c>
      <c r="L18">
        <v>5.9220000000000002E-2</v>
      </c>
      <c r="M18">
        <v>0.47270000000000001</v>
      </c>
      <c r="N18">
        <v>1.24</v>
      </c>
      <c r="O18">
        <v>3.1949999999999998</v>
      </c>
      <c r="P18">
        <v>45.4</v>
      </c>
      <c r="Q18">
        <v>5.718E-3</v>
      </c>
      <c r="R18">
        <v>1.162E-2</v>
      </c>
      <c r="S18">
        <v>1.9980000000000001E-2</v>
      </c>
      <c r="T18">
        <v>1.1089999999999999E-2</v>
      </c>
      <c r="U18">
        <v>1.41E-2</v>
      </c>
      <c r="V18">
        <v>2.085E-3</v>
      </c>
      <c r="W18">
        <v>19.07</v>
      </c>
      <c r="X18">
        <v>30.88</v>
      </c>
      <c r="Y18">
        <v>123.4</v>
      </c>
      <c r="Z18">
        <v>1138</v>
      </c>
      <c r="AA18">
        <v>0.1464</v>
      </c>
      <c r="AB18">
        <v>0.18709999999999999</v>
      </c>
      <c r="AC18">
        <v>0.29139999999999999</v>
      </c>
      <c r="AD18">
        <v>0.16089999999999999</v>
      </c>
      <c r="AE18">
        <v>0.3029</v>
      </c>
      <c r="AF18">
        <v>8.2159999999999997E-2</v>
      </c>
    </row>
    <row r="19" spans="1:32" x14ac:dyDescent="0.35">
      <c r="A19">
        <v>84862001</v>
      </c>
      <c r="B19" t="s">
        <v>32</v>
      </c>
      <c r="C19">
        <v>16.13</v>
      </c>
      <c r="D19">
        <v>20.68</v>
      </c>
      <c r="E19">
        <v>108.1</v>
      </c>
      <c r="F19">
        <v>798.8</v>
      </c>
      <c r="G19">
        <v>0.11700000000000001</v>
      </c>
      <c r="H19">
        <v>0.20219999999999999</v>
      </c>
      <c r="I19">
        <v>0.17219999999999999</v>
      </c>
      <c r="J19">
        <v>0.1028</v>
      </c>
      <c r="K19">
        <v>0.21640000000000001</v>
      </c>
      <c r="L19">
        <v>7.356E-2</v>
      </c>
      <c r="M19">
        <v>0.56920000000000004</v>
      </c>
      <c r="N19">
        <v>1.073</v>
      </c>
      <c r="O19">
        <v>3.8540000000000001</v>
      </c>
      <c r="P19">
        <v>54.18</v>
      </c>
      <c r="Q19">
        <v>7.0260000000000001E-3</v>
      </c>
      <c r="R19">
        <v>2.5010000000000001E-2</v>
      </c>
      <c r="S19">
        <v>3.1879999999999999E-2</v>
      </c>
      <c r="T19">
        <v>1.2970000000000001E-2</v>
      </c>
      <c r="U19">
        <v>1.6889999999999999E-2</v>
      </c>
      <c r="V19">
        <v>4.1419999999999998E-3</v>
      </c>
      <c r="W19">
        <v>20.96</v>
      </c>
      <c r="X19">
        <v>31.48</v>
      </c>
      <c r="Y19">
        <v>136.80000000000001</v>
      </c>
      <c r="Z19">
        <v>1315</v>
      </c>
      <c r="AA19">
        <v>0.1789</v>
      </c>
      <c r="AB19">
        <v>0.42330000000000001</v>
      </c>
      <c r="AC19">
        <v>0.47839999999999999</v>
      </c>
      <c r="AD19">
        <v>0.20730000000000001</v>
      </c>
      <c r="AE19">
        <v>0.37059999999999998</v>
      </c>
      <c r="AF19">
        <v>0.1142</v>
      </c>
    </row>
    <row r="20" spans="1:32" x14ac:dyDescent="0.35">
      <c r="A20">
        <v>849014</v>
      </c>
      <c r="B20" t="s">
        <v>32</v>
      </c>
      <c r="C20">
        <v>19.809999999999999</v>
      </c>
      <c r="D20">
        <v>22.15</v>
      </c>
      <c r="E20">
        <v>130</v>
      </c>
      <c r="F20">
        <v>1260</v>
      </c>
      <c r="G20">
        <v>9.8309999999999995E-2</v>
      </c>
      <c r="H20">
        <v>0.1027</v>
      </c>
      <c r="I20">
        <v>0.1479</v>
      </c>
      <c r="J20">
        <v>9.4979999999999995E-2</v>
      </c>
      <c r="K20">
        <v>0.15820000000000001</v>
      </c>
      <c r="L20">
        <v>5.3949999999999998E-2</v>
      </c>
      <c r="M20">
        <v>0.75819999999999999</v>
      </c>
      <c r="N20">
        <v>1.0169999999999999</v>
      </c>
      <c r="O20">
        <v>5.8650000000000002</v>
      </c>
      <c r="P20">
        <v>112.4</v>
      </c>
      <c r="Q20">
        <v>6.4939999999999998E-3</v>
      </c>
      <c r="R20">
        <v>1.8929999999999999E-2</v>
      </c>
      <c r="S20">
        <v>3.3910000000000003E-2</v>
      </c>
      <c r="T20">
        <v>1.521E-2</v>
      </c>
      <c r="U20">
        <v>1.3559999999999999E-2</v>
      </c>
      <c r="V20">
        <v>1.9970000000000001E-3</v>
      </c>
      <c r="W20">
        <v>27.32</v>
      </c>
      <c r="X20">
        <v>30.88</v>
      </c>
      <c r="Y20">
        <v>186.8</v>
      </c>
      <c r="Z20">
        <v>2398</v>
      </c>
      <c r="AA20">
        <v>0.1512</v>
      </c>
      <c r="AB20">
        <v>0.315</v>
      </c>
      <c r="AC20">
        <v>0.53720000000000001</v>
      </c>
      <c r="AD20">
        <v>0.23880000000000001</v>
      </c>
      <c r="AE20">
        <v>0.27679999999999999</v>
      </c>
      <c r="AF20">
        <v>7.6149999999999995E-2</v>
      </c>
    </row>
    <row r="21" spans="1:32" x14ac:dyDescent="0.35">
      <c r="A21">
        <v>8510426</v>
      </c>
      <c r="B21" t="s">
        <v>33</v>
      </c>
      <c r="C21">
        <v>13.54</v>
      </c>
      <c r="D21">
        <v>14.36</v>
      </c>
      <c r="E21">
        <v>87.46</v>
      </c>
      <c r="F21">
        <v>566.29999999999995</v>
      </c>
      <c r="G21">
        <v>9.7790000000000002E-2</v>
      </c>
      <c r="H21">
        <v>8.1290000000000001E-2</v>
      </c>
      <c r="I21">
        <v>6.6640000000000005E-2</v>
      </c>
      <c r="J21">
        <v>4.7809999999999998E-2</v>
      </c>
      <c r="K21">
        <v>0.1885</v>
      </c>
      <c r="L21">
        <v>5.7660000000000003E-2</v>
      </c>
      <c r="M21">
        <v>0.26989999999999997</v>
      </c>
      <c r="N21">
        <v>0.78859999999999997</v>
      </c>
      <c r="O21">
        <v>2.0579999999999998</v>
      </c>
      <c r="P21">
        <v>23.56</v>
      </c>
      <c r="Q21">
        <v>8.4620000000000008E-3</v>
      </c>
      <c r="R21">
        <v>1.46E-2</v>
      </c>
      <c r="S21">
        <v>2.3869999999999999E-2</v>
      </c>
      <c r="T21">
        <v>1.315E-2</v>
      </c>
      <c r="U21">
        <v>1.9800000000000002E-2</v>
      </c>
      <c r="V21">
        <v>2.3E-3</v>
      </c>
      <c r="W21">
        <v>15.11</v>
      </c>
      <c r="X21">
        <v>19.260000000000002</v>
      </c>
      <c r="Y21">
        <v>99.7</v>
      </c>
      <c r="Z21">
        <v>711.2</v>
      </c>
      <c r="AA21">
        <v>0.14399999999999999</v>
      </c>
      <c r="AB21">
        <v>0.17730000000000001</v>
      </c>
      <c r="AC21">
        <v>0.23899999999999999</v>
      </c>
      <c r="AD21">
        <v>0.1288</v>
      </c>
      <c r="AE21">
        <v>0.29770000000000002</v>
      </c>
      <c r="AF21">
        <v>7.2590000000000002E-2</v>
      </c>
    </row>
    <row r="22" spans="1:32" x14ac:dyDescent="0.35">
      <c r="A22">
        <v>8510653</v>
      </c>
      <c r="B22" t="s">
        <v>33</v>
      </c>
      <c r="C22">
        <v>13.08</v>
      </c>
      <c r="D22">
        <v>15.71</v>
      </c>
      <c r="E22">
        <v>85.63</v>
      </c>
      <c r="F22">
        <v>520</v>
      </c>
      <c r="G22">
        <v>0.1075</v>
      </c>
      <c r="H22">
        <v>0.127</v>
      </c>
      <c r="I22">
        <v>4.5679999999999998E-2</v>
      </c>
      <c r="J22">
        <v>3.1099999999999999E-2</v>
      </c>
      <c r="K22">
        <v>0.19670000000000001</v>
      </c>
      <c r="L22">
        <v>6.8110000000000004E-2</v>
      </c>
      <c r="M22">
        <v>0.1852</v>
      </c>
      <c r="N22">
        <v>0.74770000000000003</v>
      </c>
      <c r="O22">
        <v>1.383</v>
      </c>
      <c r="P22">
        <v>14.67</v>
      </c>
      <c r="Q22">
        <v>4.0969999999999999E-3</v>
      </c>
      <c r="R22">
        <v>1.898E-2</v>
      </c>
      <c r="S22">
        <v>1.6979999999999999E-2</v>
      </c>
      <c r="T22">
        <v>6.4900000000000001E-3</v>
      </c>
      <c r="U22">
        <v>1.678E-2</v>
      </c>
      <c r="V22">
        <v>2.4250000000000001E-3</v>
      </c>
      <c r="W22">
        <v>14.5</v>
      </c>
      <c r="X22">
        <v>20.49</v>
      </c>
      <c r="Y22">
        <v>96.09</v>
      </c>
      <c r="Z22">
        <v>630.5</v>
      </c>
      <c r="AA22">
        <v>0.13120000000000001</v>
      </c>
      <c r="AB22">
        <v>0.27760000000000001</v>
      </c>
      <c r="AC22">
        <v>0.189</v>
      </c>
      <c r="AD22">
        <v>7.2830000000000006E-2</v>
      </c>
      <c r="AE22">
        <v>0.31840000000000002</v>
      </c>
      <c r="AF22">
        <v>8.183E-2</v>
      </c>
    </row>
    <row r="23" spans="1:32" x14ac:dyDescent="0.35">
      <c r="A23">
        <v>8510824</v>
      </c>
      <c r="B23" t="s">
        <v>33</v>
      </c>
      <c r="C23">
        <v>9.5039999999999996</v>
      </c>
      <c r="D23">
        <v>12.44</v>
      </c>
      <c r="E23">
        <v>60.34</v>
      </c>
      <c r="F23">
        <v>273.89999999999998</v>
      </c>
      <c r="G23">
        <v>0.1024</v>
      </c>
      <c r="H23">
        <v>6.4920000000000005E-2</v>
      </c>
      <c r="I23">
        <v>2.9559999999999999E-2</v>
      </c>
      <c r="J23">
        <v>2.0760000000000001E-2</v>
      </c>
      <c r="K23">
        <v>0.18149999999999999</v>
      </c>
      <c r="L23">
        <v>6.905E-2</v>
      </c>
      <c r="M23">
        <v>0.27729999999999999</v>
      </c>
      <c r="N23">
        <v>0.9768</v>
      </c>
      <c r="O23">
        <v>1.909</v>
      </c>
      <c r="P23">
        <v>15.7</v>
      </c>
      <c r="Q23">
        <v>9.606E-3</v>
      </c>
      <c r="R23">
        <v>1.4319999999999999E-2</v>
      </c>
      <c r="S23">
        <v>1.985E-2</v>
      </c>
      <c r="T23">
        <v>1.421E-2</v>
      </c>
      <c r="U23">
        <v>2.027E-2</v>
      </c>
      <c r="V23">
        <v>2.9680000000000002E-3</v>
      </c>
      <c r="W23">
        <v>10.23</v>
      </c>
      <c r="X23">
        <v>15.66</v>
      </c>
      <c r="Y23">
        <v>65.13</v>
      </c>
      <c r="Z23">
        <v>314.89999999999998</v>
      </c>
      <c r="AA23">
        <v>0.13239999999999999</v>
      </c>
      <c r="AB23">
        <v>0.1148</v>
      </c>
      <c r="AC23">
        <v>8.8669999999999999E-2</v>
      </c>
      <c r="AD23">
        <v>6.2269999999999999E-2</v>
      </c>
      <c r="AE23">
        <v>0.245</v>
      </c>
      <c r="AF23">
        <v>7.7729999999999994E-2</v>
      </c>
    </row>
    <row r="24" spans="1:32" x14ac:dyDescent="0.35">
      <c r="A24">
        <v>8511133</v>
      </c>
      <c r="B24" t="s">
        <v>32</v>
      </c>
      <c r="C24">
        <v>15.34</v>
      </c>
      <c r="D24">
        <v>14.26</v>
      </c>
      <c r="E24">
        <v>102.5</v>
      </c>
      <c r="F24">
        <v>704.4</v>
      </c>
      <c r="G24">
        <v>0.10730000000000001</v>
      </c>
      <c r="H24">
        <v>0.2135</v>
      </c>
      <c r="I24">
        <v>0.2077</v>
      </c>
      <c r="J24">
        <v>9.7559999999999994E-2</v>
      </c>
      <c r="K24">
        <v>0.25209999999999999</v>
      </c>
      <c r="L24">
        <v>7.0319999999999994E-2</v>
      </c>
      <c r="M24">
        <v>0.43880000000000002</v>
      </c>
      <c r="N24">
        <v>0.70960000000000001</v>
      </c>
      <c r="O24">
        <v>3.3839999999999999</v>
      </c>
      <c r="P24">
        <v>44.91</v>
      </c>
      <c r="Q24">
        <v>6.7889999999999999E-3</v>
      </c>
      <c r="R24">
        <v>5.3280000000000001E-2</v>
      </c>
      <c r="S24">
        <v>6.4460000000000003E-2</v>
      </c>
      <c r="T24">
        <v>2.2519999999999998E-2</v>
      </c>
      <c r="U24">
        <v>3.6720000000000003E-2</v>
      </c>
      <c r="V24">
        <v>4.3940000000000003E-3</v>
      </c>
      <c r="W24">
        <v>18.07</v>
      </c>
      <c r="X24">
        <v>19.079999999999998</v>
      </c>
      <c r="Y24">
        <v>125.1</v>
      </c>
      <c r="Z24">
        <v>980.9</v>
      </c>
      <c r="AA24">
        <v>0.13900000000000001</v>
      </c>
      <c r="AB24">
        <v>0.59540000000000004</v>
      </c>
      <c r="AC24">
        <v>0.63049999999999995</v>
      </c>
      <c r="AD24">
        <v>0.23930000000000001</v>
      </c>
      <c r="AE24">
        <v>0.4667</v>
      </c>
      <c r="AF24">
        <v>9.9460000000000007E-2</v>
      </c>
    </row>
    <row r="25" spans="1:32" x14ac:dyDescent="0.35">
      <c r="A25">
        <v>851509</v>
      </c>
      <c r="B25" t="s">
        <v>32</v>
      </c>
      <c r="C25">
        <v>21.16</v>
      </c>
      <c r="D25">
        <v>23.04</v>
      </c>
      <c r="E25">
        <v>137.19999999999999</v>
      </c>
      <c r="F25">
        <v>1404</v>
      </c>
      <c r="G25">
        <v>9.4280000000000003E-2</v>
      </c>
      <c r="H25">
        <v>0.1022</v>
      </c>
      <c r="I25">
        <v>0.10970000000000001</v>
      </c>
      <c r="J25">
        <v>8.6319999999999994E-2</v>
      </c>
      <c r="K25">
        <v>0.1769</v>
      </c>
      <c r="L25">
        <v>5.2780000000000001E-2</v>
      </c>
      <c r="M25">
        <v>0.69169999999999998</v>
      </c>
      <c r="N25">
        <v>1.127</v>
      </c>
      <c r="O25">
        <v>4.3029999999999999</v>
      </c>
      <c r="P25">
        <v>93.99</v>
      </c>
      <c r="Q25">
        <v>4.7280000000000004E-3</v>
      </c>
      <c r="R25">
        <v>1.259E-2</v>
      </c>
      <c r="S25">
        <v>1.7149999999999999E-2</v>
      </c>
      <c r="T25">
        <v>1.038E-2</v>
      </c>
      <c r="U25">
        <v>1.0829999999999999E-2</v>
      </c>
      <c r="V25">
        <v>1.9870000000000001E-3</v>
      </c>
      <c r="W25">
        <v>29.17</v>
      </c>
      <c r="X25">
        <v>35.590000000000003</v>
      </c>
      <c r="Y25">
        <v>188</v>
      </c>
      <c r="Z25">
        <v>2615</v>
      </c>
      <c r="AA25">
        <v>0.1401</v>
      </c>
      <c r="AB25">
        <v>0.26</v>
      </c>
      <c r="AC25">
        <v>0.3155</v>
      </c>
      <c r="AD25">
        <v>0.2009</v>
      </c>
      <c r="AE25">
        <v>0.28220000000000001</v>
      </c>
      <c r="AF25">
        <v>7.5259999999999994E-2</v>
      </c>
    </row>
    <row r="26" spans="1:32" x14ac:dyDescent="0.35">
      <c r="A26">
        <v>852552</v>
      </c>
      <c r="B26" t="s">
        <v>32</v>
      </c>
      <c r="C26">
        <v>16.649999999999999</v>
      </c>
      <c r="D26">
        <v>21.38</v>
      </c>
      <c r="E26">
        <v>110</v>
      </c>
      <c r="F26">
        <v>904.6</v>
      </c>
      <c r="G26">
        <v>0.11210000000000001</v>
      </c>
      <c r="H26">
        <v>0.1457</v>
      </c>
      <c r="I26">
        <v>0.1525</v>
      </c>
      <c r="J26">
        <v>9.1700000000000004E-2</v>
      </c>
      <c r="K26">
        <v>0.19950000000000001</v>
      </c>
      <c r="L26">
        <v>6.3299999999999995E-2</v>
      </c>
      <c r="M26">
        <v>0.80679999999999996</v>
      </c>
      <c r="N26">
        <v>0.90169999999999995</v>
      </c>
      <c r="O26">
        <v>5.4550000000000001</v>
      </c>
      <c r="P26">
        <v>102.6</v>
      </c>
      <c r="Q26">
        <v>6.0480000000000004E-3</v>
      </c>
      <c r="R26">
        <v>1.882E-2</v>
      </c>
      <c r="S26">
        <v>2.741E-2</v>
      </c>
      <c r="T26">
        <v>1.1299999999999999E-2</v>
      </c>
      <c r="U26">
        <v>1.468E-2</v>
      </c>
      <c r="V26">
        <v>2.8010000000000001E-3</v>
      </c>
      <c r="W26">
        <v>26.46</v>
      </c>
      <c r="X26">
        <v>31.56</v>
      </c>
      <c r="Y26">
        <v>177</v>
      </c>
      <c r="Z26">
        <v>2215</v>
      </c>
      <c r="AA26">
        <v>0.18049999999999999</v>
      </c>
      <c r="AB26">
        <v>0.35780000000000001</v>
      </c>
      <c r="AC26">
        <v>0.46949999999999997</v>
      </c>
      <c r="AD26">
        <v>0.20949999999999999</v>
      </c>
      <c r="AE26">
        <v>0.36130000000000001</v>
      </c>
      <c r="AF26">
        <v>9.5640000000000003E-2</v>
      </c>
    </row>
    <row r="27" spans="1:32" x14ac:dyDescent="0.35">
      <c r="A27">
        <v>852631</v>
      </c>
      <c r="B27" t="s">
        <v>32</v>
      </c>
      <c r="C27">
        <v>17.14</v>
      </c>
      <c r="D27">
        <v>16.399999999999999</v>
      </c>
      <c r="E27">
        <v>116</v>
      </c>
      <c r="F27">
        <v>912.7</v>
      </c>
      <c r="G27">
        <v>0.1186</v>
      </c>
      <c r="H27">
        <v>0.2276</v>
      </c>
      <c r="I27">
        <v>0.22289999999999999</v>
      </c>
      <c r="J27">
        <v>0.1401</v>
      </c>
      <c r="K27">
        <v>0.30399999999999999</v>
      </c>
      <c r="L27">
        <v>7.4130000000000001E-2</v>
      </c>
      <c r="M27">
        <v>1.046</v>
      </c>
      <c r="N27">
        <v>0.97599999999999998</v>
      </c>
      <c r="O27">
        <v>7.2759999999999998</v>
      </c>
      <c r="P27">
        <v>111.4</v>
      </c>
      <c r="Q27">
        <v>8.0289999999999997E-3</v>
      </c>
      <c r="R27">
        <v>3.7990000000000003E-2</v>
      </c>
      <c r="S27">
        <v>3.7319999999999999E-2</v>
      </c>
      <c r="T27">
        <v>2.3970000000000002E-2</v>
      </c>
      <c r="U27">
        <v>2.308E-2</v>
      </c>
      <c r="V27">
        <v>7.4440000000000001E-3</v>
      </c>
      <c r="W27">
        <v>22.25</v>
      </c>
      <c r="X27">
        <v>21.4</v>
      </c>
      <c r="Y27">
        <v>152.4</v>
      </c>
      <c r="Z27">
        <v>1461</v>
      </c>
      <c r="AA27">
        <v>0.1545</v>
      </c>
      <c r="AB27">
        <v>0.39489999999999997</v>
      </c>
      <c r="AC27">
        <v>0.38529999999999998</v>
      </c>
      <c r="AD27">
        <v>0.255</v>
      </c>
      <c r="AE27">
        <v>0.40660000000000002</v>
      </c>
      <c r="AF27">
        <v>0.10589999999999999</v>
      </c>
    </row>
    <row r="28" spans="1:32" x14ac:dyDescent="0.35">
      <c r="A28">
        <v>852763</v>
      </c>
      <c r="B28" t="s">
        <v>32</v>
      </c>
      <c r="C28">
        <v>14.58</v>
      </c>
      <c r="D28">
        <v>21.53</v>
      </c>
      <c r="E28">
        <v>97.41</v>
      </c>
      <c r="F28">
        <v>644.79999999999995</v>
      </c>
      <c r="G28">
        <v>0.10539999999999999</v>
      </c>
      <c r="H28">
        <v>0.18679999999999999</v>
      </c>
      <c r="I28">
        <v>0.14249999999999999</v>
      </c>
      <c r="J28">
        <v>8.7830000000000005E-2</v>
      </c>
      <c r="K28">
        <v>0.22520000000000001</v>
      </c>
      <c r="L28">
        <v>6.9239999999999996E-2</v>
      </c>
      <c r="M28">
        <v>0.2545</v>
      </c>
      <c r="N28">
        <v>0.98319999999999996</v>
      </c>
      <c r="O28">
        <v>2.11</v>
      </c>
      <c r="P28">
        <v>21.05</v>
      </c>
      <c r="Q28">
        <v>4.4520000000000002E-3</v>
      </c>
      <c r="R28">
        <v>3.0550000000000001E-2</v>
      </c>
      <c r="S28">
        <v>2.681E-2</v>
      </c>
      <c r="T28">
        <v>1.3520000000000001E-2</v>
      </c>
      <c r="U28">
        <v>1.4540000000000001E-2</v>
      </c>
      <c r="V28">
        <v>3.7109999999999999E-3</v>
      </c>
      <c r="W28">
        <v>17.62</v>
      </c>
      <c r="X28">
        <v>33.21</v>
      </c>
      <c r="Y28">
        <v>122.4</v>
      </c>
      <c r="Z28">
        <v>896.9</v>
      </c>
      <c r="AA28">
        <v>0.1525</v>
      </c>
      <c r="AB28">
        <v>0.6643</v>
      </c>
      <c r="AC28">
        <v>0.55389999999999995</v>
      </c>
      <c r="AD28">
        <v>0.27010000000000001</v>
      </c>
      <c r="AE28">
        <v>0.4264</v>
      </c>
      <c r="AF28">
        <v>0.1275</v>
      </c>
    </row>
    <row r="29" spans="1:32" x14ac:dyDescent="0.35">
      <c r="A29">
        <v>852781</v>
      </c>
      <c r="B29" t="s">
        <v>32</v>
      </c>
      <c r="C29">
        <v>18.61</v>
      </c>
      <c r="D29">
        <v>20.25</v>
      </c>
      <c r="E29">
        <v>122.1</v>
      </c>
      <c r="F29">
        <v>1094</v>
      </c>
      <c r="G29">
        <v>9.4399999999999998E-2</v>
      </c>
      <c r="H29">
        <v>0.1066</v>
      </c>
      <c r="I29">
        <v>0.14899999999999999</v>
      </c>
      <c r="J29">
        <v>7.7310000000000004E-2</v>
      </c>
      <c r="K29">
        <v>0.16969999999999999</v>
      </c>
      <c r="L29">
        <v>5.6989999999999999E-2</v>
      </c>
      <c r="M29">
        <v>0.85289999999999999</v>
      </c>
      <c r="N29">
        <v>1.849</v>
      </c>
      <c r="O29">
        <v>5.6319999999999997</v>
      </c>
      <c r="P29">
        <v>93.54</v>
      </c>
      <c r="Q29">
        <v>1.0749999999999999E-2</v>
      </c>
      <c r="R29">
        <v>2.7220000000000001E-2</v>
      </c>
      <c r="S29">
        <v>5.0810000000000001E-2</v>
      </c>
      <c r="T29">
        <v>1.9109999999999999E-2</v>
      </c>
      <c r="U29">
        <v>2.2929999999999999E-2</v>
      </c>
      <c r="V29">
        <v>4.2170000000000003E-3</v>
      </c>
      <c r="W29">
        <v>21.31</v>
      </c>
      <c r="X29">
        <v>27.26</v>
      </c>
      <c r="Y29">
        <v>139.9</v>
      </c>
      <c r="Z29">
        <v>1403</v>
      </c>
      <c r="AA29">
        <v>0.1338</v>
      </c>
      <c r="AB29">
        <v>0.2117</v>
      </c>
      <c r="AC29">
        <v>0.34460000000000002</v>
      </c>
      <c r="AD29">
        <v>0.14899999999999999</v>
      </c>
      <c r="AE29">
        <v>0.2341</v>
      </c>
      <c r="AF29">
        <v>7.4209999999999998E-2</v>
      </c>
    </row>
    <row r="30" spans="1:32" x14ac:dyDescent="0.35">
      <c r="A30">
        <v>852973</v>
      </c>
      <c r="B30" t="s">
        <v>32</v>
      </c>
      <c r="C30">
        <v>15.3</v>
      </c>
      <c r="D30">
        <v>25.27</v>
      </c>
      <c r="E30">
        <v>102.4</v>
      </c>
      <c r="F30">
        <v>732.4</v>
      </c>
      <c r="G30">
        <v>0.1082</v>
      </c>
      <c r="H30">
        <v>0.16969999999999999</v>
      </c>
      <c r="I30">
        <v>0.16830000000000001</v>
      </c>
      <c r="J30">
        <v>8.7510000000000004E-2</v>
      </c>
      <c r="K30">
        <v>0.19259999999999999</v>
      </c>
      <c r="L30">
        <v>6.54E-2</v>
      </c>
      <c r="M30">
        <v>0.439</v>
      </c>
      <c r="N30">
        <v>1.012</v>
      </c>
      <c r="O30">
        <v>3.4980000000000002</v>
      </c>
      <c r="P30">
        <v>43.5</v>
      </c>
      <c r="Q30">
        <v>5.2329999999999998E-3</v>
      </c>
      <c r="R30">
        <v>3.057E-2</v>
      </c>
      <c r="S30">
        <v>3.576E-2</v>
      </c>
      <c r="T30">
        <v>1.0829999999999999E-2</v>
      </c>
      <c r="U30">
        <v>1.7680000000000001E-2</v>
      </c>
      <c r="V30">
        <v>2.967E-3</v>
      </c>
      <c r="W30">
        <v>20.27</v>
      </c>
      <c r="X30">
        <v>36.71</v>
      </c>
      <c r="Y30">
        <v>149.30000000000001</v>
      </c>
      <c r="Z30">
        <v>1269</v>
      </c>
      <c r="AA30">
        <v>0.1641</v>
      </c>
      <c r="AB30">
        <v>0.61099999999999999</v>
      </c>
      <c r="AC30">
        <v>0.63349999999999995</v>
      </c>
      <c r="AD30">
        <v>0.2024</v>
      </c>
      <c r="AE30">
        <v>0.4027</v>
      </c>
      <c r="AF30">
        <v>9.8760000000000001E-2</v>
      </c>
    </row>
    <row r="31" spans="1:32" x14ac:dyDescent="0.35">
      <c r="A31">
        <v>853201</v>
      </c>
      <c r="B31" t="s">
        <v>32</v>
      </c>
      <c r="C31">
        <v>17.57</v>
      </c>
      <c r="D31">
        <v>15.05</v>
      </c>
      <c r="E31">
        <v>115</v>
      </c>
      <c r="F31">
        <v>955.1</v>
      </c>
      <c r="G31">
        <v>9.8470000000000002E-2</v>
      </c>
      <c r="H31">
        <v>0.1157</v>
      </c>
      <c r="I31">
        <v>9.8750000000000004E-2</v>
      </c>
      <c r="J31">
        <v>7.9530000000000003E-2</v>
      </c>
      <c r="K31">
        <v>0.1739</v>
      </c>
      <c r="L31">
        <v>6.1490000000000003E-2</v>
      </c>
      <c r="M31">
        <v>0.60029999999999994</v>
      </c>
      <c r="N31">
        <v>0.82250000000000001</v>
      </c>
      <c r="O31">
        <v>4.6550000000000002</v>
      </c>
      <c r="P31">
        <v>61.1</v>
      </c>
      <c r="Q31">
        <v>5.6270000000000001E-3</v>
      </c>
      <c r="R31">
        <v>3.0329999999999999E-2</v>
      </c>
      <c r="S31">
        <v>3.4070000000000003E-2</v>
      </c>
      <c r="T31">
        <v>1.354E-2</v>
      </c>
      <c r="U31">
        <v>1.925E-2</v>
      </c>
      <c r="V31">
        <v>3.7420000000000001E-3</v>
      </c>
      <c r="W31">
        <v>20.010000000000002</v>
      </c>
      <c r="X31">
        <v>19.52</v>
      </c>
      <c r="Y31">
        <v>134.9</v>
      </c>
      <c r="Z31">
        <v>1227</v>
      </c>
      <c r="AA31">
        <v>0.1255</v>
      </c>
      <c r="AB31">
        <v>0.28120000000000001</v>
      </c>
      <c r="AC31">
        <v>0.24890000000000001</v>
      </c>
      <c r="AD31">
        <v>0.14560000000000001</v>
      </c>
      <c r="AE31">
        <v>0.27560000000000001</v>
      </c>
      <c r="AF31">
        <v>7.9189999999999997E-2</v>
      </c>
    </row>
    <row r="32" spans="1:32" x14ac:dyDescent="0.35">
      <c r="A32">
        <v>853401</v>
      </c>
      <c r="B32" t="s">
        <v>32</v>
      </c>
      <c r="C32">
        <v>18.63</v>
      </c>
      <c r="D32">
        <v>25.11</v>
      </c>
      <c r="E32">
        <v>124.8</v>
      </c>
      <c r="F32">
        <v>1088</v>
      </c>
      <c r="G32">
        <v>0.10639999999999999</v>
      </c>
      <c r="H32">
        <v>0.18870000000000001</v>
      </c>
      <c r="I32">
        <v>0.2319</v>
      </c>
      <c r="J32">
        <v>0.1244</v>
      </c>
      <c r="K32">
        <v>0.21829999999999999</v>
      </c>
      <c r="L32">
        <v>6.1969999999999997E-2</v>
      </c>
      <c r="M32">
        <v>0.83069999999999999</v>
      </c>
      <c r="N32">
        <v>1.466</v>
      </c>
      <c r="O32">
        <v>5.5739999999999998</v>
      </c>
      <c r="P32">
        <v>105</v>
      </c>
      <c r="Q32">
        <v>6.2480000000000001E-3</v>
      </c>
      <c r="R32">
        <v>3.3739999999999999E-2</v>
      </c>
      <c r="S32">
        <v>5.1959999999999999E-2</v>
      </c>
      <c r="T32">
        <v>1.158E-2</v>
      </c>
      <c r="U32">
        <v>2.0070000000000001E-2</v>
      </c>
      <c r="V32">
        <v>4.5599999999999998E-3</v>
      </c>
      <c r="W32">
        <v>23.15</v>
      </c>
      <c r="X32">
        <v>34.01</v>
      </c>
      <c r="Y32">
        <v>160.5</v>
      </c>
      <c r="Z32">
        <v>1670</v>
      </c>
      <c r="AA32">
        <v>0.14910000000000001</v>
      </c>
      <c r="AB32">
        <v>0.42570000000000002</v>
      </c>
      <c r="AC32">
        <v>0.61329999999999996</v>
      </c>
      <c r="AD32">
        <v>0.18479999999999999</v>
      </c>
      <c r="AE32">
        <v>0.34439999999999998</v>
      </c>
      <c r="AF32">
        <v>9.7820000000000004E-2</v>
      </c>
    </row>
    <row r="33" spans="1:32" x14ac:dyDescent="0.35">
      <c r="A33">
        <v>853612</v>
      </c>
      <c r="B33" t="s">
        <v>32</v>
      </c>
      <c r="C33">
        <v>11.84</v>
      </c>
      <c r="D33">
        <v>18.7</v>
      </c>
      <c r="E33">
        <v>77.930000000000007</v>
      </c>
      <c r="F33">
        <v>440.6</v>
      </c>
      <c r="G33">
        <v>0.1109</v>
      </c>
      <c r="H33">
        <v>0.15160000000000001</v>
      </c>
      <c r="I33">
        <v>0.12180000000000001</v>
      </c>
      <c r="J33">
        <v>5.1819999999999998E-2</v>
      </c>
      <c r="K33">
        <v>0.2301</v>
      </c>
      <c r="L33">
        <v>7.7990000000000004E-2</v>
      </c>
      <c r="M33">
        <v>0.48249999999999998</v>
      </c>
      <c r="N33">
        <v>1.03</v>
      </c>
      <c r="O33">
        <v>3.4750000000000001</v>
      </c>
      <c r="P33">
        <v>41</v>
      </c>
      <c r="Q33">
        <v>5.5510000000000004E-3</v>
      </c>
      <c r="R33">
        <v>3.4139999999999997E-2</v>
      </c>
      <c r="S33">
        <v>4.2049999999999997E-2</v>
      </c>
      <c r="T33">
        <v>1.044E-2</v>
      </c>
      <c r="U33">
        <v>2.273E-2</v>
      </c>
      <c r="V33">
        <v>5.6670000000000002E-3</v>
      </c>
      <c r="W33">
        <v>16.82</v>
      </c>
      <c r="X33">
        <v>28.12</v>
      </c>
      <c r="Y33">
        <v>119.4</v>
      </c>
      <c r="Z33">
        <v>888.7</v>
      </c>
      <c r="AA33">
        <v>0.16370000000000001</v>
      </c>
      <c r="AB33">
        <v>0.57750000000000001</v>
      </c>
      <c r="AC33">
        <v>0.6956</v>
      </c>
      <c r="AD33">
        <v>0.15459999999999999</v>
      </c>
      <c r="AE33">
        <v>0.47610000000000002</v>
      </c>
      <c r="AF33">
        <v>0.14019999999999999</v>
      </c>
    </row>
    <row r="34" spans="1:32" x14ac:dyDescent="0.35">
      <c r="A34">
        <v>85382601</v>
      </c>
      <c r="B34" t="s">
        <v>32</v>
      </c>
      <c r="C34">
        <v>17.02</v>
      </c>
      <c r="D34">
        <v>23.98</v>
      </c>
      <c r="E34">
        <v>112.8</v>
      </c>
      <c r="F34">
        <v>899.3</v>
      </c>
      <c r="G34">
        <v>0.1197</v>
      </c>
      <c r="H34">
        <v>0.14960000000000001</v>
      </c>
      <c r="I34">
        <v>0.2417</v>
      </c>
      <c r="J34">
        <v>0.1203</v>
      </c>
      <c r="K34">
        <v>0.2248</v>
      </c>
      <c r="L34">
        <v>6.3820000000000002E-2</v>
      </c>
      <c r="M34">
        <v>0.60089999999999999</v>
      </c>
      <c r="N34">
        <v>1.3979999999999999</v>
      </c>
      <c r="O34">
        <v>3.9990000000000001</v>
      </c>
      <c r="P34">
        <v>67.78</v>
      </c>
      <c r="Q34">
        <v>8.2679999999999993E-3</v>
      </c>
      <c r="R34">
        <v>3.082E-2</v>
      </c>
      <c r="S34">
        <v>5.042E-2</v>
      </c>
      <c r="T34">
        <v>1.112E-2</v>
      </c>
      <c r="U34">
        <v>2.102E-2</v>
      </c>
      <c r="V34">
        <v>3.8539999999999998E-3</v>
      </c>
      <c r="W34">
        <v>20.88</v>
      </c>
      <c r="X34">
        <v>32.090000000000003</v>
      </c>
      <c r="Y34">
        <v>136.1</v>
      </c>
      <c r="Z34">
        <v>1344</v>
      </c>
      <c r="AA34">
        <v>0.16339999999999999</v>
      </c>
      <c r="AB34">
        <v>0.35589999999999999</v>
      </c>
      <c r="AC34">
        <v>0.55879999999999996</v>
      </c>
      <c r="AD34">
        <v>0.1847</v>
      </c>
      <c r="AE34">
        <v>0.35299999999999998</v>
      </c>
      <c r="AF34">
        <v>8.4820000000000007E-2</v>
      </c>
    </row>
    <row r="35" spans="1:32" x14ac:dyDescent="0.35">
      <c r="A35">
        <v>854002</v>
      </c>
      <c r="B35" t="s">
        <v>32</v>
      </c>
      <c r="C35">
        <v>19.27</v>
      </c>
      <c r="D35">
        <v>26.47</v>
      </c>
      <c r="E35">
        <v>127.9</v>
      </c>
      <c r="F35">
        <v>1162</v>
      </c>
      <c r="G35">
        <v>9.4009999999999996E-2</v>
      </c>
      <c r="H35">
        <v>0.1719</v>
      </c>
      <c r="I35">
        <v>0.16569999999999999</v>
      </c>
      <c r="J35">
        <v>7.5929999999999997E-2</v>
      </c>
      <c r="K35">
        <v>0.18529999999999999</v>
      </c>
      <c r="L35">
        <v>6.2609999999999999E-2</v>
      </c>
      <c r="M35">
        <v>0.55579999999999996</v>
      </c>
      <c r="N35">
        <v>0.60619999999999996</v>
      </c>
      <c r="O35">
        <v>3.528</v>
      </c>
      <c r="P35">
        <v>68.17</v>
      </c>
      <c r="Q35">
        <v>5.0150000000000004E-3</v>
      </c>
      <c r="R35">
        <v>3.3180000000000001E-2</v>
      </c>
      <c r="S35">
        <v>3.4970000000000001E-2</v>
      </c>
      <c r="T35">
        <v>9.6430000000000005E-3</v>
      </c>
      <c r="U35">
        <v>1.5429999999999999E-2</v>
      </c>
      <c r="V35">
        <v>3.8960000000000002E-3</v>
      </c>
      <c r="W35">
        <v>24.15</v>
      </c>
      <c r="X35">
        <v>30.9</v>
      </c>
      <c r="Y35">
        <v>161.4</v>
      </c>
      <c r="Z35">
        <v>1813</v>
      </c>
      <c r="AA35">
        <v>0.15090000000000001</v>
      </c>
      <c r="AB35">
        <v>0.65900000000000003</v>
      </c>
      <c r="AC35">
        <v>0.60909999999999997</v>
      </c>
      <c r="AD35">
        <v>0.17849999999999999</v>
      </c>
      <c r="AE35">
        <v>0.36720000000000003</v>
      </c>
      <c r="AF35">
        <v>0.1123</v>
      </c>
    </row>
    <row r="36" spans="1:32" x14ac:dyDescent="0.35">
      <c r="A36">
        <v>854039</v>
      </c>
      <c r="B36" t="s">
        <v>32</v>
      </c>
      <c r="C36">
        <v>16.13</v>
      </c>
      <c r="D36">
        <v>17.88</v>
      </c>
      <c r="E36">
        <v>107</v>
      </c>
      <c r="F36">
        <v>807.2</v>
      </c>
      <c r="G36">
        <v>0.104</v>
      </c>
      <c r="H36">
        <v>0.15590000000000001</v>
      </c>
      <c r="I36">
        <v>0.13539999999999999</v>
      </c>
      <c r="J36">
        <v>7.7520000000000006E-2</v>
      </c>
      <c r="K36">
        <v>0.19980000000000001</v>
      </c>
      <c r="L36">
        <v>6.515E-2</v>
      </c>
      <c r="M36">
        <v>0.33400000000000002</v>
      </c>
      <c r="N36">
        <v>0.68569999999999998</v>
      </c>
      <c r="O36">
        <v>2.1829999999999998</v>
      </c>
      <c r="P36">
        <v>35.03</v>
      </c>
      <c r="Q36">
        <v>4.1850000000000004E-3</v>
      </c>
      <c r="R36">
        <v>2.8680000000000001E-2</v>
      </c>
      <c r="S36">
        <v>2.664E-2</v>
      </c>
      <c r="T36">
        <v>9.0670000000000004E-3</v>
      </c>
      <c r="U36">
        <v>1.703E-2</v>
      </c>
      <c r="V36">
        <v>3.8170000000000001E-3</v>
      </c>
      <c r="W36">
        <v>20.21</v>
      </c>
      <c r="X36">
        <v>27.26</v>
      </c>
      <c r="Y36">
        <v>132.69999999999999</v>
      </c>
      <c r="Z36">
        <v>1261</v>
      </c>
      <c r="AA36">
        <v>0.14460000000000001</v>
      </c>
      <c r="AB36">
        <v>0.58040000000000003</v>
      </c>
      <c r="AC36">
        <v>0.52739999999999998</v>
      </c>
      <c r="AD36">
        <v>0.18640000000000001</v>
      </c>
      <c r="AE36">
        <v>0.42699999999999999</v>
      </c>
      <c r="AF36">
        <v>0.12330000000000001</v>
      </c>
    </row>
    <row r="37" spans="1:32" x14ac:dyDescent="0.35">
      <c r="A37">
        <v>854253</v>
      </c>
      <c r="B37" t="s">
        <v>32</v>
      </c>
      <c r="C37">
        <v>16.739999999999998</v>
      </c>
      <c r="D37">
        <v>21.59</v>
      </c>
      <c r="E37">
        <v>110.1</v>
      </c>
      <c r="F37">
        <v>869.5</v>
      </c>
      <c r="G37">
        <v>9.6100000000000005E-2</v>
      </c>
      <c r="H37">
        <v>0.1336</v>
      </c>
      <c r="I37">
        <v>0.1348</v>
      </c>
      <c r="J37">
        <v>6.0179999999999997E-2</v>
      </c>
      <c r="K37">
        <v>0.18959999999999999</v>
      </c>
      <c r="L37">
        <v>5.6559999999999999E-2</v>
      </c>
      <c r="M37">
        <v>0.46150000000000002</v>
      </c>
      <c r="N37">
        <v>0.91969999999999996</v>
      </c>
      <c r="O37">
        <v>3.008</v>
      </c>
      <c r="P37">
        <v>45.19</v>
      </c>
      <c r="Q37">
        <v>5.7759999999999999E-3</v>
      </c>
      <c r="R37">
        <v>2.4989999999999998E-2</v>
      </c>
      <c r="S37">
        <v>3.6949999999999997E-2</v>
      </c>
      <c r="T37">
        <v>1.1950000000000001E-2</v>
      </c>
      <c r="U37">
        <v>2.7890000000000002E-2</v>
      </c>
      <c r="V37">
        <v>2.6649999999999998E-3</v>
      </c>
      <c r="W37">
        <v>20.010000000000002</v>
      </c>
      <c r="X37">
        <v>29.02</v>
      </c>
      <c r="Y37">
        <v>133.5</v>
      </c>
      <c r="Z37">
        <v>1229</v>
      </c>
      <c r="AA37">
        <v>0.15629999999999999</v>
      </c>
      <c r="AB37">
        <v>0.38350000000000001</v>
      </c>
      <c r="AC37">
        <v>0.54090000000000005</v>
      </c>
      <c r="AD37">
        <v>0.18129999999999999</v>
      </c>
      <c r="AE37">
        <v>0.48630000000000001</v>
      </c>
      <c r="AF37">
        <v>8.6330000000000004E-2</v>
      </c>
    </row>
    <row r="38" spans="1:32" x14ac:dyDescent="0.35">
      <c r="A38">
        <v>854268</v>
      </c>
      <c r="B38" t="s">
        <v>32</v>
      </c>
      <c r="C38">
        <v>14.25</v>
      </c>
      <c r="D38">
        <v>21.72</v>
      </c>
      <c r="E38">
        <v>93.63</v>
      </c>
      <c r="F38">
        <v>633</v>
      </c>
      <c r="G38">
        <v>9.8229999999999998E-2</v>
      </c>
      <c r="H38">
        <v>0.10979999999999999</v>
      </c>
      <c r="I38">
        <v>0.13189999999999999</v>
      </c>
      <c r="J38">
        <v>5.5980000000000002E-2</v>
      </c>
      <c r="K38">
        <v>0.1885</v>
      </c>
      <c r="L38">
        <v>6.1249999999999999E-2</v>
      </c>
      <c r="M38">
        <v>0.28599999999999998</v>
      </c>
      <c r="N38">
        <v>1.0189999999999999</v>
      </c>
      <c r="O38">
        <v>2.657</v>
      </c>
      <c r="P38">
        <v>24.91</v>
      </c>
      <c r="Q38">
        <v>5.8780000000000004E-3</v>
      </c>
      <c r="R38">
        <v>2.9950000000000001E-2</v>
      </c>
      <c r="S38">
        <v>4.8149999999999998E-2</v>
      </c>
      <c r="T38">
        <v>1.1610000000000001E-2</v>
      </c>
      <c r="U38">
        <v>2.0279999999999999E-2</v>
      </c>
      <c r="V38">
        <v>4.0220000000000004E-3</v>
      </c>
      <c r="W38">
        <v>15.89</v>
      </c>
      <c r="X38">
        <v>30.36</v>
      </c>
      <c r="Y38">
        <v>116.2</v>
      </c>
      <c r="Z38">
        <v>799.6</v>
      </c>
      <c r="AA38">
        <v>0.14460000000000001</v>
      </c>
      <c r="AB38">
        <v>0.42380000000000001</v>
      </c>
      <c r="AC38">
        <v>0.51859999999999995</v>
      </c>
      <c r="AD38">
        <v>0.1447</v>
      </c>
      <c r="AE38">
        <v>0.35909999999999997</v>
      </c>
      <c r="AF38">
        <v>0.1014</v>
      </c>
    </row>
    <row r="39" spans="1:32" x14ac:dyDescent="0.35">
      <c r="A39">
        <v>854941</v>
      </c>
      <c r="B39" t="s">
        <v>33</v>
      </c>
      <c r="C39">
        <v>13.03</v>
      </c>
      <c r="D39">
        <v>18.420000000000002</v>
      </c>
      <c r="E39">
        <v>82.61</v>
      </c>
      <c r="F39">
        <v>523.79999999999995</v>
      </c>
      <c r="G39">
        <v>8.9829999999999993E-2</v>
      </c>
      <c r="H39">
        <v>3.7659999999999999E-2</v>
      </c>
      <c r="I39">
        <v>2.562E-2</v>
      </c>
      <c r="J39">
        <v>2.9229999999999999E-2</v>
      </c>
      <c r="K39">
        <v>0.1467</v>
      </c>
      <c r="L39">
        <v>5.8630000000000002E-2</v>
      </c>
      <c r="M39">
        <v>0.18390000000000001</v>
      </c>
      <c r="N39">
        <v>2.3420000000000001</v>
      </c>
      <c r="O39">
        <v>1.17</v>
      </c>
      <c r="P39">
        <v>14.16</v>
      </c>
      <c r="Q39">
        <v>4.352E-3</v>
      </c>
      <c r="R39">
        <v>4.8989999999999997E-3</v>
      </c>
      <c r="S39">
        <v>1.3429999999999999E-2</v>
      </c>
      <c r="T39">
        <v>1.1639999999999999E-2</v>
      </c>
      <c r="U39">
        <v>2.6710000000000001E-2</v>
      </c>
      <c r="V39">
        <v>1.7769999999999999E-3</v>
      </c>
      <c r="W39">
        <v>13.3</v>
      </c>
      <c r="X39">
        <v>22.81</v>
      </c>
      <c r="Y39">
        <v>84.46</v>
      </c>
      <c r="Z39">
        <v>545.9</v>
      </c>
      <c r="AA39">
        <v>9.7009999999999999E-2</v>
      </c>
      <c r="AB39">
        <v>4.6190000000000002E-2</v>
      </c>
      <c r="AC39">
        <v>4.8329999999999998E-2</v>
      </c>
      <c r="AD39">
        <v>5.0130000000000001E-2</v>
      </c>
      <c r="AE39">
        <v>0.19869999999999999</v>
      </c>
      <c r="AF39">
        <v>6.1690000000000002E-2</v>
      </c>
    </row>
    <row r="40" spans="1:32" x14ac:dyDescent="0.35">
      <c r="A40">
        <v>855133</v>
      </c>
      <c r="B40" t="s">
        <v>32</v>
      </c>
      <c r="C40">
        <v>14.99</v>
      </c>
      <c r="D40">
        <v>25.2</v>
      </c>
      <c r="E40">
        <v>95.54</v>
      </c>
      <c r="F40">
        <v>698.8</v>
      </c>
      <c r="G40">
        <v>9.3869999999999995E-2</v>
      </c>
      <c r="H40">
        <v>5.1310000000000001E-2</v>
      </c>
      <c r="I40">
        <v>2.3980000000000001E-2</v>
      </c>
      <c r="J40">
        <v>2.8989999999999998E-2</v>
      </c>
      <c r="K40">
        <v>0.1565</v>
      </c>
      <c r="L40">
        <v>5.5039999999999999E-2</v>
      </c>
      <c r="M40">
        <v>1.214</v>
      </c>
      <c r="N40">
        <v>2.1880000000000002</v>
      </c>
      <c r="O40">
        <v>8.077</v>
      </c>
      <c r="P40">
        <v>106</v>
      </c>
      <c r="Q40">
        <v>6.8830000000000002E-3</v>
      </c>
      <c r="R40">
        <v>1.094E-2</v>
      </c>
      <c r="S40">
        <v>1.8180000000000002E-2</v>
      </c>
      <c r="T40">
        <v>1.917E-2</v>
      </c>
      <c r="U40">
        <v>7.8820000000000001E-3</v>
      </c>
      <c r="V40">
        <v>1.7539999999999999E-3</v>
      </c>
      <c r="W40">
        <v>14.99</v>
      </c>
      <c r="X40">
        <v>25.2</v>
      </c>
      <c r="Y40">
        <v>95.54</v>
      </c>
      <c r="Z40">
        <v>698.8</v>
      </c>
      <c r="AA40">
        <v>9.3869999999999995E-2</v>
      </c>
      <c r="AB40">
        <v>5.1310000000000001E-2</v>
      </c>
      <c r="AC40">
        <v>2.3980000000000001E-2</v>
      </c>
      <c r="AD40">
        <v>2.8989999999999998E-2</v>
      </c>
      <c r="AE40">
        <v>0.1565</v>
      </c>
      <c r="AF40">
        <v>5.5039999999999999E-2</v>
      </c>
    </row>
    <row r="41" spans="1:32" x14ac:dyDescent="0.35">
      <c r="A41">
        <v>855138</v>
      </c>
      <c r="B41" t="s">
        <v>32</v>
      </c>
      <c r="C41">
        <v>13.48</v>
      </c>
      <c r="D41">
        <v>20.82</v>
      </c>
      <c r="E41">
        <v>88.4</v>
      </c>
      <c r="F41">
        <v>559.20000000000005</v>
      </c>
      <c r="G41">
        <v>0.1016</v>
      </c>
      <c r="H41">
        <v>0.1255</v>
      </c>
      <c r="I41">
        <v>0.10630000000000001</v>
      </c>
      <c r="J41">
        <v>5.4390000000000001E-2</v>
      </c>
      <c r="K41">
        <v>0.17199999999999999</v>
      </c>
      <c r="L41">
        <v>6.4189999999999997E-2</v>
      </c>
      <c r="M41">
        <v>0.21299999999999999</v>
      </c>
      <c r="N41">
        <v>0.59140000000000004</v>
      </c>
      <c r="O41">
        <v>1.5449999999999999</v>
      </c>
      <c r="P41">
        <v>18.52</v>
      </c>
      <c r="Q41">
        <v>5.3670000000000002E-3</v>
      </c>
      <c r="R41">
        <v>2.239E-2</v>
      </c>
      <c r="S41">
        <v>3.049E-2</v>
      </c>
      <c r="T41">
        <v>1.2619999999999999E-2</v>
      </c>
      <c r="U41">
        <v>1.3769999999999999E-2</v>
      </c>
      <c r="V41">
        <v>3.1870000000000002E-3</v>
      </c>
      <c r="W41">
        <v>15.53</v>
      </c>
      <c r="X41">
        <v>26.02</v>
      </c>
      <c r="Y41">
        <v>107.3</v>
      </c>
      <c r="Z41">
        <v>740.4</v>
      </c>
      <c r="AA41">
        <v>0.161</v>
      </c>
      <c r="AB41">
        <v>0.42249999999999999</v>
      </c>
      <c r="AC41">
        <v>0.503</v>
      </c>
      <c r="AD41">
        <v>0.2258</v>
      </c>
      <c r="AE41">
        <v>0.28070000000000001</v>
      </c>
      <c r="AF41">
        <v>0.1071</v>
      </c>
    </row>
    <row r="42" spans="1:32" x14ac:dyDescent="0.35">
      <c r="A42">
        <v>855167</v>
      </c>
      <c r="B42" t="s">
        <v>32</v>
      </c>
      <c r="C42">
        <v>13.44</v>
      </c>
      <c r="D42">
        <v>21.58</v>
      </c>
      <c r="E42">
        <v>86.18</v>
      </c>
      <c r="F42">
        <v>563</v>
      </c>
      <c r="G42">
        <v>8.1619999999999998E-2</v>
      </c>
      <c r="H42">
        <v>6.0310000000000002E-2</v>
      </c>
      <c r="I42">
        <v>3.1099999999999999E-2</v>
      </c>
      <c r="J42">
        <v>2.0310000000000002E-2</v>
      </c>
      <c r="K42">
        <v>0.1784</v>
      </c>
      <c r="L42">
        <v>5.5870000000000003E-2</v>
      </c>
      <c r="M42">
        <v>0.23849999999999999</v>
      </c>
      <c r="N42">
        <v>0.82650000000000001</v>
      </c>
      <c r="O42">
        <v>1.5720000000000001</v>
      </c>
      <c r="P42">
        <v>20.53</v>
      </c>
      <c r="Q42">
        <v>3.2799999999999999E-3</v>
      </c>
      <c r="R42">
        <v>1.102E-2</v>
      </c>
      <c r="S42">
        <v>1.3899999999999999E-2</v>
      </c>
      <c r="T42">
        <v>6.881E-3</v>
      </c>
      <c r="U42">
        <v>1.38E-2</v>
      </c>
      <c r="V42">
        <v>1.286E-3</v>
      </c>
      <c r="W42">
        <v>15.93</v>
      </c>
      <c r="X42">
        <v>30.25</v>
      </c>
      <c r="Y42">
        <v>102.5</v>
      </c>
      <c r="Z42">
        <v>787.9</v>
      </c>
      <c r="AA42">
        <v>0.1094</v>
      </c>
      <c r="AB42">
        <v>0.20430000000000001</v>
      </c>
      <c r="AC42">
        <v>0.20849999999999999</v>
      </c>
      <c r="AD42">
        <v>0.11119999999999999</v>
      </c>
      <c r="AE42">
        <v>0.2994</v>
      </c>
      <c r="AF42">
        <v>7.1459999999999996E-2</v>
      </c>
    </row>
    <row r="43" spans="1:32" x14ac:dyDescent="0.35">
      <c r="A43">
        <v>855563</v>
      </c>
      <c r="B43" t="s">
        <v>32</v>
      </c>
      <c r="C43">
        <v>10.95</v>
      </c>
      <c r="D43">
        <v>21.35</v>
      </c>
      <c r="E43">
        <v>71.900000000000006</v>
      </c>
      <c r="F43">
        <v>371.1</v>
      </c>
      <c r="G43">
        <v>0.1227</v>
      </c>
      <c r="H43">
        <v>0.12180000000000001</v>
      </c>
      <c r="I43">
        <v>0.10440000000000001</v>
      </c>
      <c r="J43">
        <v>5.6689999999999997E-2</v>
      </c>
      <c r="K43">
        <v>0.1895</v>
      </c>
      <c r="L43">
        <v>6.8699999999999997E-2</v>
      </c>
      <c r="M43">
        <v>0.2366</v>
      </c>
      <c r="N43">
        <v>1.4279999999999999</v>
      </c>
      <c r="O43">
        <v>1.8220000000000001</v>
      </c>
      <c r="P43">
        <v>16.97</v>
      </c>
      <c r="Q43">
        <v>8.064E-3</v>
      </c>
      <c r="R43">
        <v>1.7639999999999999E-2</v>
      </c>
      <c r="S43">
        <v>2.5950000000000001E-2</v>
      </c>
      <c r="T43">
        <v>1.0370000000000001E-2</v>
      </c>
      <c r="U43">
        <v>1.357E-2</v>
      </c>
      <c r="V43">
        <v>3.0400000000000002E-3</v>
      </c>
      <c r="W43">
        <v>12.84</v>
      </c>
      <c r="X43">
        <v>35.340000000000003</v>
      </c>
      <c r="Y43">
        <v>87.22</v>
      </c>
      <c r="Z43">
        <v>514</v>
      </c>
      <c r="AA43">
        <v>0.19089999999999999</v>
      </c>
      <c r="AB43">
        <v>0.26979999999999998</v>
      </c>
      <c r="AC43">
        <v>0.40229999999999999</v>
      </c>
      <c r="AD43">
        <v>0.1424</v>
      </c>
      <c r="AE43">
        <v>0.2964</v>
      </c>
      <c r="AF43">
        <v>9.6060000000000006E-2</v>
      </c>
    </row>
    <row r="44" spans="1:32" x14ac:dyDescent="0.35">
      <c r="A44">
        <v>855625</v>
      </c>
      <c r="B44" t="s">
        <v>32</v>
      </c>
      <c r="C44">
        <v>19.07</v>
      </c>
      <c r="D44">
        <v>24.81</v>
      </c>
      <c r="E44">
        <v>128.30000000000001</v>
      </c>
      <c r="F44">
        <v>1104</v>
      </c>
      <c r="G44">
        <v>9.0810000000000002E-2</v>
      </c>
      <c r="H44">
        <v>0.219</v>
      </c>
      <c r="I44">
        <v>0.2107</v>
      </c>
      <c r="J44">
        <v>9.9610000000000004E-2</v>
      </c>
      <c r="K44">
        <v>0.23100000000000001</v>
      </c>
      <c r="L44">
        <v>6.343E-2</v>
      </c>
      <c r="M44">
        <v>0.98109999999999997</v>
      </c>
      <c r="N44">
        <v>1.6659999999999999</v>
      </c>
      <c r="O44">
        <v>8.83</v>
      </c>
      <c r="P44">
        <v>104.9</v>
      </c>
      <c r="Q44">
        <v>6.548E-3</v>
      </c>
      <c r="R44">
        <v>0.10059999999999999</v>
      </c>
      <c r="S44">
        <v>9.7229999999999997E-2</v>
      </c>
      <c r="T44">
        <v>2.6380000000000001E-2</v>
      </c>
      <c r="U44">
        <v>5.3330000000000002E-2</v>
      </c>
      <c r="V44">
        <v>7.646E-3</v>
      </c>
      <c r="W44">
        <v>24.09</v>
      </c>
      <c r="X44">
        <v>33.17</v>
      </c>
      <c r="Y44">
        <v>177.4</v>
      </c>
      <c r="Z44">
        <v>1651</v>
      </c>
      <c r="AA44">
        <v>0.12470000000000001</v>
      </c>
      <c r="AB44">
        <v>0.74439999999999995</v>
      </c>
      <c r="AC44">
        <v>0.72419999999999995</v>
      </c>
      <c r="AD44">
        <v>0.24929999999999999</v>
      </c>
      <c r="AE44">
        <v>0.46700000000000003</v>
      </c>
      <c r="AF44">
        <v>0.1038</v>
      </c>
    </row>
    <row r="45" spans="1:32" x14ac:dyDescent="0.35">
      <c r="A45">
        <v>856106</v>
      </c>
      <c r="B45" t="s">
        <v>32</v>
      </c>
      <c r="C45">
        <v>13.28</v>
      </c>
      <c r="D45">
        <v>20.28</v>
      </c>
      <c r="E45">
        <v>87.32</v>
      </c>
      <c r="F45">
        <v>545.20000000000005</v>
      </c>
      <c r="G45">
        <v>0.1041</v>
      </c>
      <c r="H45">
        <v>0.14360000000000001</v>
      </c>
      <c r="I45">
        <v>9.8470000000000002E-2</v>
      </c>
      <c r="J45">
        <v>6.1580000000000003E-2</v>
      </c>
      <c r="K45">
        <v>0.19739999999999999</v>
      </c>
      <c r="L45">
        <v>6.7820000000000005E-2</v>
      </c>
      <c r="M45">
        <v>0.37040000000000001</v>
      </c>
      <c r="N45">
        <v>0.82489999999999997</v>
      </c>
      <c r="O45">
        <v>2.427</v>
      </c>
      <c r="P45">
        <v>31.33</v>
      </c>
      <c r="Q45">
        <v>5.0720000000000001E-3</v>
      </c>
      <c r="R45">
        <v>2.147E-2</v>
      </c>
      <c r="S45">
        <v>2.1850000000000001E-2</v>
      </c>
      <c r="T45">
        <v>9.5600000000000008E-3</v>
      </c>
      <c r="U45">
        <v>1.719E-2</v>
      </c>
      <c r="V45">
        <v>3.3170000000000001E-3</v>
      </c>
      <c r="W45">
        <v>17.38</v>
      </c>
      <c r="X45">
        <v>28</v>
      </c>
      <c r="Y45">
        <v>113.1</v>
      </c>
      <c r="Z45">
        <v>907.2</v>
      </c>
      <c r="AA45">
        <v>0.153</v>
      </c>
      <c r="AB45">
        <v>0.37240000000000001</v>
      </c>
      <c r="AC45">
        <v>0.3664</v>
      </c>
      <c r="AD45">
        <v>0.1492</v>
      </c>
      <c r="AE45">
        <v>0.37390000000000001</v>
      </c>
      <c r="AF45">
        <v>0.1027</v>
      </c>
    </row>
    <row r="46" spans="1:32" x14ac:dyDescent="0.35">
      <c r="A46">
        <v>85638502</v>
      </c>
      <c r="B46" t="s">
        <v>32</v>
      </c>
      <c r="C46">
        <v>13.17</v>
      </c>
      <c r="D46">
        <v>21.81</v>
      </c>
      <c r="E46">
        <v>85.42</v>
      </c>
      <c r="F46">
        <v>531.5</v>
      </c>
      <c r="G46">
        <v>9.7140000000000004E-2</v>
      </c>
      <c r="H46">
        <v>0.1047</v>
      </c>
      <c r="I46">
        <v>8.2589999999999997E-2</v>
      </c>
      <c r="J46">
        <v>5.2519999999999997E-2</v>
      </c>
      <c r="K46">
        <v>0.17460000000000001</v>
      </c>
      <c r="L46">
        <v>6.1769999999999999E-2</v>
      </c>
      <c r="M46">
        <v>0.1938</v>
      </c>
      <c r="N46">
        <v>0.61229999999999996</v>
      </c>
      <c r="O46">
        <v>1.3340000000000001</v>
      </c>
      <c r="P46">
        <v>14.49</v>
      </c>
      <c r="Q46">
        <v>3.3500000000000001E-3</v>
      </c>
      <c r="R46">
        <v>1.384E-2</v>
      </c>
      <c r="S46">
        <v>1.452E-2</v>
      </c>
      <c r="T46">
        <v>6.8529999999999997E-3</v>
      </c>
      <c r="U46">
        <v>1.1129999999999999E-2</v>
      </c>
      <c r="V46">
        <v>1.72E-3</v>
      </c>
      <c r="W46">
        <v>16.23</v>
      </c>
      <c r="X46">
        <v>29.89</v>
      </c>
      <c r="Y46">
        <v>105.5</v>
      </c>
      <c r="Z46">
        <v>740.7</v>
      </c>
      <c r="AA46">
        <v>0.15029999999999999</v>
      </c>
      <c r="AB46">
        <v>0.39040000000000002</v>
      </c>
      <c r="AC46">
        <v>0.37280000000000002</v>
      </c>
      <c r="AD46">
        <v>0.16070000000000001</v>
      </c>
      <c r="AE46">
        <v>0.36930000000000002</v>
      </c>
      <c r="AF46">
        <v>9.6180000000000002E-2</v>
      </c>
    </row>
    <row r="47" spans="1:32" x14ac:dyDescent="0.35">
      <c r="A47">
        <v>857010</v>
      </c>
      <c r="B47" t="s">
        <v>32</v>
      </c>
      <c r="C47">
        <v>18.649999999999999</v>
      </c>
      <c r="D47">
        <v>17.600000000000001</v>
      </c>
      <c r="E47">
        <v>123.7</v>
      </c>
      <c r="F47">
        <v>1076</v>
      </c>
      <c r="G47">
        <v>0.1099</v>
      </c>
      <c r="H47">
        <v>0.1686</v>
      </c>
      <c r="I47">
        <v>0.19739999999999999</v>
      </c>
      <c r="J47">
        <v>0.1009</v>
      </c>
      <c r="K47">
        <v>0.19070000000000001</v>
      </c>
      <c r="L47">
        <v>6.0490000000000002E-2</v>
      </c>
      <c r="M47">
        <v>0.62890000000000001</v>
      </c>
      <c r="N47">
        <v>0.6633</v>
      </c>
      <c r="O47">
        <v>4.2930000000000001</v>
      </c>
      <c r="P47">
        <v>71.56</v>
      </c>
      <c r="Q47">
        <v>6.2940000000000001E-3</v>
      </c>
      <c r="R47">
        <v>3.9940000000000003E-2</v>
      </c>
      <c r="S47">
        <v>5.5539999999999999E-2</v>
      </c>
      <c r="T47">
        <v>1.695E-2</v>
      </c>
      <c r="U47">
        <v>2.4279999999999999E-2</v>
      </c>
      <c r="V47">
        <v>3.5349999999999999E-3</v>
      </c>
      <c r="W47">
        <v>22.82</v>
      </c>
      <c r="X47">
        <v>21.32</v>
      </c>
      <c r="Y47">
        <v>150.6</v>
      </c>
      <c r="Z47">
        <v>1567</v>
      </c>
      <c r="AA47">
        <v>0.16789999999999999</v>
      </c>
      <c r="AB47">
        <v>0.50900000000000001</v>
      </c>
      <c r="AC47">
        <v>0.73450000000000004</v>
      </c>
      <c r="AD47">
        <v>0.23780000000000001</v>
      </c>
      <c r="AE47">
        <v>0.37990000000000002</v>
      </c>
      <c r="AF47">
        <v>9.1850000000000001E-2</v>
      </c>
    </row>
    <row r="48" spans="1:32" x14ac:dyDescent="0.35">
      <c r="A48">
        <v>85713702</v>
      </c>
      <c r="B48" t="s">
        <v>33</v>
      </c>
      <c r="C48">
        <v>8.1959999999999997</v>
      </c>
      <c r="D48">
        <v>16.84</v>
      </c>
      <c r="E48">
        <v>51.71</v>
      </c>
      <c r="F48">
        <v>201.9</v>
      </c>
      <c r="G48">
        <v>8.5999999999999993E-2</v>
      </c>
      <c r="H48">
        <v>5.9429999999999997E-2</v>
      </c>
      <c r="I48">
        <v>1.5879999999999998E-2</v>
      </c>
      <c r="J48">
        <v>5.9170000000000004E-3</v>
      </c>
      <c r="K48">
        <v>0.1769</v>
      </c>
      <c r="L48">
        <v>6.5030000000000004E-2</v>
      </c>
      <c r="M48">
        <v>0.15629999999999999</v>
      </c>
      <c r="N48">
        <v>0.95669999999999999</v>
      </c>
      <c r="O48">
        <v>1.0940000000000001</v>
      </c>
      <c r="P48">
        <v>8.2050000000000001</v>
      </c>
      <c r="Q48">
        <v>8.9680000000000003E-3</v>
      </c>
      <c r="R48">
        <v>1.6459999999999999E-2</v>
      </c>
      <c r="S48">
        <v>1.5879999999999998E-2</v>
      </c>
      <c r="T48">
        <v>5.9170000000000004E-3</v>
      </c>
      <c r="U48">
        <v>2.5739999999999999E-2</v>
      </c>
      <c r="V48">
        <v>2.5820000000000001E-3</v>
      </c>
      <c r="W48">
        <v>8.9640000000000004</v>
      </c>
      <c r="X48">
        <v>21.96</v>
      </c>
      <c r="Y48">
        <v>57.26</v>
      </c>
      <c r="Z48">
        <v>242.2</v>
      </c>
      <c r="AA48">
        <v>0.12970000000000001</v>
      </c>
      <c r="AB48">
        <v>0.13569999999999999</v>
      </c>
      <c r="AC48">
        <v>6.88E-2</v>
      </c>
      <c r="AD48">
        <v>2.564E-2</v>
      </c>
      <c r="AE48">
        <v>0.3105</v>
      </c>
      <c r="AF48">
        <v>7.4090000000000003E-2</v>
      </c>
    </row>
    <row r="49" spans="1:32" x14ac:dyDescent="0.35">
      <c r="A49">
        <v>85715</v>
      </c>
      <c r="B49" t="s">
        <v>32</v>
      </c>
      <c r="C49">
        <v>13.17</v>
      </c>
      <c r="D49">
        <v>18.66</v>
      </c>
      <c r="E49">
        <v>85.98</v>
      </c>
      <c r="F49">
        <v>534.6</v>
      </c>
      <c r="G49">
        <v>0.1158</v>
      </c>
      <c r="H49">
        <v>0.1231</v>
      </c>
      <c r="I49">
        <v>0.1226</v>
      </c>
      <c r="J49">
        <v>7.3400000000000007E-2</v>
      </c>
      <c r="K49">
        <v>0.21279999999999999</v>
      </c>
      <c r="L49">
        <v>6.7769999999999997E-2</v>
      </c>
      <c r="M49">
        <v>0.28710000000000002</v>
      </c>
      <c r="N49">
        <v>0.89370000000000005</v>
      </c>
      <c r="O49">
        <v>1.897</v>
      </c>
      <c r="P49">
        <v>24.25</v>
      </c>
      <c r="Q49">
        <v>6.5319999999999996E-3</v>
      </c>
      <c r="R49">
        <v>2.3359999999999999E-2</v>
      </c>
      <c r="S49">
        <v>2.9049999999999999E-2</v>
      </c>
      <c r="T49">
        <v>1.2149999999999999E-2</v>
      </c>
      <c r="U49">
        <v>1.7430000000000001E-2</v>
      </c>
      <c r="V49">
        <v>3.643E-3</v>
      </c>
      <c r="W49">
        <v>15.67</v>
      </c>
      <c r="X49">
        <v>27.95</v>
      </c>
      <c r="Y49">
        <v>102.8</v>
      </c>
      <c r="Z49">
        <v>759.4</v>
      </c>
      <c r="AA49">
        <v>0.17860000000000001</v>
      </c>
      <c r="AB49">
        <v>0.41660000000000003</v>
      </c>
      <c r="AC49">
        <v>0.50060000000000004</v>
      </c>
      <c r="AD49">
        <v>0.20880000000000001</v>
      </c>
      <c r="AE49">
        <v>0.39</v>
      </c>
      <c r="AF49">
        <v>0.1179</v>
      </c>
    </row>
    <row r="50" spans="1:32" x14ac:dyDescent="0.35">
      <c r="A50">
        <v>857155</v>
      </c>
      <c r="B50" t="s">
        <v>33</v>
      </c>
      <c r="C50">
        <v>12.05</v>
      </c>
      <c r="D50">
        <v>14.63</v>
      </c>
      <c r="E50">
        <v>78.040000000000006</v>
      </c>
      <c r="F50">
        <v>449.3</v>
      </c>
      <c r="G50">
        <v>0.1031</v>
      </c>
      <c r="H50">
        <v>9.0920000000000001E-2</v>
      </c>
      <c r="I50">
        <v>6.5920000000000006E-2</v>
      </c>
      <c r="J50">
        <v>2.7490000000000001E-2</v>
      </c>
      <c r="K50">
        <v>0.16750000000000001</v>
      </c>
      <c r="L50">
        <v>6.0429999999999998E-2</v>
      </c>
      <c r="M50">
        <v>0.2636</v>
      </c>
      <c r="N50">
        <v>0.72940000000000005</v>
      </c>
      <c r="O50">
        <v>1.8480000000000001</v>
      </c>
      <c r="P50">
        <v>19.87</v>
      </c>
      <c r="Q50">
        <v>5.4879999999999998E-3</v>
      </c>
      <c r="R50">
        <v>1.427E-2</v>
      </c>
      <c r="S50">
        <v>2.3220000000000001E-2</v>
      </c>
      <c r="T50">
        <v>5.6600000000000001E-3</v>
      </c>
      <c r="U50">
        <v>1.4279999999999999E-2</v>
      </c>
      <c r="V50">
        <v>2.4220000000000001E-3</v>
      </c>
      <c r="W50">
        <v>13.76</v>
      </c>
      <c r="X50">
        <v>20.7</v>
      </c>
      <c r="Y50">
        <v>89.88</v>
      </c>
      <c r="Z50">
        <v>582.6</v>
      </c>
      <c r="AA50">
        <v>0.14940000000000001</v>
      </c>
      <c r="AB50">
        <v>0.21560000000000001</v>
      </c>
      <c r="AC50">
        <v>0.30499999999999999</v>
      </c>
      <c r="AD50">
        <v>6.5479999999999997E-2</v>
      </c>
      <c r="AE50">
        <v>0.2747</v>
      </c>
      <c r="AF50">
        <v>8.301E-2</v>
      </c>
    </row>
    <row r="51" spans="1:32" x14ac:dyDescent="0.35">
      <c r="A51">
        <v>857156</v>
      </c>
      <c r="B51" t="s">
        <v>33</v>
      </c>
      <c r="C51">
        <v>13.49</v>
      </c>
      <c r="D51">
        <v>22.3</v>
      </c>
      <c r="E51">
        <v>86.91</v>
      </c>
      <c r="F51">
        <v>561</v>
      </c>
      <c r="G51">
        <v>8.7520000000000001E-2</v>
      </c>
      <c r="H51">
        <v>7.6980000000000007E-2</v>
      </c>
      <c r="I51">
        <v>4.7509999999999997E-2</v>
      </c>
      <c r="J51">
        <v>3.3840000000000002E-2</v>
      </c>
      <c r="K51">
        <v>0.18090000000000001</v>
      </c>
      <c r="L51">
        <v>5.7180000000000002E-2</v>
      </c>
      <c r="M51">
        <v>0.23380000000000001</v>
      </c>
      <c r="N51">
        <v>1.353</v>
      </c>
      <c r="O51">
        <v>1.7350000000000001</v>
      </c>
      <c r="P51">
        <v>20.2</v>
      </c>
      <c r="Q51">
        <v>4.4549999999999998E-3</v>
      </c>
      <c r="R51">
        <v>1.3820000000000001E-2</v>
      </c>
      <c r="S51">
        <v>2.095E-2</v>
      </c>
      <c r="T51">
        <v>1.184E-2</v>
      </c>
      <c r="U51">
        <v>1.6410000000000001E-2</v>
      </c>
      <c r="V51">
        <v>1.9559999999999998E-3</v>
      </c>
      <c r="W51">
        <v>15.15</v>
      </c>
      <c r="X51">
        <v>31.82</v>
      </c>
      <c r="Y51">
        <v>99</v>
      </c>
      <c r="Z51">
        <v>698.8</v>
      </c>
      <c r="AA51">
        <v>0.1162</v>
      </c>
      <c r="AB51">
        <v>0.1711</v>
      </c>
      <c r="AC51">
        <v>0.22819999999999999</v>
      </c>
      <c r="AD51">
        <v>0.12820000000000001</v>
      </c>
      <c r="AE51">
        <v>0.28710000000000002</v>
      </c>
      <c r="AF51">
        <v>6.9169999999999995E-2</v>
      </c>
    </row>
    <row r="52" spans="1:32" x14ac:dyDescent="0.35">
      <c r="A52">
        <v>857343</v>
      </c>
      <c r="B52" t="s">
        <v>33</v>
      </c>
      <c r="C52">
        <v>11.76</v>
      </c>
      <c r="D52">
        <v>21.6</v>
      </c>
      <c r="E52">
        <v>74.72</v>
      </c>
      <c r="F52">
        <v>427.9</v>
      </c>
      <c r="G52">
        <v>8.6370000000000002E-2</v>
      </c>
      <c r="H52">
        <v>4.9660000000000003E-2</v>
      </c>
      <c r="I52">
        <v>1.6570000000000001E-2</v>
      </c>
      <c r="J52">
        <v>1.115E-2</v>
      </c>
      <c r="K52">
        <v>0.14949999999999999</v>
      </c>
      <c r="L52">
        <v>5.8880000000000002E-2</v>
      </c>
      <c r="M52">
        <v>0.40620000000000001</v>
      </c>
      <c r="N52">
        <v>1.21</v>
      </c>
      <c r="O52">
        <v>2.6349999999999998</v>
      </c>
      <c r="P52">
        <v>28.47</v>
      </c>
      <c r="Q52">
        <v>5.8570000000000002E-3</v>
      </c>
      <c r="R52">
        <v>9.7579999999999993E-3</v>
      </c>
      <c r="S52">
        <v>1.1679999999999999E-2</v>
      </c>
      <c r="T52">
        <v>7.4450000000000002E-3</v>
      </c>
      <c r="U52">
        <v>2.4060000000000002E-2</v>
      </c>
      <c r="V52">
        <v>1.769E-3</v>
      </c>
      <c r="W52">
        <v>12.98</v>
      </c>
      <c r="X52">
        <v>25.72</v>
      </c>
      <c r="Y52">
        <v>82.98</v>
      </c>
      <c r="Z52">
        <v>516.5</v>
      </c>
      <c r="AA52">
        <v>0.1085</v>
      </c>
      <c r="AB52">
        <v>8.6150000000000004E-2</v>
      </c>
      <c r="AC52">
        <v>5.5230000000000001E-2</v>
      </c>
      <c r="AD52">
        <v>3.7150000000000002E-2</v>
      </c>
      <c r="AE52">
        <v>0.24329999999999999</v>
      </c>
      <c r="AF52">
        <v>6.5629999999999994E-2</v>
      </c>
    </row>
    <row r="53" spans="1:32" x14ac:dyDescent="0.35">
      <c r="A53">
        <v>857373</v>
      </c>
      <c r="B53" t="s">
        <v>33</v>
      </c>
      <c r="C53">
        <v>13.64</v>
      </c>
      <c r="D53">
        <v>16.34</v>
      </c>
      <c r="E53">
        <v>87.21</v>
      </c>
      <c r="F53">
        <v>571.79999999999995</v>
      </c>
      <c r="G53">
        <v>7.6850000000000002E-2</v>
      </c>
      <c r="H53">
        <v>6.0589999999999998E-2</v>
      </c>
      <c r="I53">
        <v>1.857E-2</v>
      </c>
      <c r="J53">
        <v>1.7229999999999999E-2</v>
      </c>
      <c r="K53">
        <v>0.1353</v>
      </c>
      <c r="L53">
        <v>5.953E-2</v>
      </c>
      <c r="M53">
        <v>0.18720000000000001</v>
      </c>
      <c r="N53">
        <v>0.9234</v>
      </c>
      <c r="O53">
        <v>1.4490000000000001</v>
      </c>
      <c r="P53">
        <v>14.55</v>
      </c>
      <c r="Q53">
        <v>4.4770000000000001E-3</v>
      </c>
      <c r="R53">
        <v>1.1769999999999999E-2</v>
      </c>
      <c r="S53">
        <v>1.0789999999999999E-2</v>
      </c>
      <c r="T53">
        <v>7.9559999999999995E-3</v>
      </c>
      <c r="U53">
        <v>1.325E-2</v>
      </c>
      <c r="V53">
        <v>2.5509999999999999E-3</v>
      </c>
      <c r="W53">
        <v>14.67</v>
      </c>
      <c r="X53">
        <v>23.19</v>
      </c>
      <c r="Y53">
        <v>96.08</v>
      </c>
      <c r="Z53">
        <v>656.7</v>
      </c>
      <c r="AA53">
        <v>0.1089</v>
      </c>
      <c r="AB53">
        <v>0.15820000000000001</v>
      </c>
      <c r="AC53">
        <v>0.105</v>
      </c>
      <c r="AD53">
        <v>8.5860000000000006E-2</v>
      </c>
      <c r="AE53">
        <v>0.2346</v>
      </c>
      <c r="AF53">
        <v>8.0250000000000002E-2</v>
      </c>
    </row>
    <row r="54" spans="1:32" x14ac:dyDescent="0.35">
      <c r="A54">
        <v>857374</v>
      </c>
      <c r="B54" t="s">
        <v>33</v>
      </c>
      <c r="C54">
        <v>11.94</v>
      </c>
      <c r="D54">
        <v>18.239999999999998</v>
      </c>
      <c r="E54">
        <v>75.709999999999994</v>
      </c>
      <c r="F54">
        <v>437.6</v>
      </c>
      <c r="G54">
        <v>8.2610000000000003E-2</v>
      </c>
      <c r="H54">
        <v>4.7509999999999997E-2</v>
      </c>
      <c r="I54">
        <v>1.9720000000000001E-2</v>
      </c>
      <c r="J54">
        <v>1.349E-2</v>
      </c>
      <c r="K54">
        <v>0.18679999999999999</v>
      </c>
      <c r="L54">
        <v>6.1100000000000002E-2</v>
      </c>
      <c r="M54">
        <v>0.2273</v>
      </c>
      <c r="N54">
        <v>0.63290000000000002</v>
      </c>
      <c r="O54">
        <v>1.52</v>
      </c>
      <c r="P54">
        <v>17.47</v>
      </c>
      <c r="Q54">
        <v>7.2100000000000003E-3</v>
      </c>
      <c r="R54">
        <v>8.3800000000000003E-3</v>
      </c>
      <c r="S54">
        <v>1.311E-2</v>
      </c>
      <c r="T54">
        <v>8.0000000000000002E-3</v>
      </c>
      <c r="U54">
        <v>1.9959999999999999E-2</v>
      </c>
      <c r="V54">
        <v>2.6350000000000002E-3</v>
      </c>
      <c r="W54">
        <v>13.1</v>
      </c>
      <c r="X54">
        <v>21.33</v>
      </c>
      <c r="Y54">
        <v>83.67</v>
      </c>
      <c r="Z54">
        <v>527.20000000000005</v>
      </c>
      <c r="AA54">
        <v>0.1144</v>
      </c>
      <c r="AB54">
        <v>8.906E-2</v>
      </c>
      <c r="AC54">
        <v>9.2030000000000001E-2</v>
      </c>
      <c r="AD54">
        <v>6.2960000000000002E-2</v>
      </c>
      <c r="AE54">
        <v>0.27850000000000003</v>
      </c>
      <c r="AF54">
        <v>7.4079999999999993E-2</v>
      </c>
    </row>
    <row r="55" spans="1:32" x14ac:dyDescent="0.35">
      <c r="A55">
        <v>857392</v>
      </c>
      <c r="B55" t="s">
        <v>32</v>
      </c>
      <c r="C55">
        <v>18.22</v>
      </c>
      <c r="D55">
        <v>18.7</v>
      </c>
      <c r="E55">
        <v>120.3</v>
      </c>
      <c r="F55">
        <v>1033</v>
      </c>
      <c r="G55">
        <v>0.1148</v>
      </c>
      <c r="H55">
        <v>0.14849999999999999</v>
      </c>
      <c r="I55">
        <v>0.1772</v>
      </c>
      <c r="J55">
        <v>0.106</v>
      </c>
      <c r="K55">
        <v>0.2092</v>
      </c>
      <c r="L55">
        <v>6.3100000000000003E-2</v>
      </c>
      <c r="M55">
        <v>0.8337</v>
      </c>
      <c r="N55">
        <v>1.593</v>
      </c>
      <c r="O55">
        <v>4.8769999999999998</v>
      </c>
      <c r="P55">
        <v>98.81</v>
      </c>
      <c r="Q55">
        <v>3.8990000000000001E-3</v>
      </c>
      <c r="R55">
        <v>2.9610000000000001E-2</v>
      </c>
      <c r="S55">
        <v>2.8170000000000001E-2</v>
      </c>
      <c r="T55">
        <v>9.2219999999999993E-3</v>
      </c>
      <c r="U55">
        <v>2.674E-2</v>
      </c>
      <c r="V55">
        <v>5.1260000000000003E-3</v>
      </c>
      <c r="W55">
        <v>20.6</v>
      </c>
      <c r="X55">
        <v>24.13</v>
      </c>
      <c r="Y55">
        <v>135.1</v>
      </c>
      <c r="Z55">
        <v>1321</v>
      </c>
      <c r="AA55">
        <v>0.128</v>
      </c>
      <c r="AB55">
        <v>0.22969999999999999</v>
      </c>
      <c r="AC55">
        <v>0.26229999999999998</v>
      </c>
      <c r="AD55">
        <v>0.13250000000000001</v>
      </c>
      <c r="AE55">
        <v>0.30209999999999998</v>
      </c>
      <c r="AF55">
        <v>7.9869999999999997E-2</v>
      </c>
    </row>
    <row r="56" spans="1:32" x14ac:dyDescent="0.35">
      <c r="A56">
        <v>857438</v>
      </c>
      <c r="B56" t="s">
        <v>32</v>
      </c>
      <c r="C56">
        <v>15.1</v>
      </c>
      <c r="D56">
        <v>22.02</v>
      </c>
      <c r="E56">
        <v>97.26</v>
      </c>
      <c r="F56">
        <v>712.8</v>
      </c>
      <c r="G56">
        <v>9.0560000000000002E-2</v>
      </c>
      <c r="H56">
        <v>7.0809999999999998E-2</v>
      </c>
      <c r="I56">
        <v>5.253E-2</v>
      </c>
      <c r="J56">
        <v>3.3340000000000002E-2</v>
      </c>
      <c r="K56">
        <v>0.16159999999999999</v>
      </c>
      <c r="L56">
        <v>5.6840000000000002E-2</v>
      </c>
      <c r="M56">
        <v>0.3105</v>
      </c>
      <c r="N56">
        <v>0.83389999999999997</v>
      </c>
      <c r="O56">
        <v>2.097</v>
      </c>
      <c r="P56">
        <v>29.91</v>
      </c>
      <c r="Q56">
        <v>4.6750000000000003E-3</v>
      </c>
      <c r="R56">
        <v>1.03E-2</v>
      </c>
      <c r="S56">
        <v>1.6029999999999999E-2</v>
      </c>
      <c r="T56">
        <v>9.2219999999999993E-3</v>
      </c>
      <c r="U56">
        <v>1.095E-2</v>
      </c>
      <c r="V56">
        <v>1.629E-3</v>
      </c>
      <c r="W56">
        <v>18.100000000000001</v>
      </c>
      <c r="X56">
        <v>31.69</v>
      </c>
      <c r="Y56">
        <v>117.7</v>
      </c>
      <c r="Z56">
        <v>1030</v>
      </c>
      <c r="AA56">
        <v>0.1389</v>
      </c>
      <c r="AB56">
        <v>0.20569999999999999</v>
      </c>
      <c r="AC56">
        <v>0.2712</v>
      </c>
      <c r="AD56">
        <v>0.153</v>
      </c>
      <c r="AE56">
        <v>0.26750000000000002</v>
      </c>
      <c r="AF56">
        <v>7.8729999999999994E-2</v>
      </c>
    </row>
    <row r="57" spans="1:32" x14ac:dyDescent="0.35">
      <c r="A57">
        <v>85759902</v>
      </c>
      <c r="B57" t="s">
        <v>33</v>
      </c>
      <c r="C57">
        <v>11.52</v>
      </c>
      <c r="D57">
        <v>18.75</v>
      </c>
      <c r="E57">
        <v>73.34</v>
      </c>
      <c r="F57">
        <v>409</v>
      </c>
      <c r="G57">
        <v>9.5240000000000005E-2</v>
      </c>
      <c r="H57">
        <v>5.4730000000000001E-2</v>
      </c>
      <c r="I57">
        <v>3.0360000000000002E-2</v>
      </c>
      <c r="J57">
        <v>2.2780000000000002E-2</v>
      </c>
      <c r="K57">
        <v>0.192</v>
      </c>
      <c r="L57">
        <v>5.9069999999999998E-2</v>
      </c>
      <c r="M57">
        <v>0.32490000000000002</v>
      </c>
      <c r="N57">
        <v>0.95909999999999995</v>
      </c>
      <c r="O57">
        <v>2.1829999999999998</v>
      </c>
      <c r="P57">
        <v>23.47</v>
      </c>
      <c r="Q57">
        <v>8.3280000000000003E-3</v>
      </c>
      <c r="R57">
        <v>8.7220000000000006E-3</v>
      </c>
      <c r="S57">
        <v>1.349E-2</v>
      </c>
      <c r="T57">
        <v>8.6700000000000006E-3</v>
      </c>
      <c r="U57">
        <v>3.218E-2</v>
      </c>
      <c r="V57">
        <v>2.3860000000000001E-3</v>
      </c>
      <c r="W57">
        <v>12.84</v>
      </c>
      <c r="X57">
        <v>22.47</v>
      </c>
      <c r="Y57">
        <v>81.81</v>
      </c>
      <c r="Z57">
        <v>506.2</v>
      </c>
      <c r="AA57">
        <v>0.1249</v>
      </c>
      <c r="AB57">
        <v>8.72E-2</v>
      </c>
      <c r="AC57">
        <v>9.0759999999999993E-2</v>
      </c>
      <c r="AD57">
        <v>6.3159999999999994E-2</v>
      </c>
      <c r="AE57">
        <v>0.3306</v>
      </c>
      <c r="AF57">
        <v>7.0360000000000006E-2</v>
      </c>
    </row>
    <row r="58" spans="1:32" x14ac:dyDescent="0.35">
      <c r="A58">
        <v>857637</v>
      </c>
      <c r="B58" t="s">
        <v>32</v>
      </c>
      <c r="C58">
        <v>19.21</v>
      </c>
      <c r="D58">
        <v>18.57</v>
      </c>
      <c r="E58">
        <v>125.5</v>
      </c>
      <c r="F58">
        <v>1152</v>
      </c>
      <c r="G58">
        <v>0.1053</v>
      </c>
      <c r="H58">
        <v>0.12670000000000001</v>
      </c>
      <c r="I58">
        <v>0.1323</v>
      </c>
      <c r="J58">
        <v>8.9940000000000006E-2</v>
      </c>
      <c r="K58">
        <v>0.19170000000000001</v>
      </c>
      <c r="L58">
        <v>5.9610000000000003E-2</v>
      </c>
      <c r="M58">
        <v>0.72750000000000004</v>
      </c>
      <c r="N58">
        <v>1.1930000000000001</v>
      </c>
      <c r="O58">
        <v>4.8369999999999997</v>
      </c>
      <c r="P58">
        <v>102.5</v>
      </c>
      <c r="Q58">
        <v>6.4580000000000002E-3</v>
      </c>
      <c r="R58">
        <v>2.3060000000000001E-2</v>
      </c>
      <c r="S58">
        <v>2.945E-2</v>
      </c>
      <c r="T58">
        <v>1.538E-2</v>
      </c>
      <c r="U58">
        <v>1.8519999999999998E-2</v>
      </c>
      <c r="V58">
        <v>2.6080000000000001E-3</v>
      </c>
      <c r="W58">
        <v>26.14</v>
      </c>
      <c r="X58">
        <v>28.14</v>
      </c>
      <c r="Y58">
        <v>170.1</v>
      </c>
      <c r="Z58">
        <v>2145</v>
      </c>
      <c r="AA58">
        <v>0.16239999999999999</v>
      </c>
      <c r="AB58">
        <v>0.35110000000000002</v>
      </c>
      <c r="AC58">
        <v>0.38790000000000002</v>
      </c>
      <c r="AD58">
        <v>0.20910000000000001</v>
      </c>
      <c r="AE58">
        <v>0.35370000000000001</v>
      </c>
      <c r="AF58">
        <v>8.294E-2</v>
      </c>
    </row>
    <row r="59" spans="1:32" x14ac:dyDescent="0.35">
      <c r="A59">
        <v>857793</v>
      </c>
      <c r="B59" t="s">
        <v>32</v>
      </c>
      <c r="C59">
        <v>14.71</v>
      </c>
      <c r="D59">
        <v>21.59</v>
      </c>
      <c r="E59">
        <v>95.55</v>
      </c>
      <c r="F59">
        <v>656.9</v>
      </c>
      <c r="G59">
        <v>0.1137</v>
      </c>
      <c r="H59">
        <v>0.13650000000000001</v>
      </c>
      <c r="I59">
        <v>0.1293</v>
      </c>
      <c r="J59">
        <v>8.1229999999999997E-2</v>
      </c>
      <c r="K59">
        <v>0.20269999999999999</v>
      </c>
      <c r="L59">
        <v>6.7580000000000001E-2</v>
      </c>
      <c r="M59">
        <v>0.42259999999999998</v>
      </c>
      <c r="N59">
        <v>1.1499999999999999</v>
      </c>
      <c r="O59">
        <v>2.7349999999999999</v>
      </c>
      <c r="P59">
        <v>40.090000000000003</v>
      </c>
      <c r="Q59">
        <v>3.6589999999999999E-3</v>
      </c>
      <c r="R59">
        <v>2.8549999999999999E-2</v>
      </c>
      <c r="S59">
        <v>2.572E-2</v>
      </c>
      <c r="T59">
        <v>1.272E-2</v>
      </c>
      <c r="U59">
        <v>1.8169999999999999E-2</v>
      </c>
      <c r="V59">
        <v>4.1079999999999997E-3</v>
      </c>
      <c r="W59">
        <v>17.87</v>
      </c>
      <c r="X59">
        <v>30.7</v>
      </c>
      <c r="Y59">
        <v>115.7</v>
      </c>
      <c r="Z59">
        <v>985.5</v>
      </c>
      <c r="AA59">
        <v>0.1368</v>
      </c>
      <c r="AB59">
        <v>0.42899999999999999</v>
      </c>
      <c r="AC59">
        <v>0.35870000000000002</v>
      </c>
      <c r="AD59">
        <v>0.18340000000000001</v>
      </c>
      <c r="AE59">
        <v>0.36980000000000002</v>
      </c>
      <c r="AF59">
        <v>0.1094</v>
      </c>
    </row>
    <row r="60" spans="1:32" x14ac:dyDescent="0.35">
      <c r="A60">
        <v>857810</v>
      </c>
      <c r="B60" t="s">
        <v>33</v>
      </c>
      <c r="C60">
        <v>13.05</v>
      </c>
      <c r="D60">
        <v>19.309999999999999</v>
      </c>
      <c r="E60">
        <v>82.61</v>
      </c>
      <c r="F60">
        <v>527.20000000000005</v>
      </c>
      <c r="G60">
        <v>8.0600000000000005E-2</v>
      </c>
      <c r="H60">
        <v>3.789E-2</v>
      </c>
      <c r="I60">
        <v>6.9200000000000002E-4</v>
      </c>
      <c r="J60">
        <v>4.1669999999999997E-3</v>
      </c>
      <c r="K60">
        <v>0.18190000000000001</v>
      </c>
      <c r="L60">
        <v>5.5010000000000003E-2</v>
      </c>
      <c r="M60">
        <v>0.40400000000000003</v>
      </c>
      <c r="N60">
        <v>1.214</v>
      </c>
      <c r="O60">
        <v>2.5950000000000002</v>
      </c>
      <c r="P60">
        <v>32.96</v>
      </c>
      <c r="Q60">
        <v>7.4910000000000003E-3</v>
      </c>
      <c r="R60">
        <v>8.5929999999999999E-3</v>
      </c>
      <c r="S60">
        <v>6.9200000000000002E-4</v>
      </c>
      <c r="T60">
        <v>4.1669999999999997E-3</v>
      </c>
      <c r="U60">
        <v>2.1899999999999999E-2</v>
      </c>
      <c r="V60">
        <v>2.99E-3</v>
      </c>
      <c r="W60">
        <v>14.23</v>
      </c>
      <c r="X60">
        <v>22.25</v>
      </c>
      <c r="Y60">
        <v>90.24</v>
      </c>
      <c r="Z60">
        <v>624.1</v>
      </c>
      <c r="AA60">
        <v>0.1021</v>
      </c>
      <c r="AB60">
        <v>6.191E-2</v>
      </c>
      <c r="AC60">
        <v>1.8450000000000001E-3</v>
      </c>
      <c r="AD60">
        <v>1.111E-2</v>
      </c>
      <c r="AE60">
        <v>0.24390000000000001</v>
      </c>
      <c r="AF60">
        <v>6.2890000000000001E-2</v>
      </c>
    </row>
    <row r="61" spans="1:32" x14ac:dyDescent="0.35">
      <c r="A61">
        <v>858477</v>
      </c>
      <c r="B61" t="s">
        <v>33</v>
      </c>
      <c r="C61">
        <v>8.6180000000000003</v>
      </c>
      <c r="D61">
        <v>11.79</v>
      </c>
      <c r="E61">
        <v>54.34</v>
      </c>
      <c r="F61">
        <v>224.5</v>
      </c>
      <c r="G61">
        <v>9.7519999999999996E-2</v>
      </c>
      <c r="H61">
        <v>5.2720000000000003E-2</v>
      </c>
      <c r="I61">
        <v>2.061E-2</v>
      </c>
      <c r="J61">
        <v>7.7990000000000004E-3</v>
      </c>
      <c r="K61">
        <v>0.16830000000000001</v>
      </c>
      <c r="L61">
        <v>7.1870000000000003E-2</v>
      </c>
      <c r="M61">
        <v>0.15590000000000001</v>
      </c>
      <c r="N61">
        <v>0.5796</v>
      </c>
      <c r="O61">
        <v>1.046</v>
      </c>
      <c r="P61">
        <v>8.3219999999999992</v>
      </c>
      <c r="Q61">
        <v>1.0109999999999999E-2</v>
      </c>
      <c r="R61">
        <v>1.055E-2</v>
      </c>
      <c r="S61">
        <v>1.9810000000000001E-2</v>
      </c>
      <c r="T61">
        <v>5.7419999999999997E-3</v>
      </c>
      <c r="U61">
        <v>2.0899999999999998E-2</v>
      </c>
      <c r="V61">
        <v>2.7880000000000001E-3</v>
      </c>
      <c r="W61">
        <v>9.5069999999999997</v>
      </c>
      <c r="X61">
        <v>15.4</v>
      </c>
      <c r="Y61">
        <v>59.9</v>
      </c>
      <c r="Z61">
        <v>274.89999999999998</v>
      </c>
      <c r="AA61">
        <v>0.17330000000000001</v>
      </c>
      <c r="AB61">
        <v>0.1239</v>
      </c>
      <c r="AC61">
        <v>0.1168</v>
      </c>
      <c r="AD61">
        <v>4.419E-2</v>
      </c>
      <c r="AE61">
        <v>0.32200000000000001</v>
      </c>
      <c r="AF61">
        <v>9.0260000000000007E-2</v>
      </c>
    </row>
    <row r="62" spans="1:32" x14ac:dyDescent="0.35">
      <c r="A62">
        <v>858970</v>
      </c>
      <c r="B62" t="s">
        <v>33</v>
      </c>
      <c r="C62">
        <v>10.17</v>
      </c>
      <c r="D62">
        <v>14.88</v>
      </c>
      <c r="E62">
        <v>64.55</v>
      </c>
      <c r="F62">
        <v>311.89999999999998</v>
      </c>
      <c r="G62">
        <v>0.1134</v>
      </c>
      <c r="H62">
        <v>8.0610000000000001E-2</v>
      </c>
      <c r="I62">
        <v>1.0840000000000001E-2</v>
      </c>
      <c r="J62">
        <v>1.29E-2</v>
      </c>
      <c r="K62">
        <v>0.27429999999999999</v>
      </c>
      <c r="L62">
        <v>6.9599999999999995E-2</v>
      </c>
      <c r="M62">
        <v>0.51580000000000004</v>
      </c>
      <c r="N62">
        <v>1.4410000000000001</v>
      </c>
      <c r="O62">
        <v>3.3119999999999998</v>
      </c>
      <c r="P62">
        <v>34.619999999999997</v>
      </c>
      <c r="Q62">
        <v>7.5139999999999998E-3</v>
      </c>
      <c r="R62">
        <v>1.099E-2</v>
      </c>
      <c r="S62">
        <v>7.6649999999999999E-3</v>
      </c>
      <c r="T62">
        <v>8.1930000000000006E-3</v>
      </c>
      <c r="U62">
        <v>4.1829999999999999E-2</v>
      </c>
      <c r="V62">
        <v>5.953E-3</v>
      </c>
      <c r="W62">
        <v>11.02</v>
      </c>
      <c r="X62">
        <v>17.45</v>
      </c>
      <c r="Y62">
        <v>69.86</v>
      </c>
      <c r="Z62">
        <v>368.6</v>
      </c>
      <c r="AA62">
        <v>0.1275</v>
      </c>
      <c r="AB62">
        <v>9.8659999999999998E-2</v>
      </c>
      <c r="AC62">
        <v>2.1680000000000001E-2</v>
      </c>
      <c r="AD62">
        <v>2.579E-2</v>
      </c>
      <c r="AE62">
        <v>0.35570000000000002</v>
      </c>
      <c r="AF62">
        <v>8.0199999999999994E-2</v>
      </c>
    </row>
    <row r="63" spans="1:32" x14ac:dyDescent="0.35">
      <c r="A63">
        <v>858981</v>
      </c>
      <c r="B63" t="s">
        <v>33</v>
      </c>
      <c r="C63">
        <v>8.5980000000000008</v>
      </c>
      <c r="D63">
        <v>20.98</v>
      </c>
      <c r="E63">
        <v>54.66</v>
      </c>
      <c r="F63">
        <v>221.8</v>
      </c>
      <c r="G63">
        <v>0.12429999999999999</v>
      </c>
      <c r="H63">
        <v>8.9630000000000001E-2</v>
      </c>
      <c r="I63">
        <v>0.03</v>
      </c>
      <c r="J63">
        <v>9.2589999999999999E-3</v>
      </c>
      <c r="K63">
        <v>0.18279999999999999</v>
      </c>
      <c r="L63">
        <v>6.7570000000000005E-2</v>
      </c>
      <c r="M63">
        <v>0.35820000000000002</v>
      </c>
      <c r="N63">
        <v>2.0670000000000002</v>
      </c>
      <c r="O63">
        <v>2.4929999999999999</v>
      </c>
      <c r="P63">
        <v>18.39</v>
      </c>
      <c r="Q63">
        <v>1.193E-2</v>
      </c>
      <c r="R63">
        <v>3.1620000000000002E-2</v>
      </c>
      <c r="S63">
        <v>0.03</v>
      </c>
      <c r="T63">
        <v>9.2589999999999999E-3</v>
      </c>
      <c r="U63">
        <v>3.3570000000000003E-2</v>
      </c>
      <c r="V63">
        <v>3.0479999999999999E-3</v>
      </c>
      <c r="W63">
        <v>9.5649999999999995</v>
      </c>
      <c r="X63">
        <v>27.04</v>
      </c>
      <c r="Y63">
        <v>62.06</v>
      </c>
      <c r="Z63">
        <v>273.89999999999998</v>
      </c>
      <c r="AA63">
        <v>0.16389999999999999</v>
      </c>
      <c r="AB63">
        <v>0.16980000000000001</v>
      </c>
      <c r="AC63">
        <v>9.0010000000000007E-2</v>
      </c>
      <c r="AD63">
        <v>2.7779999999999999E-2</v>
      </c>
      <c r="AE63">
        <v>0.29720000000000002</v>
      </c>
      <c r="AF63">
        <v>7.7119999999999994E-2</v>
      </c>
    </row>
    <row r="64" spans="1:32" x14ac:dyDescent="0.35">
      <c r="A64">
        <v>858986</v>
      </c>
      <c r="B64" t="s">
        <v>32</v>
      </c>
      <c r="C64">
        <v>14.25</v>
      </c>
      <c r="D64">
        <v>22.15</v>
      </c>
      <c r="E64">
        <v>96.42</v>
      </c>
      <c r="F64">
        <v>645.70000000000005</v>
      </c>
      <c r="G64">
        <v>0.10489999999999999</v>
      </c>
      <c r="H64">
        <v>0.20080000000000001</v>
      </c>
      <c r="I64">
        <v>0.2135</v>
      </c>
      <c r="J64">
        <v>8.6529999999999996E-2</v>
      </c>
      <c r="K64">
        <v>0.19489999999999999</v>
      </c>
      <c r="L64">
        <v>7.2919999999999999E-2</v>
      </c>
      <c r="M64">
        <v>0.7036</v>
      </c>
      <c r="N64">
        <v>1.268</v>
      </c>
      <c r="O64">
        <v>5.3730000000000002</v>
      </c>
      <c r="P64">
        <v>60.78</v>
      </c>
      <c r="Q64">
        <v>9.4070000000000004E-3</v>
      </c>
      <c r="R64">
        <v>7.0559999999999998E-2</v>
      </c>
      <c r="S64">
        <v>6.8989999999999996E-2</v>
      </c>
      <c r="T64">
        <v>1.848E-2</v>
      </c>
      <c r="U64">
        <v>1.7000000000000001E-2</v>
      </c>
      <c r="V64">
        <v>6.1130000000000004E-3</v>
      </c>
      <c r="W64">
        <v>17.670000000000002</v>
      </c>
      <c r="X64">
        <v>29.51</v>
      </c>
      <c r="Y64">
        <v>119.1</v>
      </c>
      <c r="Z64">
        <v>959.5</v>
      </c>
      <c r="AA64">
        <v>0.16400000000000001</v>
      </c>
      <c r="AB64">
        <v>0.62470000000000003</v>
      </c>
      <c r="AC64">
        <v>0.69220000000000004</v>
      </c>
      <c r="AD64">
        <v>0.17849999999999999</v>
      </c>
      <c r="AE64">
        <v>0.28439999999999999</v>
      </c>
      <c r="AF64">
        <v>0.1132</v>
      </c>
    </row>
    <row r="65" spans="1:32" x14ac:dyDescent="0.35">
      <c r="A65">
        <v>859196</v>
      </c>
      <c r="B65" t="s">
        <v>33</v>
      </c>
      <c r="C65">
        <v>9.173</v>
      </c>
      <c r="D65">
        <v>13.86</v>
      </c>
      <c r="E65">
        <v>59.2</v>
      </c>
      <c r="F65">
        <v>260.89999999999998</v>
      </c>
      <c r="G65">
        <v>7.7210000000000001E-2</v>
      </c>
      <c r="H65">
        <v>8.7510000000000004E-2</v>
      </c>
      <c r="I65">
        <v>5.9880000000000003E-2</v>
      </c>
      <c r="J65">
        <v>2.18E-2</v>
      </c>
      <c r="K65">
        <v>0.2341</v>
      </c>
      <c r="L65">
        <v>6.9629999999999997E-2</v>
      </c>
      <c r="M65">
        <v>0.4098</v>
      </c>
      <c r="N65">
        <v>2.2650000000000001</v>
      </c>
      <c r="O65">
        <v>2.6080000000000001</v>
      </c>
      <c r="P65">
        <v>23.52</v>
      </c>
      <c r="Q65">
        <v>8.7379999999999992E-3</v>
      </c>
      <c r="R65">
        <v>3.9379999999999998E-2</v>
      </c>
      <c r="S65">
        <v>4.3119999999999999E-2</v>
      </c>
      <c r="T65">
        <v>1.5599999999999999E-2</v>
      </c>
      <c r="U65">
        <v>4.1919999999999999E-2</v>
      </c>
      <c r="V65">
        <v>5.8219999999999999E-3</v>
      </c>
      <c r="W65">
        <v>10.01</v>
      </c>
      <c r="X65">
        <v>19.23</v>
      </c>
      <c r="Y65">
        <v>65.59</v>
      </c>
      <c r="Z65">
        <v>310.10000000000002</v>
      </c>
      <c r="AA65">
        <v>9.8360000000000003E-2</v>
      </c>
      <c r="AB65">
        <v>0.1678</v>
      </c>
      <c r="AC65">
        <v>0.13969999999999999</v>
      </c>
      <c r="AD65">
        <v>5.0869999999999999E-2</v>
      </c>
      <c r="AE65">
        <v>0.32819999999999999</v>
      </c>
      <c r="AF65">
        <v>8.4900000000000003E-2</v>
      </c>
    </row>
    <row r="66" spans="1:32" x14ac:dyDescent="0.35">
      <c r="A66">
        <v>85922302</v>
      </c>
      <c r="B66" t="s">
        <v>32</v>
      </c>
      <c r="C66">
        <v>12.68</v>
      </c>
      <c r="D66">
        <v>23.84</v>
      </c>
      <c r="E66">
        <v>82.69</v>
      </c>
      <c r="F66">
        <v>499</v>
      </c>
      <c r="G66">
        <v>0.11219999999999999</v>
      </c>
      <c r="H66">
        <v>0.12620000000000001</v>
      </c>
      <c r="I66">
        <v>0.1128</v>
      </c>
      <c r="J66">
        <v>6.8729999999999999E-2</v>
      </c>
      <c r="K66">
        <v>0.1905</v>
      </c>
      <c r="L66">
        <v>6.59E-2</v>
      </c>
      <c r="M66">
        <v>0.42549999999999999</v>
      </c>
      <c r="N66">
        <v>1.1779999999999999</v>
      </c>
      <c r="O66">
        <v>2.927</v>
      </c>
      <c r="P66">
        <v>36.46</v>
      </c>
      <c r="Q66">
        <v>7.7809999999999997E-3</v>
      </c>
      <c r="R66">
        <v>2.648E-2</v>
      </c>
      <c r="S66">
        <v>2.9729999999999999E-2</v>
      </c>
      <c r="T66">
        <v>1.29E-2</v>
      </c>
      <c r="U66">
        <v>1.635E-2</v>
      </c>
      <c r="V66">
        <v>3.601E-3</v>
      </c>
      <c r="W66">
        <v>17.09</v>
      </c>
      <c r="X66">
        <v>33.47</v>
      </c>
      <c r="Y66">
        <v>111.8</v>
      </c>
      <c r="Z66">
        <v>888.3</v>
      </c>
      <c r="AA66">
        <v>0.18509999999999999</v>
      </c>
      <c r="AB66">
        <v>0.40610000000000002</v>
      </c>
      <c r="AC66">
        <v>0.40239999999999998</v>
      </c>
      <c r="AD66">
        <v>0.1716</v>
      </c>
      <c r="AE66">
        <v>0.33829999999999999</v>
      </c>
      <c r="AF66">
        <v>0.1031</v>
      </c>
    </row>
    <row r="67" spans="1:32" x14ac:dyDescent="0.35">
      <c r="A67">
        <v>859283</v>
      </c>
      <c r="B67" t="s">
        <v>32</v>
      </c>
      <c r="C67">
        <v>14.78</v>
      </c>
      <c r="D67">
        <v>23.94</v>
      </c>
      <c r="E67">
        <v>97.4</v>
      </c>
      <c r="F67">
        <v>668.3</v>
      </c>
      <c r="G67">
        <v>0.1172</v>
      </c>
      <c r="H67">
        <v>0.1479</v>
      </c>
      <c r="I67">
        <v>0.12670000000000001</v>
      </c>
      <c r="J67">
        <v>9.0289999999999995E-2</v>
      </c>
      <c r="K67">
        <v>0.1953</v>
      </c>
      <c r="L67">
        <v>6.6540000000000002E-2</v>
      </c>
      <c r="M67">
        <v>0.35770000000000002</v>
      </c>
      <c r="N67">
        <v>1.2809999999999999</v>
      </c>
      <c r="O67">
        <v>2.4500000000000002</v>
      </c>
      <c r="P67">
        <v>35.24</v>
      </c>
      <c r="Q67">
        <v>6.7029999999999998E-3</v>
      </c>
      <c r="R67">
        <v>2.3099999999999999E-2</v>
      </c>
      <c r="S67">
        <v>2.315E-2</v>
      </c>
      <c r="T67">
        <v>1.184E-2</v>
      </c>
      <c r="U67">
        <v>1.9E-2</v>
      </c>
      <c r="V67">
        <v>3.2239999999999999E-3</v>
      </c>
      <c r="W67">
        <v>17.309999999999999</v>
      </c>
      <c r="X67">
        <v>33.39</v>
      </c>
      <c r="Y67">
        <v>114.6</v>
      </c>
      <c r="Z67">
        <v>925.1</v>
      </c>
      <c r="AA67">
        <v>0.1648</v>
      </c>
      <c r="AB67">
        <v>0.34160000000000001</v>
      </c>
      <c r="AC67">
        <v>0.3024</v>
      </c>
      <c r="AD67">
        <v>0.16139999999999999</v>
      </c>
      <c r="AE67">
        <v>0.33210000000000001</v>
      </c>
      <c r="AF67">
        <v>8.9109999999999995E-2</v>
      </c>
    </row>
    <row r="68" spans="1:32" x14ac:dyDescent="0.35">
      <c r="A68">
        <v>859464</v>
      </c>
      <c r="B68" t="s">
        <v>33</v>
      </c>
      <c r="C68">
        <v>9.4649999999999999</v>
      </c>
      <c r="D68">
        <v>21.01</v>
      </c>
      <c r="E68">
        <v>60.11</v>
      </c>
      <c r="F68">
        <v>269.39999999999998</v>
      </c>
      <c r="G68">
        <v>0.10440000000000001</v>
      </c>
      <c r="H68">
        <v>7.7729999999999994E-2</v>
      </c>
      <c r="I68">
        <v>2.172E-2</v>
      </c>
      <c r="J68">
        <v>1.504E-2</v>
      </c>
      <c r="K68">
        <v>0.17169999999999999</v>
      </c>
      <c r="L68">
        <v>6.8989999999999996E-2</v>
      </c>
      <c r="M68">
        <v>0.2351</v>
      </c>
      <c r="N68">
        <v>2.0110000000000001</v>
      </c>
      <c r="O68">
        <v>1.66</v>
      </c>
      <c r="P68">
        <v>14.2</v>
      </c>
      <c r="Q68">
        <v>1.052E-2</v>
      </c>
      <c r="R68">
        <v>1.755E-2</v>
      </c>
      <c r="S68">
        <v>1.7139999999999999E-2</v>
      </c>
      <c r="T68">
        <v>9.3329999999999993E-3</v>
      </c>
      <c r="U68">
        <v>2.2790000000000001E-2</v>
      </c>
      <c r="V68">
        <v>4.2370000000000003E-3</v>
      </c>
      <c r="W68">
        <v>10.41</v>
      </c>
      <c r="X68">
        <v>31.56</v>
      </c>
      <c r="Y68">
        <v>67.03</v>
      </c>
      <c r="Z68">
        <v>330.7</v>
      </c>
      <c r="AA68">
        <v>0.15479999999999999</v>
      </c>
      <c r="AB68">
        <v>0.16639999999999999</v>
      </c>
      <c r="AC68">
        <v>9.4119999999999995E-2</v>
      </c>
      <c r="AD68">
        <v>6.5170000000000006E-2</v>
      </c>
      <c r="AE68">
        <v>0.2878</v>
      </c>
      <c r="AF68">
        <v>9.2109999999999997E-2</v>
      </c>
    </row>
    <row r="69" spans="1:32" x14ac:dyDescent="0.35">
      <c r="A69">
        <v>859465</v>
      </c>
      <c r="B69" t="s">
        <v>33</v>
      </c>
      <c r="C69">
        <v>11.31</v>
      </c>
      <c r="D69">
        <v>19.04</v>
      </c>
      <c r="E69">
        <v>71.8</v>
      </c>
      <c r="F69">
        <v>394.1</v>
      </c>
      <c r="G69">
        <v>8.1390000000000004E-2</v>
      </c>
      <c r="H69">
        <v>4.7010000000000003E-2</v>
      </c>
      <c r="I69">
        <v>3.7089999999999998E-2</v>
      </c>
      <c r="J69">
        <v>2.23E-2</v>
      </c>
      <c r="K69">
        <v>0.15160000000000001</v>
      </c>
      <c r="L69">
        <v>5.6669999999999998E-2</v>
      </c>
      <c r="M69">
        <v>0.2727</v>
      </c>
      <c r="N69">
        <v>0.94289999999999996</v>
      </c>
      <c r="O69">
        <v>1.831</v>
      </c>
      <c r="P69">
        <v>18.149999999999999</v>
      </c>
      <c r="Q69">
        <v>9.2820000000000003E-3</v>
      </c>
      <c r="R69">
        <v>9.2160000000000002E-3</v>
      </c>
      <c r="S69">
        <v>2.0629999999999999E-2</v>
      </c>
      <c r="T69">
        <v>8.9650000000000007E-3</v>
      </c>
      <c r="U69">
        <v>2.1829999999999999E-2</v>
      </c>
      <c r="V69">
        <v>2.1459999999999999E-3</v>
      </c>
      <c r="W69">
        <v>12.33</v>
      </c>
      <c r="X69">
        <v>23.84</v>
      </c>
      <c r="Y69">
        <v>78</v>
      </c>
      <c r="Z69">
        <v>466.7</v>
      </c>
      <c r="AA69">
        <v>0.129</v>
      </c>
      <c r="AB69">
        <v>9.1480000000000006E-2</v>
      </c>
      <c r="AC69">
        <v>0.1444</v>
      </c>
      <c r="AD69">
        <v>6.9610000000000005E-2</v>
      </c>
      <c r="AE69">
        <v>0.24</v>
      </c>
      <c r="AF69">
        <v>6.6409999999999997E-2</v>
      </c>
    </row>
    <row r="70" spans="1:32" x14ac:dyDescent="0.35">
      <c r="A70">
        <v>859471</v>
      </c>
      <c r="B70" t="s">
        <v>33</v>
      </c>
      <c r="C70">
        <v>9.0289999999999999</v>
      </c>
      <c r="D70">
        <v>17.329999999999998</v>
      </c>
      <c r="E70">
        <v>58.79</v>
      </c>
      <c r="F70">
        <v>250.5</v>
      </c>
      <c r="G70">
        <v>0.1066</v>
      </c>
      <c r="H70">
        <v>0.14130000000000001</v>
      </c>
      <c r="I70">
        <v>0.313</v>
      </c>
      <c r="J70">
        <v>4.3749999999999997E-2</v>
      </c>
      <c r="K70">
        <v>0.21110000000000001</v>
      </c>
      <c r="L70">
        <v>8.0460000000000004E-2</v>
      </c>
      <c r="M70">
        <v>0.32740000000000002</v>
      </c>
      <c r="N70">
        <v>1.194</v>
      </c>
      <c r="O70">
        <v>1.885</v>
      </c>
      <c r="P70">
        <v>17.670000000000002</v>
      </c>
      <c r="Q70">
        <v>9.5490000000000002E-3</v>
      </c>
      <c r="R70">
        <v>8.6059999999999998E-2</v>
      </c>
      <c r="S70">
        <v>0.30380000000000001</v>
      </c>
      <c r="T70">
        <v>3.322E-2</v>
      </c>
      <c r="U70">
        <v>4.197E-2</v>
      </c>
      <c r="V70">
        <v>9.5589999999999998E-3</v>
      </c>
      <c r="W70">
        <v>10.31</v>
      </c>
      <c r="X70">
        <v>22.65</v>
      </c>
      <c r="Y70">
        <v>65.5</v>
      </c>
      <c r="Z70">
        <v>324.7</v>
      </c>
      <c r="AA70">
        <v>0.1482</v>
      </c>
      <c r="AB70">
        <v>0.4365</v>
      </c>
      <c r="AC70">
        <v>1.252</v>
      </c>
      <c r="AD70">
        <v>0.17499999999999999</v>
      </c>
      <c r="AE70">
        <v>0.42280000000000001</v>
      </c>
      <c r="AF70">
        <v>0.11749999999999999</v>
      </c>
    </row>
    <row r="71" spans="1:32" x14ac:dyDescent="0.35">
      <c r="A71">
        <v>859487</v>
      </c>
      <c r="B71" t="s">
        <v>33</v>
      </c>
      <c r="C71">
        <v>12.78</v>
      </c>
      <c r="D71">
        <v>16.489999999999998</v>
      </c>
      <c r="E71">
        <v>81.37</v>
      </c>
      <c r="F71">
        <v>502.5</v>
      </c>
      <c r="G71">
        <v>9.8309999999999995E-2</v>
      </c>
      <c r="H71">
        <v>5.2339999999999998E-2</v>
      </c>
      <c r="I71">
        <v>3.653E-2</v>
      </c>
      <c r="J71">
        <v>2.8639999999999999E-2</v>
      </c>
      <c r="K71">
        <v>0.159</v>
      </c>
      <c r="L71">
        <v>5.6529999999999997E-2</v>
      </c>
      <c r="M71">
        <v>0.23680000000000001</v>
      </c>
      <c r="N71">
        <v>0.87319999999999998</v>
      </c>
      <c r="O71">
        <v>1.4710000000000001</v>
      </c>
      <c r="P71">
        <v>18.329999999999998</v>
      </c>
      <c r="Q71">
        <v>7.9620000000000003E-3</v>
      </c>
      <c r="R71">
        <v>5.6119999999999998E-3</v>
      </c>
      <c r="S71">
        <v>1.585E-2</v>
      </c>
      <c r="T71">
        <v>8.6619999999999996E-3</v>
      </c>
      <c r="U71">
        <v>2.2540000000000001E-2</v>
      </c>
      <c r="V71">
        <v>1.9059999999999999E-3</v>
      </c>
      <c r="W71">
        <v>13.46</v>
      </c>
      <c r="X71">
        <v>19.760000000000002</v>
      </c>
      <c r="Y71">
        <v>85.67</v>
      </c>
      <c r="Z71">
        <v>554.9</v>
      </c>
      <c r="AA71">
        <v>0.12959999999999999</v>
      </c>
      <c r="AB71">
        <v>7.0610000000000006E-2</v>
      </c>
      <c r="AC71">
        <v>0.10390000000000001</v>
      </c>
      <c r="AD71">
        <v>5.8819999999999997E-2</v>
      </c>
      <c r="AE71">
        <v>0.23830000000000001</v>
      </c>
      <c r="AF71">
        <v>6.4100000000000004E-2</v>
      </c>
    </row>
    <row r="72" spans="1:32" x14ac:dyDescent="0.35">
      <c r="A72">
        <v>859575</v>
      </c>
      <c r="B72" t="s">
        <v>32</v>
      </c>
      <c r="C72">
        <v>18.940000000000001</v>
      </c>
      <c r="D72">
        <v>21.31</v>
      </c>
      <c r="E72">
        <v>123.6</v>
      </c>
      <c r="F72">
        <v>1130</v>
      </c>
      <c r="G72">
        <v>9.0090000000000003E-2</v>
      </c>
      <c r="H72">
        <v>0.10290000000000001</v>
      </c>
      <c r="I72">
        <v>0.108</v>
      </c>
      <c r="J72">
        <v>7.9509999999999997E-2</v>
      </c>
      <c r="K72">
        <v>0.15820000000000001</v>
      </c>
      <c r="L72">
        <v>5.4609999999999999E-2</v>
      </c>
      <c r="M72">
        <v>0.78879999999999995</v>
      </c>
      <c r="N72">
        <v>0.79749999999999999</v>
      </c>
      <c r="O72">
        <v>5.4859999999999998</v>
      </c>
      <c r="P72">
        <v>96.05</v>
      </c>
      <c r="Q72">
        <v>4.444E-3</v>
      </c>
      <c r="R72">
        <v>1.652E-2</v>
      </c>
      <c r="S72">
        <v>2.2689999999999998E-2</v>
      </c>
      <c r="T72">
        <v>1.37E-2</v>
      </c>
      <c r="U72">
        <v>1.3860000000000001E-2</v>
      </c>
      <c r="V72">
        <v>1.6980000000000001E-3</v>
      </c>
      <c r="W72">
        <v>24.86</v>
      </c>
      <c r="X72">
        <v>26.58</v>
      </c>
      <c r="Y72">
        <v>165.9</v>
      </c>
      <c r="Z72">
        <v>1866</v>
      </c>
      <c r="AA72">
        <v>0.1193</v>
      </c>
      <c r="AB72">
        <v>0.2336</v>
      </c>
      <c r="AC72">
        <v>0.26869999999999999</v>
      </c>
      <c r="AD72">
        <v>0.1789</v>
      </c>
      <c r="AE72">
        <v>0.25509999999999999</v>
      </c>
      <c r="AF72">
        <v>6.5890000000000004E-2</v>
      </c>
    </row>
    <row r="73" spans="1:32" x14ac:dyDescent="0.35">
      <c r="A73">
        <v>859711</v>
      </c>
      <c r="B73" t="s">
        <v>33</v>
      </c>
      <c r="C73">
        <v>8.8879999999999999</v>
      </c>
      <c r="D73">
        <v>14.64</v>
      </c>
      <c r="E73">
        <v>58.79</v>
      </c>
      <c r="F73">
        <v>244</v>
      </c>
      <c r="G73">
        <v>9.783E-2</v>
      </c>
      <c r="H73">
        <v>0.15310000000000001</v>
      </c>
      <c r="I73">
        <v>8.6059999999999998E-2</v>
      </c>
      <c r="J73">
        <v>2.8719999999999999E-2</v>
      </c>
      <c r="K73">
        <v>0.19020000000000001</v>
      </c>
      <c r="L73">
        <v>8.9800000000000005E-2</v>
      </c>
      <c r="M73">
        <v>0.5262</v>
      </c>
      <c r="N73">
        <v>0.85219999999999996</v>
      </c>
      <c r="O73">
        <v>3.1680000000000001</v>
      </c>
      <c r="P73">
        <v>25.44</v>
      </c>
      <c r="Q73">
        <v>1.721E-2</v>
      </c>
      <c r="R73">
        <v>9.3679999999999999E-2</v>
      </c>
      <c r="S73">
        <v>5.6710000000000003E-2</v>
      </c>
      <c r="T73">
        <v>1.7659999999999999E-2</v>
      </c>
      <c r="U73">
        <v>2.5409999999999999E-2</v>
      </c>
      <c r="V73">
        <v>2.1930000000000002E-2</v>
      </c>
      <c r="W73">
        <v>9.7330000000000005</v>
      </c>
      <c r="X73">
        <v>15.67</v>
      </c>
      <c r="Y73">
        <v>62.56</v>
      </c>
      <c r="Z73">
        <v>284.39999999999998</v>
      </c>
      <c r="AA73">
        <v>0.1207</v>
      </c>
      <c r="AB73">
        <v>0.24360000000000001</v>
      </c>
      <c r="AC73">
        <v>0.1434</v>
      </c>
      <c r="AD73">
        <v>4.786E-2</v>
      </c>
      <c r="AE73">
        <v>0.22539999999999999</v>
      </c>
      <c r="AF73">
        <v>0.1084</v>
      </c>
    </row>
    <row r="74" spans="1:32" x14ac:dyDescent="0.35">
      <c r="A74">
        <v>859717</v>
      </c>
      <c r="B74" t="s">
        <v>32</v>
      </c>
      <c r="C74">
        <v>17.2</v>
      </c>
      <c r="D74">
        <v>24.52</v>
      </c>
      <c r="E74">
        <v>114.2</v>
      </c>
      <c r="F74">
        <v>929.4</v>
      </c>
      <c r="G74">
        <v>0.1071</v>
      </c>
      <c r="H74">
        <v>0.183</v>
      </c>
      <c r="I74">
        <v>0.16919999999999999</v>
      </c>
      <c r="J74">
        <v>7.9439999999999997E-2</v>
      </c>
      <c r="K74">
        <v>0.19270000000000001</v>
      </c>
      <c r="L74">
        <v>6.4869999999999997E-2</v>
      </c>
      <c r="M74">
        <v>0.5907</v>
      </c>
      <c r="N74">
        <v>1.0409999999999999</v>
      </c>
      <c r="O74">
        <v>3.7050000000000001</v>
      </c>
      <c r="P74">
        <v>69.47</v>
      </c>
      <c r="Q74">
        <v>5.8199999999999997E-3</v>
      </c>
      <c r="R74">
        <v>5.6160000000000002E-2</v>
      </c>
      <c r="S74">
        <v>4.2520000000000002E-2</v>
      </c>
      <c r="T74">
        <v>1.1270000000000001E-2</v>
      </c>
      <c r="U74">
        <v>1.5270000000000001E-2</v>
      </c>
      <c r="V74">
        <v>6.2989999999999999E-3</v>
      </c>
      <c r="W74">
        <v>23.32</v>
      </c>
      <c r="X74">
        <v>33.82</v>
      </c>
      <c r="Y74">
        <v>151.6</v>
      </c>
      <c r="Z74">
        <v>1681</v>
      </c>
      <c r="AA74">
        <v>0.1585</v>
      </c>
      <c r="AB74">
        <v>0.73939999999999995</v>
      </c>
      <c r="AC74">
        <v>0.65659999999999996</v>
      </c>
      <c r="AD74">
        <v>0.18990000000000001</v>
      </c>
      <c r="AE74">
        <v>0.33129999999999998</v>
      </c>
      <c r="AF74">
        <v>0.13389999999999999</v>
      </c>
    </row>
    <row r="75" spans="1:32" x14ac:dyDescent="0.35">
      <c r="A75">
        <v>859983</v>
      </c>
      <c r="B75" t="s">
        <v>32</v>
      </c>
      <c r="C75">
        <v>13.8</v>
      </c>
      <c r="D75">
        <v>15.79</v>
      </c>
      <c r="E75">
        <v>90.43</v>
      </c>
      <c r="F75">
        <v>584.1</v>
      </c>
      <c r="G75">
        <v>0.1007</v>
      </c>
      <c r="H75">
        <v>0.128</v>
      </c>
      <c r="I75">
        <v>7.7890000000000001E-2</v>
      </c>
      <c r="J75">
        <v>5.0689999999999999E-2</v>
      </c>
      <c r="K75">
        <v>0.16619999999999999</v>
      </c>
      <c r="L75">
        <v>6.5659999999999996E-2</v>
      </c>
      <c r="M75">
        <v>0.2787</v>
      </c>
      <c r="N75">
        <v>0.62050000000000005</v>
      </c>
      <c r="O75">
        <v>1.9570000000000001</v>
      </c>
      <c r="P75">
        <v>23.35</v>
      </c>
      <c r="Q75">
        <v>4.7169999999999998E-3</v>
      </c>
      <c r="R75">
        <v>2.0650000000000002E-2</v>
      </c>
      <c r="S75">
        <v>1.7590000000000001E-2</v>
      </c>
      <c r="T75">
        <v>9.2060000000000006E-3</v>
      </c>
      <c r="U75">
        <v>1.2200000000000001E-2</v>
      </c>
      <c r="V75">
        <v>3.13E-3</v>
      </c>
      <c r="W75">
        <v>16.57</v>
      </c>
      <c r="X75">
        <v>20.86</v>
      </c>
      <c r="Y75">
        <v>110.3</v>
      </c>
      <c r="Z75">
        <v>812.4</v>
      </c>
      <c r="AA75">
        <v>0.1411</v>
      </c>
      <c r="AB75">
        <v>0.35420000000000001</v>
      </c>
      <c r="AC75">
        <v>0.27789999999999998</v>
      </c>
      <c r="AD75">
        <v>0.13830000000000001</v>
      </c>
      <c r="AE75">
        <v>0.25890000000000002</v>
      </c>
      <c r="AF75">
        <v>0.10299999999999999</v>
      </c>
    </row>
    <row r="76" spans="1:32" x14ac:dyDescent="0.35">
      <c r="A76">
        <v>8610175</v>
      </c>
      <c r="B76" t="s">
        <v>33</v>
      </c>
      <c r="C76">
        <v>12.31</v>
      </c>
      <c r="D76">
        <v>16.52</v>
      </c>
      <c r="E76">
        <v>79.19</v>
      </c>
      <c r="F76">
        <v>470.9</v>
      </c>
      <c r="G76">
        <v>9.1719999999999996E-2</v>
      </c>
      <c r="H76">
        <v>6.8290000000000003E-2</v>
      </c>
      <c r="I76">
        <v>3.372E-2</v>
      </c>
      <c r="J76">
        <v>2.2720000000000001E-2</v>
      </c>
      <c r="K76">
        <v>0.17199999999999999</v>
      </c>
      <c r="L76">
        <v>5.9139999999999998E-2</v>
      </c>
      <c r="M76">
        <v>0.2505</v>
      </c>
      <c r="N76">
        <v>1.0249999999999999</v>
      </c>
      <c r="O76">
        <v>1.74</v>
      </c>
      <c r="P76">
        <v>19.68</v>
      </c>
      <c r="Q76">
        <v>4.8539999999999998E-3</v>
      </c>
      <c r="R76">
        <v>1.8190000000000001E-2</v>
      </c>
      <c r="S76">
        <v>1.8259999999999998E-2</v>
      </c>
      <c r="T76">
        <v>7.9649999999999999E-3</v>
      </c>
      <c r="U76">
        <v>1.3860000000000001E-2</v>
      </c>
      <c r="V76">
        <v>2.3040000000000001E-3</v>
      </c>
      <c r="W76">
        <v>14.11</v>
      </c>
      <c r="X76">
        <v>23.21</v>
      </c>
      <c r="Y76">
        <v>89.71</v>
      </c>
      <c r="Z76">
        <v>611.1</v>
      </c>
      <c r="AA76">
        <v>0.1176</v>
      </c>
      <c r="AB76">
        <v>0.18429999999999999</v>
      </c>
      <c r="AC76">
        <v>0.17030000000000001</v>
      </c>
      <c r="AD76">
        <v>8.6599999999999996E-2</v>
      </c>
      <c r="AE76">
        <v>0.26179999999999998</v>
      </c>
      <c r="AF76">
        <v>7.6090000000000005E-2</v>
      </c>
    </row>
    <row r="77" spans="1:32" x14ac:dyDescent="0.35">
      <c r="A77">
        <v>8610404</v>
      </c>
      <c r="B77" t="s">
        <v>32</v>
      </c>
      <c r="C77">
        <v>16.07</v>
      </c>
      <c r="D77">
        <v>19.649999999999999</v>
      </c>
      <c r="E77">
        <v>104.1</v>
      </c>
      <c r="F77">
        <v>817.7</v>
      </c>
      <c r="G77">
        <v>9.1679999999999998E-2</v>
      </c>
      <c r="H77">
        <v>8.4239999999999995E-2</v>
      </c>
      <c r="I77">
        <v>9.7689999999999999E-2</v>
      </c>
      <c r="J77">
        <v>6.6379999999999995E-2</v>
      </c>
      <c r="K77">
        <v>0.17979999999999999</v>
      </c>
      <c r="L77">
        <v>5.391E-2</v>
      </c>
      <c r="M77">
        <v>0.74739999999999995</v>
      </c>
      <c r="N77">
        <v>1.016</v>
      </c>
      <c r="O77">
        <v>5.0289999999999999</v>
      </c>
      <c r="P77">
        <v>79.25</v>
      </c>
      <c r="Q77">
        <v>1.082E-2</v>
      </c>
      <c r="R77">
        <v>2.2030000000000001E-2</v>
      </c>
      <c r="S77">
        <v>3.5000000000000003E-2</v>
      </c>
      <c r="T77">
        <v>1.8089999999999998E-2</v>
      </c>
      <c r="U77">
        <v>1.55E-2</v>
      </c>
      <c r="V77">
        <v>1.9480000000000001E-3</v>
      </c>
      <c r="W77">
        <v>19.77</v>
      </c>
      <c r="X77">
        <v>24.56</v>
      </c>
      <c r="Y77">
        <v>128.80000000000001</v>
      </c>
      <c r="Z77">
        <v>1223</v>
      </c>
      <c r="AA77">
        <v>0.15</v>
      </c>
      <c r="AB77">
        <v>0.20449999999999999</v>
      </c>
      <c r="AC77">
        <v>0.28289999999999998</v>
      </c>
      <c r="AD77">
        <v>0.152</v>
      </c>
      <c r="AE77">
        <v>0.26500000000000001</v>
      </c>
      <c r="AF77">
        <v>6.3869999999999996E-2</v>
      </c>
    </row>
    <row r="78" spans="1:32" x14ac:dyDescent="0.35">
      <c r="A78">
        <v>8610629</v>
      </c>
      <c r="B78" t="s">
        <v>33</v>
      </c>
      <c r="C78">
        <v>13.53</v>
      </c>
      <c r="D78">
        <v>10.94</v>
      </c>
      <c r="E78">
        <v>87.91</v>
      </c>
      <c r="F78">
        <v>559.20000000000005</v>
      </c>
      <c r="G78">
        <v>0.12909999999999999</v>
      </c>
      <c r="H78">
        <v>0.1047</v>
      </c>
      <c r="I78">
        <v>6.8769999999999998E-2</v>
      </c>
      <c r="J78">
        <v>6.5559999999999993E-2</v>
      </c>
      <c r="K78">
        <v>0.24030000000000001</v>
      </c>
      <c r="L78">
        <v>6.6409999999999997E-2</v>
      </c>
      <c r="M78">
        <v>0.41010000000000002</v>
      </c>
      <c r="N78">
        <v>1.014</v>
      </c>
      <c r="O78">
        <v>2.6520000000000001</v>
      </c>
      <c r="P78">
        <v>32.65</v>
      </c>
      <c r="Q78">
        <v>1.34E-2</v>
      </c>
      <c r="R78">
        <v>2.8389999999999999E-2</v>
      </c>
      <c r="S78">
        <v>1.162E-2</v>
      </c>
      <c r="T78">
        <v>8.2389999999999998E-3</v>
      </c>
      <c r="U78">
        <v>2.572E-2</v>
      </c>
      <c r="V78">
        <v>6.1640000000000002E-3</v>
      </c>
      <c r="W78">
        <v>14.08</v>
      </c>
      <c r="X78">
        <v>12.49</v>
      </c>
      <c r="Y78">
        <v>91.36</v>
      </c>
      <c r="Z78">
        <v>605.5</v>
      </c>
      <c r="AA78">
        <v>0.14510000000000001</v>
      </c>
      <c r="AB78">
        <v>0.13789999999999999</v>
      </c>
      <c r="AC78">
        <v>8.5389999999999994E-2</v>
      </c>
      <c r="AD78">
        <v>7.4069999999999997E-2</v>
      </c>
      <c r="AE78">
        <v>0.27100000000000002</v>
      </c>
      <c r="AF78">
        <v>7.1910000000000002E-2</v>
      </c>
    </row>
    <row r="79" spans="1:32" x14ac:dyDescent="0.35">
      <c r="A79">
        <v>8610637</v>
      </c>
      <c r="B79" t="s">
        <v>32</v>
      </c>
      <c r="C79">
        <v>18.05</v>
      </c>
      <c r="D79">
        <v>16.149999999999999</v>
      </c>
      <c r="E79">
        <v>120.2</v>
      </c>
      <c r="F79">
        <v>1006</v>
      </c>
      <c r="G79">
        <v>0.1065</v>
      </c>
      <c r="H79">
        <v>0.21460000000000001</v>
      </c>
      <c r="I79">
        <v>0.16839999999999999</v>
      </c>
      <c r="J79">
        <v>0.108</v>
      </c>
      <c r="K79">
        <v>0.2152</v>
      </c>
      <c r="L79">
        <v>6.6729999999999998E-2</v>
      </c>
      <c r="M79">
        <v>0.98060000000000003</v>
      </c>
      <c r="N79">
        <v>0.55049999999999999</v>
      </c>
      <c r="O79">
        <v>6.3109999999999999</v>
      </c>
      <c r="P79">
        <v>134.80000000000001</v>
      </c>
      <c r="Q79">
        <v>7.9399999999999991E-3</v>
      </c>
      <c r="R79">
        <v>5.8389999999999997E-2</v>
      </c>
      <c r="S79">
        <v>4.6580000000000003E-2</v>
      </c>
      <c r="T79">
        <v>2.07E-2</v>
      </c>
      <c r="U79">
        <v>2.5909999999999999E-2</v>
      </c>
      <c r="V79">
        <v>7.0540000000000004E-3</v>
      </c>
      <c r="W79">
        <v>22.39</v>
      </c>
      <c r="X79">
        <v>18.91</v>
      </c>
      <c r="Y79">
        <v>150.1</v>
      </c>
      <c r="Z79">
        <v>1610</v>
      </c>
      <c r="AA79">
        <v>0.14779999999999999</v>
      </c>
      <c r="AB79">
        <v>0.56340000000000001</v>
      </c>
      <c r="AC79">
        <v>0.37859999999999999</v>
      </c>
      <c r="AD79">
        <v>0.2102</v>
      </c>
      <c r="AE79">
        <v>0.37509999999999999</v>
      </c>
      <c r="AF79">
        <v>0.1108</v>
      </c>
    </row>
    <row r="80" spans="1:32" x14ac:dyDescent="0.35">
      <c r="A80">
        <v>8610862</v>
      </c>
      <c r="B80" t="s">
        <v>32</v>
      </c>
      <c r="C80">
        <v>20.18</v>
      </c>
      <c r="D80">
        <v>23.97</v>
      </c>
      <c r="E80">
        <v>143.69999999999999</v>
      </c>
      <c r="F80">
        <v>1245</v>
      </c>
      <c r="G80">
        <v>0.12859999999999999</v>
      </c>
      <c r="H80">
        <v>0.34539999999999998</v>
      </c>
      <c r="I80">
        <v>0.37540000000000001</v>
      </c>
      <c r="J80">
        <v>0.16039999999999999</v>
      </c>
      <c r="K80">
        <v>0.29060000000000002</v>
      </c>
      <c r="L80">
        <v>8.1420000000000006E-2</v>
      </c>
      <c r="M80">
        <v>0.93169999999999997</v>
      </c>
      <c r="N80">
        <v>1.885</v>
      </c>
      <c r="O80">
        <v>8.6489999999999991</v>
      </c>
      <c r="P80">
        <v>116.4</v>
      </c>
      <c r="Q80">
        <v>1.038E-2</v>
      </c>
      <c r="R80">
        <v>6.8349999999999994E-2</v>
      </c>
      <c r="S80">
        <v>0.1091</v>
      </c>
      <c r="T80">
        <v>2.5930000000000002E-2</v>
      </c>
      <c r="U80">
        <v>7.8950000000000006E-2</v>
      </c>
      <c r="V80">
        <v>5.9870000000000001E-3</v>
      </c>
      <c r="W80">
        <v>23.37</v>
      </c>
      <c r="X80">
        <v>31.72</v>
      </c>
      <c r="Y80">
        <v>170.3</v>
      </c>
      <c r="Z80">
        <v>1623</v>
      </c>
      <c r="AA80">
        <v>0.16389999999999999</v>
      </c>
      <c r="AB80">
        <v>0.61639999999999995</v>
      </c>
      <c r="AC80">
        <v>0.7681</v>
      </c>
      <c r="AD80">
        <v>0.25080000000000002</v>
      </c>
      <c r="AE80">
        <v>0.54400000000000004</v>
      </c>
      <c r="AF80">
        <v>9.9640000000000006E-2</v>
      </c>
    </row>
    <row r="81" spans="1:32" x14ac:dyDescent="0.35">
      <c r="A81">
        <v>8610908</v>
      </c>
      <c r="B81" t="s">
        <v>33</v>
      </c>
      <c r="C81">
        <v>12.86</v>
      </c>
      <c r="D81">
        <v>18</v>
      </c>
      <c r="E81">
        <v>83.19</v>
      </c>
      <c r="F81">
        <v>506.3</v>
      </c>
      <c r="G81">
        <v>9.9339999999999998E-2</v>
      </c>
      <c r="H81">
        <v>9.5460000000000003E-2</v>
      </c>
      <c r="I81">
        <v>3.8890000000000001E-2</v>
      </c>
      <c r="J81">
        <v>2.315E-2</v>
      </c>
      <c r="K81">
        <v>0.17180000000000001</v>
      </c>
      <c r="L81">
        <v>5.9970000000000002E-2</v>
      </c>
      <c r="M81">
        <v>0.26550000000000001</v>
      </c>
      <c r="N81">
        <v>1.095</v>
      </c>
      <c r="O81">
        <v>1.778</v>
      </c>
      <c r="P81">
        <v>20.350000000000001</v>
      </c>
      <c r="Q81">
        <v>5.293E-3</v>
      </c>
      <c r="R81">
        <v>1.661E-2</v>
      </c>
      <c r="S81">
        <v>2.0709999999999999E-2</v>
      </c>
      <c r="T81">
        <v>8.1790000000000005E-3</v>
      </c>
      <c r="U81">
        <v>1.7479999999999999E-2</v>
      </c>
      <c r="V81">
        <v>2.8479999999999998E-3</v>
      </c>
      <c r="W81">
        <v>14.24</v>
      </c>
      <c r="X81">
        <v>24.82</v>
      </c>
      <c r="Y81">
        <v>91.88</v>
      </c>
      <c r="Z81">
        <v>622.1</v>
      </c>
      <c r="AA81">
        <v>0.12889999999999999</v>
      </c>
      <c r="AB81">
        <v>0.21410000000000001</v>
      </c>
      <c r="AC81">
        <v>0.1731</v>
      </c>
      <c r="AD81">
        <v>7.9259999999999997E-2</v>
      </c>
      <c r="AE81">
        <v>0.27789999999999998</v>
      </c>
      <c r="AF81">
        <v>7.918E-2</v>
      </c>
    </row>
    <row r="82" spans="1:32" x14ac:dyDescent="0.35">
      <c r="A82">
        <v>861103</v>
      </c>
      <c r="B82" t="s">
        <v>33</v>
      </c>
      <c r="C82">
        <v>11.45</v>
      </c>
      <c r="D82">
        <v>20.97</v>
      </c>
      <c r="E82">
        <v>73.81</v>
      </c>
      <c r="F82">
        <v>401.5</v>
      </c>
      <c r="G82">
        <v>0.11020000000000001</v>
      </c>
      <c r="H82">
        <v>9.3619999999999995E-2</v>
      </c>
      <c r="I82">
        <v>4.5909999999999999E-2</v>
      </c>
      <c r="J82">
        <v>2.2329999999999999E-2</v>
      </c>
      <c r="K82">
        <v>0.1842</v>
      </c>
      <c r="L82">
        <v>7.0050000000000001E-2</v>
      </c>
      <c r="M82">
        <v>0.3251</v>
      </c>
      <c r="N82">
        <v>2.1739999999999999</v>
      </c>
      <c r="O82">
        <v>2.077</v>
      </c>
      <c r="P82">
        <v>24.62</v>
      </c>
      <c r="Q82">
        <v>1.0370000000000001E-2</v>
      </c>
      <c r="R82">
        <v>1.7059999999999999E-2</v>
      </c>
      <c r="S82">
        <v>2.5860000000000001E-2</v>
      </c>
      <c r="T82">
        <v>7.5059999999999997E-3</v>
      </c>
      <c r="U82">
        <v>1.8159999999999999E-2</v>
      </c>
      <c r="V82">
        <v>3.9760000000000004E-3</v>
      </c>
      <c r="W82">
        <v>13.11</v>
      </c>
      <c r="X82">
        <v>32.159999999999997</v>
      </c>
      <c r="Y82">
        <v>84.53</v>
      </c>
      <c r="Z82">
        <v>525.1</v>
      </c>
      <c r="AA82">
        <v>0.15570000000000001</v>
      </c>
      <c r="AB82">
        <v>0.1676</v>
      </c>
      <c r="AC82">
        <v>0.17549999999999999</v>
      </c>
      <c r="AD82">
        <v>6.1269999999999998E-2</v>
      </c>
      <c r="AE82">
        <v>0.2762</v>
      </c>
      <c r="AF82">
        <v>8.8510000000000005E-2</v>
      </c>
    </row>
    <row r="83" spans="1:32" x14ac:dyDescent="0.35">
      <c r="A83">
        <v>8611161</v>
      </c>
      <c r="B83" t="s">
        <v>33</v>
      </c>
      <c r="C83">
        <v>13.34</v>
      </c>
      <c r="D83">
        <v>15.86</v>
      </c>
      <c r="E83">
        <v>86.49</v>
      </c>
      <c r="F83">
        <v>520</v>
      </c>
      <c r="G83">
        <v>0.10780000000000001</v>
      </c>
      <c r="H83">
        <v>0.1535</v>
      </c>
      <c r="I83">
        <v>0.1169</v>
      </c>
      <c r="J83">
        <v>6.9870000000000002E-2</v>
      </c>
      <c r="K83">
        <v>0.19420000000000001</v>
      </c>
      <c r="L83">
        <v>6.9019999999999998E-2</v>
      </c>
      <c r="M83">
        <v>0.28599999999999998</v>
      </c>
      <c r="N83">
        <v>1.016</v>
      </c>
      <c r="O83">
        <v>1.5349999999999999</v>
      </c>
      <c r="P83">
        <v>12.96</v>
      </c>
      <c r="Q83">
        <v>6.7939999999999997E-3</v>
      </c>
      <c r="R83">
        <v>3.5749999999999997E-2</v>
      </c>
      <c r="S83">
        <v>3.9800000000000002E-2</v>
      </c>
      <c r="T83">
        <v>1.383E-2</v>
      </c>
      <c r="U83">
        <v>2.1340000000000001E-2</v>
      </c>
      <c r="V83">
        <v>4.6030000000000003E-3</v>
      </c>
      <c r="W83">
        <v>15.53</v>
      </c>
      <c r="X83">
        <v>23.19</v>
      </c>
      <c r="Y83">
        <v>96.66</v>
      </c>
      <c r="Z83">
        <v>614.9</v>
      </c>
      <c r="AA83">
        <v>0.15359999999999999</v>
      </c>
      <c r="AB83">
        <v>0.47910000000000003</v>
      </c>
      <c r="AC83">
        <v>0.48580000000000001</v>
      </c>
      <c r="AD83">
        <v>0.17080000000000001</v>
      </c>
      <c r="AE83">
        <v>0.35270000000000001</v>
      </c>
      <c r="AF83">
        <v>0.1016</v>
      </c>
    </row>
    <row r="84" spans="1:32" x14ac:dyDescent="0.35">
      <c r="A84">
        <v>8611555</v>
      </c>
      <c r="B84" t="s">
        <v>32</v>
      </c>
      <c r="C84">
        <v>25.22</v>
      </c>
      <c r="D84">
        <v>24.91</v>
      </c>
      <c r="E84">
        <v>171.5</v>
      </c>
      <c r="F84">
        <v>1878</v>
      </c>
      <c r="G84">
        <v>0.10630000000000001</v>
      </c>
      <c r="H84">
        <v>0.26650000000000001</v>
      </c>
      <c r="I84">
        <v>0.33389999999999997</v>
      </c>
      <c r="J84">
        <v>0.1845</v>
      </c>
      <c r="K84">
        <v>0.18290000000000001</v>
      </c>
      <c r="L84">
        <v>6.7820000000000005E-2</v>
      </c>
      <c r="M84">
        <v>0.89729999999999999</v>
      </c>
      <c r="N84">
        <v>1.474</v>
      </c>
      <c r="O84">
        <v>7.3819999999999997</v>
      </c>
      <c r="P84">
        <v>120</v>
      </c>
      <c r="Q84">
        <v>8.1659999999999996E-3</v>
      </c>
      <c r="R84">
        <v>5.6930000000000001E-2</v>
      </c>
      <c r="S84">
        <v>5.7299999999999997E-2</v>
      </c>
      <c r="T84">
        <v>2.0299999999999999E-2</v>
      </c>
      <c r="U84">
        <v>1.065E-2</v>
      </c>
      <c r="V84">
        <v>5.8929999999999998E-3</v>
      </c>
      <c r="W84">
        <v>30</v>
      </c>
      <c r="X84">
        <v>33.619999999999997</v>
      </c>
      <c r="Y84">
        <v>211.7</v>
      </c>
      <c r="Z84">
        <v>2562</v>
      </c>
      <c r="AA84">
        <v>0.1573</v>
      </c>
      <c r="AB84">
        <v>0.60760000000000003</v>
      </c>
      <c r="AC84">
        <v>0.64759999999999995</v>
      </c>
      <c r="AD84">
        <v>0.28670000000000001</v>
      </c>
      <c r="AE84">
        <v>0.23549999999999999</v>
      </c>
      <c r="AF84">
        <v>0.1051</v>
      </c>
    </row>
    <row r="85" spans="1:32" x14ac:dyDescent="0.35">
      <c r="A85">
        <v>8611792</v>
      </c>
      <c r="B85" t="s">
        <v>32</v>
      </c>
      <c r="C85">
        <v>19.100000000000001</v>
      </c>
      <c r="D85">
        <v>26.29</v>
      </c>
      <c r="E85">
        <v>129.1</v>
      </c>
      <c r="F85">
        <v>1132</v>
      </c>
      <c r="G85">
        <v>0.1215</v>
      </c>
      <c r="H85">
        <v>0.17910000000000001</v>
      </c>
      <c r="I85">
        <v>0.19370000000000001</v>
      </c>
      <c r="J85">
        <v>0.1469</v>
      </c>
      <c r="K85">
        <v>0.16339999999999999</v>
      </c>
      <c r="L85">
        <v>7.2239999999999999E-2</v>
      </c>
      <c r="M85">
        <v>0.51900000000000002</v>
      </c>
      <c r="N85">
        <v>2.91</v>
      </c>
      <c r="O85">
        <v>5.8010000000000002</v>
      </c>
      <c r="P85">
        <v>67.099999999999994</v>
      </c>
      <c r="Q85">
        <v>7.5449999999999996E-3</v>
      </c>
      <c r="R85">
        <v>6.0499999999999998E-2</v>
      </c>
      <c r="S85">
        <v>2.1340000000000001E-2</v>
      </c>
      <c r="T85">
        <v>1.8429999999999998E-2</v>
      </c>
      <c r="U85">
        <v>3.056E-2</v>
      </c>
      <c r="V85">
        <v>1.039E-2</v>
      </c>
      <c r="W85">
        <v>20.329999999999998</v>
      </c>
      <c r="X85">
        <v>32.72</v>
      </c>
      <c r="Y85">
        <v>141.30000000000001</v>
      </c>
      <c r="Z85">
        <v>1298</v>
      </c>
      <c r="AA85">
        <v>0.13919999999999999</v>
      </c>
      <c r="AB85">
        <v>0.28170000000000001</v>
      </c>
      <c r="AC85">
        <v>0.2432</v>
      </c>
      <c r="AD85">
        <v>0.18410000000000001</v>
      </c>
      <c r="AE85">
        <v>0.2311</v>
      </c>
      <c r="AF85">
        <v>9.2030000000000001E-2</v>
      </c>
    </row>
    <row r="86" spans="1:32" x14ac:dyDescent="0.35">
      <c r="A86">
        <v>8612080</v>
      </c>
      <c r="B86" t="s">
        <v>33</v>
      </c>
      <c r="C86">
        <v>12</v>
      </c>
      <c r="D86">
        <v>15.65</v>
      </c>
      <c r="E86">
        <v>76.95</v>
      </c>
      <c r="F86">
        <v>443.3</v>
      </c>
      <c r="G86">
        <v>9.7229999999999997E-2</v>
      </c>
      <c r="H86">
        <v>7.1650000000000005E-2</v>
      </c>
      <c r="I86">
        <v>4.1509999999999998E-2</v>
      </c>
      <c r="J86">
        <v>1.8630000000000001E-2</v>
      </c>
      <c r="K86">
        <v>0.2079</v>
      </c>
      <c r="L86">
        <v>5.9679999999999997E-2</v>
      </c>
      <c r="M86">
        <v>0.2271</v>
      </c>
      <c r="N86">
        <v>1.2549999999999999</v>
      </c>
      <c r="O86">
        <v>1.4410000000000001</v>
      </c>
      <c r="P86">
        <v>16.16</v>
      </c>
      <c r="Q86">
        <v>5.9690000000000003E-3</v>
      </c>
      <c r="R86">
        <v>1.8120000000000001E-2</v>
      </c>
      <c r="S86">
        <v>2.0070000000000001E-2</v>
      </c>
      <c r="T86">
        <v>7.0270000000000003E-3</v>
      </c>
      <c r="U86">
        <v>1.9720000000000001E-2</v>
      </c>
      <c r="V86">
        <v>2.6069999999999999E-3</v>
      </c>
      <c r="W86">
        <v>13.67</v>
      </c>
      <c r="X86">
        <v>24.9</v>
      </c>
      <c r="Y86">
        <v>87.78</v>
      </c>
      <c r="Z86">
        <v>567.9</v>
      </c>
      <c r="AA86">
        <v>0.13769999999999999</v>
      </c>
      <c r="AB86">
        <v>0.20030000000000001</v>
      </c>
      <c r="AC86">
        <v>0.22670000000000001</v>
      </c>
      <c r="AD86">
        <v>7.6319999999999999E-2</v>
      </c>
      <c r="AE86">
        <v>0.33789999999999998</v>
      </c>
      <c r="AF86">
        <v>7.9240000000000005E-2</v>
      </c>
    </row>
    <row r="87" spans="1:32" x14ac:dyDescent="0.35">
      <c r="A87">
        <v>8612399</v>
      </c>
      <c r="B87" t="s">
        <v>32</v>
      </c>
      <c r="C87">
        <v>18.46</v>
      </c>
      <c r="D87">
        <v>18.52</v>
      </c>
      <c r="E87">
        <v>121.1</v>
      </c>
      <c r="F87">
        <v>1075</v>
      </c>
      <c r="G87">
        <v>9.8739999999999994E-2</v>
      </c>
      <c r="H87">
        <v>0.1053</v>
      </c>
      <c r="I87">
        <v>0.13350000000000001</v>
      </c>
      <c r="J87">
        <v>8.795E-2</v>
      </c>
      <c r="K87">
        <v>0.2132</v>
      </c>
      <c r="L87">
        <v>6.0220000000000003E-2</v>
      </c>
      <c r="M87">
        <v>0.69969999999999999</v>
      </c>
      <c r="N87">
        <v>1.4750000000000001</v>
      </c>
      <c r="O87">
        <v>4.782</v>
      </c>
      <c r="P87">
        <v>80.599999999999994</v>
      </c>
      <c r="Q87">
        <v>6.4710000000000002E-3</v>
      </c>
      <c r="R87">
        <v>1.6490000000000001E-2</v>
      </c>
      <c r="S87">
        <v>2.8060000000000002E-2</v>
      </c>
      <c r="T87">
        <v>1.4200000000000001E-2</v>
      </c>
      <c r="U87">
        <v>2.3699999999999999E-2</v>
      </c>
      <c r="V87">
        <v>3.7550000000000001E-3</v>
      </c>
      <c r="W87">
        <v>22.93</v>
      </c>
      <c r="X87">
        <v>27.68</v>
      </c>
      <c r="Y87">
        <v>152.19999999999999</v>
      </c>
      <c r="Z87">
        <v>1603</v>
      </c>
      <c r="AA87">
        <v>0.13980000000000001</v>
      </c>
      <c r="AB87">
        <v>0.2089</v>
      </c>
      <c r="AC87">
        <v>0.31569999999999998</v>
      </c>
      <c r="AD87">
        <v>0.16420000000000001</v>
      </c>
      <c r="AE87">
        <v>0.3695</v>
      </c>
      <c r="AF87">
        <v>8.5790000000000005E-2</v>
      </c>
    </row>
    <row r="88" spans="1:32" x14ac:dyDescent="0.35">
      <c r="A88">
        <v>86135501</v>
      </c>
      <c r="B88" t="s">
        <v>32</v>
      </c>
      <c r="C88">
        <v>14.48</v>
      </c>
      <c r="D88">
        <v>21.46</v>
      </c>
      <c r="E88">
        <v>94.25</v>
      </c>
      <c r="F88">
        <v>648.20000000000005</v>
      </c>
      <c r="G88">
        <v>9.4439999999999996E-2</v>
      </c>
      <c r="H88">
        <v>9.9470000000000003E-2</v>
      </c>
      <c r="I88">
        <v>0.12039999999999999</v>
      </c>
      <c r="J88">
        <v>4.938E-2</v>
      </c>
      <c r="K88">
        <v>0.20749999999999999</v>
      </c>
      <c r="L88">
        <v>5.636E-2</v>
      </c>
      <c r="M88">
        <v>0.4204</v>
      </c>
      <c r="N88">
        <v>2.2200000000000002</v>
      </c>
      <c r="O88">
        <v>3.3010000000000002</v>
      </c>
      <c r="P88">
        <v>38.869999999999997</v>
      </c>
      <c r="Q88">
        <v>9.3690000000000006E-3</v>
      </c>
      <c r="R88">
        <v>2.9829999999999999E-2</v>
      </c>
      <c r="S88">
        <v>5.3710000000000001E-2</v>
      </c>
      <c r="T88">
        <v>1.7610000000000001E-2</v>
      </c>
      <c r="U88">
        <v>2.418E-2</v>
      </c>
      <c r="V88">
        <v>3.2490000000000002E-3</v>
      </c>
      <c r="W88">
        <v>16.21</v>
      </c>
      <c r="X88">
        <v>29.25</v>
      </c>
      <c r="Y88">
        <v>108.4</v>
      </c>
      <c r="Z88">
        <v>808.9</v>
      </c>
      <c r="AA88">
        <v>0.13059999999999999</v>
      </c>
      <c r="AB88">
        <v>0.1976</v>
      </c>
      <c r="AC88">
        <v>0.33489999999999998</v>
      </c>
      <c r="AD88">
        <v>0.1225</v>
      </c>
      <c r="AE88">
        <v>0.30199999999999999</v>
      </c>
      <c r="AF88">
        <v>6.8459999999999993E-2</v>
      </c>
    </row>
    <row r="89" spans="1:32" x14ac:dyDescent="0.35">
      <c r="A89">
        <v>86135502</v>
      </c>
      <c r="B89" t="s">
        <v>32</v>
      </c>
      <c r="C89">
        <v>19.02</v>
      </c>
      <c r="D89">
        <v>24.59</v>
      </c>
      <c r="E89">
        <v>122</v>
      </c>
      <c r="F89">
        <v>1076</v>
      </c>
      <c r="G89">
        <v>9.0289999999999995E-2</v>
      </c>
      <c r="H89">
        <v>0.1206</v>
      </c>
      <c r="I89">
        <v>0.14680000000000001</v>
      </c>
      <c r="J89">
        <v>8.2710000000000006E-2</v>
      </c>
      <c r="K89">
        <v>0.1953</v>
      </c>
      <c r="L89">
        <v>5.629E-2</v>
      </c>
      <c r="M89">
        <v>0.54949999999999999</v>
      </c>
      <c r="N89">
        <v>0.66359999999999997</v>
      </c>
      <c r="O89">
        <v>3.0550000000000002</v>
      </c>
      <c r="P89">
        <v>57.65</v>
      </c>
      <c r="Q89">
        <v>3.872E-3</v>
      </c>
      <c r="R89">
        <v>1.8419999999999999E-2</v>
      </c>
      <c r="S89">
        <v>3.7100000000000001E-2</v>
      </c>
      <c r="T89">
        <v>1.2E-2</v>
      </c>
      <c r="U89">
        <v>1.9640000000000001E-2</v>
      </c>
      <c r="V89">
        <v>3.3370000000000001E-3</v>
      </c>
      <c r="W89">
        <v>24.56</v>
      </c>
      <c r="X89">
        <v>30.41</v>
      </c>
      <c r="Y89">
        <v>152.9</v>
      </c>
      <c r="Z89">
        <v>1623</v>
      </c>
      <c r="AA89">
        <v>0.1249</v>
      </c>
      <c r="AB89">
        <v>0.3206</v>
      </c>
      <c r="AC89">
        <v>0.57550000000000001</v>
      </c>
      <c r="AD89">
        <v>0.1956</v>
      </c>
      <c r="AE89">
        <v>0.39560000000000001</v>
      </c>
      <c r="AF89">
        <v>9.2880000000000004E-2</v>
      </c>
    </row>
    <row r="90" spans="1:32" x14ac:dyDescent="0.35">
      <c r="A90">
        <v>861597</v>
      </c>
      <c r="B90" t="s">
        <v>33</v>
      </c>
      <c r="C90">
        <v>12.36</v>
      </c>
      <c r="D90">
        <v>21.8</v>
      </c>
      <c r="E90">
        <v>79.78</v>
      </c>
      <c r="F90">
        <v>466.1</v>
      </c>
      <c r="G90">
        <v>8.7720000000000006E-2</v>
      </c>
      <c r="H90">
        <v>9.4450000000000006E-2</v>
      </c>
      <c r="I90">
        <v>6.0150000000000002E-2</v>
      </c>
      <c r="J90">
        <v>3.7449999999999997E-2</v>
      </c>
      <c r="K90">
        <v>0.193</v>
      </c>
      <c r="L90">
        <v>6.404E-2</v>
      </c>
      <c r="M90">
        <v>0.29780000000000001</v>
      </c>
      <c r="N90">
        <v>1.502</v>
      </c>
      <c r="O90">
        <v>2.2029999999999998</v>
      </c>
      <c r="P90">
        <v>20.95</v>
      </c>
      <c r="Q90">
        <v>7.1120000000000003E-3</v>
      </c>
      <c r="R90">
        <v>2.4930000000000001E-2</v>
      </c>
      <c r="S90">
        <v>2.7029999999999998E-2</v>
      </c>
      <c r="T90">
        <v>1.2930000000000001E-2</v>
      </c>
      <c r="U90">
        <v>1.958E-2</v>
      </c>
      <c r="V90">
        <v>4.463E-3</v>
      </c>
      <c r="W90">
        <v>13.83</v>
      </c>
      <c r="X90">
        <v>30.5</v>
      </c>
      <c r="Y90">
        <v>91.46</v>
      </c>
      <c r="Z90">
        <v>574.70000000000005</v>
      </c>
      <c r="AA90">
        <v>0.13039999999999999</v>
      </c>
      <c r="AB90">
        <v>0.24629999999999999</v>
      </c>
      <c r="AC90">
        <v>0.24340000000000001</v>
      </c>
      <c r="AD90">
        <v>0.1205</v>
      </c>
      <c r="AE90">
        <v>0.29720000000000002</v>
      </c>
      <c r="AF90">
        <v>9.2609999999999998E-2</v>
      </c>
    </row>
    <row r="91" spans="1:32" x14ac:dyDescent="0.35">
      <c r="A91">
        <v>861598</v>
      </c>
      <c r="B91" t="s">
        <v>33</v>
      </c>
      <c r="C91">
        <v>14.64</v>
      </c>
      <c r="D91">
        <v>15.24</v>
      </c>
      <c r="E91">
        <v>95.77</v>
      </c>
      <c r="F91">
        <v>651.9</v>
      </c>
      <c r="G91">
        <v>0.1132</v>
      </c>
      <c r="H91">
        <v>0.13389999999999999</v>
      </c>
      <c r="I91">
        <v>9.9659999999999999E-2</v>
      </c>
      <c r="J91">
        <v>7.0639999999999994E-2</v>
      </c>
      <c r="K91">
        <v>0.21160000000000001</v>
      </c>
      <c r="L91">
        <v>6.3460000000000003E-2</v>
      </c>
      <c r="M91">
        <v>0.51149999999999995</v>
      </c>
      <c r="N91">
        <v>0.73719999999999997</v>
      </c>
      <c r="O91">
        <v>3.8140000000000001</v>
      </c>
      <c r="P91">
        <v>42.76</v>
      </c>
      <c r="Q91">
        <v>5.5079999999999999E-3</v>
      </c>
      <c r="R91">
        <v>4.4119999999999999E-2</v>
      </c>
      <c r="S91">
        <v>4.4359999999999997E-2</v>
      </c>
      <c r="T91">
        <v>1.6230000000000001E-2</v>
      </c>
      <c r="U91">
        <v>2.427E-2</v>
      </c>
      <c r="V91">
        <v>4.8409999999999998E-3</v>
      </c>
      <c r="W91">
        <v>16.34</v>
      </c>
      <c r="X91">
        <v>18.239999999999998</v>
      </c>
      <c r="Y91">
        <v>109.4</v>
      </c>
      <c r="Z91">
        <v>803.6</v>
      </c>
      <c r="AA91">
        <v>0.12770000000000001</v>
      </c>
      <c r="AB91">
        <v>0.30890000000000001</v>
      </c>
      <c r="AC91">
        <v>0.26040000000000002</v>
      </c>
      <c r="AD91">
        <v>0.13969999999999999</v>
      </c>
      <c r="AE91">
        <v>0.31509999999999999</v>
      </c>
      <c r="AF91">
        <v>8.473E-2</v>
      </c>
    </row>
    <row r="92" spans="1:32" x14ac:dyDescent="0.35">
      <c r="A92">
        <v>861648</v>
      </c>
      <c r="B92" t="s">
        <v>33</v>
      </c>
      <c r="C92">
        <v>14.62</v>
      </c>
      <c r="D92">
        <v>24.02</v>
      </c>
      <c r="E92">
        <v>94.57</v>
      </c>
      <c r="F92">
        <v>662.7</v>
      </c>
      <c r="G92">
        <v>8.974E-2</v>
      </c>
      <c r="H92">
        <v>8.6059999999999998E-2</v>
      </c>
      <c r="I92">
        <v>3.1019999999999999E-2</v>
      </c>
      <c r="J92">
        <v>2.9569999999999999E-2</v>
      </c>
      <c r="K92">
        <v>0.16850000000000001</v>
      </c>
      <c r="L92">
        <v>5.8659999999999997E-2</v>
      </c>
      <c r="M92">
        <v>0.37209999999999999</v>
      </c>
      <c r="N92">
        <v>1.111</v>
      </c>
      <c r="O92">
        <v>2.2789999999999999</v>
      </c>
      <c r="P92">
        <v>33.76</v>
      </c>
      <c r="Q92">
        <v>4.8679999999999999E-3</v>
      </c>
      <c r="R92">
        <v>1.8180000000000002E-2</v>
      </c>
      <c r="S92">
        <v>1.1209999999999999E-2</v>
      </c>
      <c r="T92">
        <v>8.6060000000000008E-3</v>
      </c>
      <c r="U92">
        <v>2.085E-2</v>
      </c>
      <c r="V92">
        <v>2.8930000000000002E-3</v>
      </c>
      <c r="W92">
        <v>16.11</v>
      </c>
      <c r="X92">
        <v>29.11</v>
      </c>
      <c r="Y92">
        <v>102.9</v>
      </c>
      <c r="Z92">
        <v>803.7</v>
      </c>
      <c r="AA92">
        <v>0.1115</v>
      </c>
      <c r="AB92">
        <v>0.17660000000000001</v>
      </c>
      <c r="AC92">
        <v>9.1889999999999999E-2</v>
      </c>
      <c r="AD92">
        <v>6.9459999999999994E-2</v>
      </c>
      <c r="AE92">
        <v>0.25219999999999998</v>
      </c>
      <c r="AF92">
        <v>7.2459999999999997E-2</v>
      </c>
    </row>
    <row r="93" spans="1:32" x14ac:dyDescent="0.35">
      <c r="A93">
        <v>861799</v>
      </c>
      <c r="B93" t="s">
        <v>32</v>
      </c>
      <c r="C93">
        <v>15.37</v>
      </c>
      <c r="D93">
        <v>22.76</v>
      </c>
      <c r="E93">
        <v>100.2</v>
      </c>
      <c r="F93">
        <v>728.2</v>
      </c>
      <c r="G93">
        <v>9.1999999999999998E-2</v>
      </c>
      <c r="H93">
        <v>0.1036</v>
      </c>
      <c r="I93">
        <v>0.11219999999999999</v>
      </c>
      <c r="J93">
        <v>7.4829999999999994E-2</v>
      </c>
      <c r="K93">
        <v>0.17169999999999999</v>
      </c>
      <c r="L93">
        <v>6.0970000000000003E-2</v>
      </c>
      <c r="M93">
        <v>0.31290000000000001</v>
      </c>
      <c r="N93">
        <v>0.84130000000000005</v>
      </c>
      <c r="O93">
        <v>2.0750000000000002</v>
      </c>
      <c r="P93">
        <v>29.44</v>
      </c>
      <c r="Q93">
        <v>9.8820000000000002E-3</v>
      </c>
      <c r="R93">
        <v>2.444E-2</v>
      </c>
      <c r="S93">
        <v>4.5310000000000003E-2</v>
      </c>
      <c r="T93">
        <v>1.763E-2</v>
      </c>
      <c r="U93">
        <v>2.4709999999999999E-2</v>
      </c>
      <c r="V93">
        <v>2.1419999999999998E-3</v>
      </c>
      <c r="W93">
        <v>16.43</v>
      </c>
      <c r="X93">
        <v>25.84</v>
      </c>
      <c r="Y93">
        <v>107.5</v>
      </c>
      <c r="Z93">
        <v>830.9</v>
      </c>
      <c r="AA93">
        <v>0.12570000000000001</v>
      </c>
      <c r="AB93">
        <v>0.19969999999999999</v>
      </c>
      <c r="AC93">
        <v>0.28460000000000002</v>
      </c>
      <c r="AD93">
        <v>0.14760000000000001</v>
      </c>
      <c r="AE93">
        <v>0.25559999999999999</v>
      </c>
      <c r="AF93">
        <v>6.8279999999999993E-2</v>
      </c>
    </row>
    <row r="94" spans="1:32" x14ac:dyDescent="0.35">
      <c r="A94">
        <v>861853</v>
      </c>
      <c r="B94" t="s">
        <v>33</v>
      </c>
      <c r="C94">
        <v>13.27</v>
      </c>
      <c r="D94">
        <v>14.76</v>
      </c>
      <c r="E94">
        <v>84.74</v>
      </c>
      <c r="F94">
        <v>551.70000000000005</v>
      </c>
      <c r="G94">
        <v>7.3550000000000004E-2</v>
      </c>
      <c r="H94">
        <v>5.0549999999999998E-2</v>
      </c>
      <c r="I94">
        <v>3.261E-2</v>
      </c>
      <c r="J94">
        <v>2.648E-2</v>
      </c>
      <c r="K94">
        <v>0.1386</v>
      </c>
      <c r="L94">
        <v>5.3179999999999998E-2</v>
      </c>
      <c r="M94">
        <v>0.40570000000000001</v>
      </c>
      <c r="N94">
        <v>1.153</v>
      </c>
      <c r="O94">
        <v>2.7010000000000001</v>
      </c>
      <c r="P94">
        <v>36.35</v>
      </c>
      <c r="Q94">
        <v>4.4809999999999997E-3</v>
      </c>
      <c r="R94">
        <v>1.038E-2</v>
      </c>
      <c r="S94">
        <v>1.358E-2</v>
      </c>
      <c r="T94">
        <v>1.082E-2</v>
      </c>
      <c r="U94">
        <v>1.069E-2</v>
      </c>
      <c r="V94">
        <v>1.4350000000000001E-3</v>
      </c>
      <c r="W94">
        <v>16.36</v>
      </c>
      <c r="X94">
        <v>22.35</v>
      </c>
      <c r="Y94">
        <v>104.5</v>
      </c>
      <c r="Z94">
        <v>830.6</v>
      </c>
      <c r="AA94">
        <v>0.10059999999999999</v>
      </c>
      <c r="AB94">
        <v>0.12379999999999999</v>
      </c>
      <c r="AC94">
        <v>0.13500000000000001</v>
      </c>
      <c r="AD94">
        <v>0.10009999999999999</v>
      </c>
      <c r="AE94">
        <v>0.20269999999999999</v>
      </c>
      <c r="AF94">
        <v>6.2059999999999997E-2</v>
      </c>
    </row>
    <row r="95" spans="1:32" x14ac:dyDescent="0.35">
      <c r="A95">
        <v>862009</v>
      </c>
      <c r="B95" t="s">
        <v>33</v>
      </c>
      <c r="C95">
        <v>13.45</v>
      </c>
      <c r="D95">
        <v>18.3</v>
      </c>
      <c r="E95">
        <v>86.6</v>
      </c>
      <c r="F95">
        <v>555.1</v>
      </c>
      <c r="G95">
        <v>0.1022</v>
      </c>
      <c r="H95">
        <v>8.165E-2</v>
      </c>
      <c r="I95">
        <v>3.9739999999999998E-2</v>
      </c>
      <c r="J95">
        <v>2.7799999999999998E-2</v>
      </c>
      <c r="K95">
        <v>0.1638</v>
      </c>
      <c r="L95">
        <v>5.7099999999999998E-2</v>
      </c>
      <c r="M95">
        <v>0.29499999999999998</v>
      </c>
      <c r="N95">
        <v>1.373</v>
      </c>
      <c r="O95">
        <v>2.0990000000000002</v>
      </c>
      <c r="P95">
        <v>25.22</v>
      </c>
      <c r="Q95">
        <v>5.8840000000000003E-3</v>
      </c>
      <c r="R95">
        <v>1.491E-2</v>
      </c>
      <c r="S95">
        <v>1.8720000000000001E-2</v>
      </c>
      <c r="T95">
        <v>9.3659999999999993E-3</v>
      </c>
      <c r="U95">
        <v>1.8839999999999999E-2</v>
      </c>
      <c r="V95">
        <v>1.817E-3</v>
      </c>
      <c r="W95">
        <v>15.1</v>
      </c>
      <c r="X95">
        <v>25.94</v>
      </c>
      <c r="Y95">
        <v>97.59</v>
      </c>
      <c r="Z95">
        <v>699.4</v>
      </c>
      <c r="AA95">
        <v>0.13389999999999999</v>
      </c>
      <c r="AB95">
        <v>0.17510000000000001</v>
      </c>
      <c r="AC95">
        <v>0.1381</v>
      </c>
      <c r="AD95">
        <v>7.911E-2</v>
      </c>
      <c r="AE95">
        <v>0.26779999999999998</v>
      </c>
      <c r="AF95">
        <v>6.6030000000000005E-2</v>
      </c>
    </row>
    <row r="96" spans="1:32" x14ac:dyDescent="0.35">
      <c r="A96">
        <v>862028</v>
      </c>
      <c r="B96" t="s">
        <v>32</v>
      </c>
      <c r="C96">
        <v>15.06</v>
      </c>
      <c r="D96">
        <v>19.829999999999998</v>
      </c>
      <c r="E96">
        <v>100.3</v>
      </c>
      <c r="F96">
        <v>705.6</v>
      </c>
      <c r="G96">
        <v>0.10390000000000001</v>
      </c>
      <c r="H96">
        <v>0.15529999999999999</v>
      </c>
      <c r="I96">
        <v>0.17</v>
      </c>
      <c r="J96">
        <v>8.8150000000000006E-2</v>
      </c>
      <c r="K96">
        <v>0.1855</v>
      </c>
      <c r="L96">
        <v>6.2839999999999993E-2</v>
      </c>
      <c r="M96">
        <v>0.4768</v>
      </c>
      <c r="N96">
        <v>0.96440000000000003</v>
      </c>
      <c r="O96">
        <v>3.706</v>
      </c>
      <c r="P96">
        <v>47.14</v>
      </c>
      <c r="Q96">
        <v>9.2499999999999995E-3</v>
      </c>
      <c r="R96">
        <v>3.7150000000000002E-2</v>
      </c>
      <c r="S96">
        <v>4.8669999999999998E-2</v>
      </c>
      <c r="T96">
        <v>1.8509999999999999E-2</v>
      </c>
      <c r="U96">
        <v>1.498E-2</v>
      </c>
      <c r="V96">
        <v>3.5200000000000001E-3</v>
      </c>
      <c r="W96">
        <v>18.23</v>
      </c>
      <c r="X96">
        <v>24.23</v>
      </c>
      <c r="Y96">
        <v>123.5</v>
      </c>
      <c r="Z96">
        <v>1025</v>
      </c>
      <c r="AA96">
        <v>0.15509999999999999</v>
      </c>
      <c r="AB96">
        <v>0.42030000000000001</v>
      </c>
      <c r="AC96">
        <v>0.52029999999999998</v>
      </c>
      <c r="AD96">
        <v>0.21149999999999999</v>
      </c>
      <c r="AE96">
        <v>0.28339999999999999</v>
      </c>
      <c r="AF96">
        <v>8.2339999999999997E-2</v>
      </c>
    </row>
    <row r="97" spans="1:32" x14ac:dyDescent="0.35">
      <c r="A97">
        <v>86208</v>
      </c>
      <c r="B97" t="s">
        <v>32</v>
      </c>
      <c r="C97">
        <v>20.260000000000002</v>
      </c>
      <c r="D97">
        <v>23.03</v>
      </c>
      <c r="E97">
        <v>132.4</v>
      </c>
      <c r="F97">
        <v>1264</v>
      </c>
      <c r="G97">
        <v>9.078E-2</v>
      </c>
      <c r="H97">
        <v>0.1313</v>
      </c>
      <c r="I97">
        <v>0.14649999999999999</v>
      </c>
      <c r="J97">
        <v>8.6830000000000004E-2</v>
      </c>
      <c r="K97">
        <v>0.20949999999999999</v>
      </c>
      <c r="L97">
        <v>5.6489999999999999E-2</v>
      </c>
      <c r="M97">
        <v>0.75760000000000005</v>
      </c>
      <c r="N97">
        <v>1.5089999999999999</v>
      </c>
      <c r="O97">
        <v>4.5540000000000003</v>
      </c>
      <c r="P97">
        <v>87.87</v>
      </c>
      <c r="Q97">
        <v>6.0159999999999996E-3</v>
      </c>
      <c r="R97">
        <v>3.4819999999999997E-2</v>
      </c>
      <c r="S97">
        <v>4.2320000000000003E-2</v>
      </c>
      <c r="T97">
        <v>1.269E-2</v>
      </c>
      <c r="U97">
        <v>2.657E-2</v>
      </c>
      <c r="V97">
        <v>4.411E-3</v>
      </c>
      <c r="W97">
        <v>24.22</v>
      </c>
      <c r="X97">
        <v>31.59</v>
      </c>
      <c r="Y97">
        <v>156.1</v>
      </c>
      <c r="Z97">
        <v>1750</v>
      </c>
      <c r="AA97">
        <v>0.11899999999999999</v>
      </c>
      <c r="AB97">
        <v>0.35389999999999999</v>
      </c>
      <c r="AC97">
        <v>0.4098</v>
      </c>
      <c r="AD97">
        <v>0.1573</v>
      </c>
      <c r="AE97">
        <v>0.36890000000000001</v>
      </c>
      <c r="AF97">
        <v>8.3680000000000004E-2</v>
      </c>
    </row>
    <row r="98" spans="1:32" x14ac:dyDescent="0.35">
      <c r="A98">
        <v>86211</v>
      </c>
      <c r="B98" t="s">
        <v>33</v>
      </c>
      <c r="C98">
        <v>12.18</v>
      </c>
      <c r="D98">
        <v>17.84</v>
      </c>
      <c r="E98">
        <v>77.790000000000006</v>
      </c>
      <c r="F98">
        <v>451.1</v>
      </c>
      <c r="G98">
        <v>0.1045</v>
      </c>
      <c r="H98">
        <v>7.0569999999999994E-2</v>
      </c>
      <c r="I98">
        <v>2.4899999999999999E-2</v>
      </c>
      <c r="J98">
        <v>2.9409999999999999E-2</v>
      </c>
      <c r="K98">
        <v>0.19</v>
      </c>
      <c r="L98">
        <v>6.6350000000000006E-2</v>
      </c>
      <c r="M98">
        <v>0.36609999999999998</v>
      </c>
      <c r="N98">
        <v>1.5109999999999999</v>
      </c>
      <c r="O98">
        <v>2.41</v>
      </c>
      <c r="P98">
        <v>24.44</v>
      </c>
      <c r="Q98">
        <v>5.4330000000000003E-3</v>
      </c>
      <c r="R98">
        <v>1.179E-2</v>
      </c>
      <c r="S98">
        <v>1.1310000000000001E-2</v>
      </c>
      <c r="T98">
        <v>1.519E-2</v>
      </c>
      <c r="U98">
        <v>2.2200000000000001E-2</v>
      </c>
      <c r="V98">
        <v>3.408E-3</v>
      </c>
      <c r="W98">
        <v>12.83</v>
      </c>
      <c r="X98">
        <v>20.92</v>
      </c>
      <c r="Y98">
        <v>82.14</v>
      </c>
      <c r="Z98">
        <v>495.2</v>
      </c>
      <c r="AA98">
        <v>0.114</v>
      </c>
      <c r="AB98">
        <v>9.3579999999999997E-2</v>
      </c>
      <c r="AC98">
        <v>4.9799999999999997E-2</v>
      </c>
      <c r="AD98">
        <v>5.8819999999999997E-2</v>
      </c>
      <c r="AE98">
        <v>0.22270000000000001</v>
      </c>
      <c r="AF98">
        <v>7.3760000000000006E-2</v>
      </c>
    </row>
    <row r="99" spans="1:32" x14ac:dyDescent="0.35">
      <c r="A99">
        <v>862261</v>
      </c>
      <c r="B99" t="s">
        <v>33</v>
      </c>
      <c r="C99">
        <v>9.7870000000000008</v>
      </c>
      <c r="D99">
        <v>19.940000000000001</v>
      </c>
      <c r="E99">
        <v>62.11</v>
      </c>
      <c r="F99">
        <v>294.5</v>
      </c>
      <c r="G99">
        <v>0.1024</v>
      </c>
      <c r="H99">
        <v>5.3010000000000002E-2</v>
      </c>
      <c r="I99">
        <v>6.829E-3</v>
      </c>
      <c r="J99">
        <v>7.9369999999999996E-3</v>
      </c>
      <c r="K99">
        <v>0.13500000000000001</v>
      </c>
      <c r="L99">
        <v>6.8900000000000003E-2</v>
      </c>
      <c r="M99">
        <v>0.33500000000000002</v>
      </c>
      <c r="N99">
        <v>2.0430000000000001</v>
      </c>
      <c r="O99">
        <v>2.1320000000000001</v>
      </c>
      <c r="P99">
        <v>20.05</v>
      </c>
      <c r="Q99">
        <v>1.1129999999999999E-2</v>
      </c>
      <c r="R99">
        <v>1.4630000000000001E-2</v>
      </c>
      <c r="S99">
        <v>5.3080000000000002E-3</v>
      </c>
      <c r="T99">
        <v>5.2500000000000003E-3</v>
      </c>
      <c r="U99">
        <v>1.8010000000000002E-2</v>
      </c>
      <c r="V99">
        <v>5.6670000000000002E-3</v>
      </c>
      <c r="W99">
        <v>10.92</v>
      </c>
      <c r="X99">
        <v>26.29</v>
      </c>
      <c r="Y99">
        <v>68.81</v>
      </c>
      <c r="Z99">
        <v>366.1</v>
      </c>
      <c r="AA99">
        <v>0.13159999999999999</v>
      </c>
      <c r="AB99">
        <v>9.4729999999999995E-2</v>
      </c>
      <c r="AC99">
        <v>2.0490000000000001E-2</v>
      </c>
      <c r="AD99">
        <v>2.3810000000000001E-2</v>
      </c>
      <c r="AE99">
        <v>0.19339999999999999</v>
      </c>
      <c r="AF99">
        <v>8.9880000000000002E-2</v>
      </c>
    </row>
    <row r="100" spans="1:32" x14ac:dyDescent="0.35">
      <c r="A100">
        <v>862485</v>
      </c>
      <c r="B100" t="s">
        <v>33</v>
      </c>
      <c r="C100">
        <v>11.6</v>
      </c>
      <c r="D100">
        <v>12.84</v>
      </c>
      <c r="E100">
        <v>74.34</v>
      </c>
      <c r="F100">
        <v>412.6</v>
      </c>
      <c r="G100">
        <v>8.9829999999999993E-2</v>
      </c>
      <c r="H100">
        <v>7.5249999999999997E-2</v>
      </c>
      <c r="I100">
        <v>4.1959999999999997E-2</v>
      </c>
      <c r="J100">
        <v>3.3500000000000002E-2</v>
      </c>
      <c r="K100">
        <v>0.16200000000000001</v>
      </c>
      <c r="L100">
        <v>6.5820000000000004E-2</v>
      </c>
      <c r="M100">
        <v>0.23150000000000001</v>
      </c>
      <c r="N100">
        <v>0.53910000000000002</v>
      </c>
      <c r="O100">
        <v>1.4750000000000001</v>
      </c>
      <c r="P100">
        <v>15.75</v>
      </c>
      <c r="Q100">
        <v>6.1529999999999996E-3</v>
      </c>
      <c r="R100">
        <v>1.3299999999999999E-2</v>
      </c>
      <c r="S100">
        <v>1.6930000000000001E-2</v>
      </c>
      <c r="T100">
        <v>6.8840000000000004E-3</v>
      </c>
      <c r="U100">
        <v>1.651E-2</v>
      </c>
      <c r="V100">
        <v>2.5509999999999999E-3</v>
      </c>
      <c r="W100">
        <v>13.06</v>
      </c>
      <c r="X100">
        <v>17.16</v>
      </c>
      <c r="Y100">
        <v>82.96</v>
      </c>
      <c r="Z100">
        <v>512.5</v>
      </c>
      <c r="AA100">
        <v>0.1431</v>
      </c>
      <c r="AB100">
        <v>0.18509999999999999</v>
      </c>
      <c r="AC100">
        <v>0.19220000000000001</v>
      </c>
      <c r="AD100">
        <v>8.4489999999999996E-2</v>
      </c>
      <c r="AE100">
        <v>0.2772</v>
      </c>
      <c r="AF100">
        <v>8.7559999999999999E-2</v>
      </c>
    </row>
    <row r="101" spans="1:32" x14ac:dyDescent="0.35">
      <c r="A101">
        <v>862548</v>
      </c>
      <c r="B101" t="s">
        <v>32</v>
      </c>
      <c r="C101">
        <v>14.42</v>
      </c>
      <c r="D101">
        <v>19.77</v>
      </c>
      <c r="E101">
        <v>94.48</v>
      </c>
      <c r="F101">
        <v>642.5</v>
      </c>
      <c r="G101">
        <v>9.7519999999999996E-2</v>
      </c>
      <c r="H101">
        <v>0.11409999999999999</v>
      </c>
      <c r="I101">
        <v>9.3880000000000005E-2</v>
      </c>
      <c r="J101">
        <v>5.8389999999999997E-2</v>
      </c>
      <c r="K101">
        <v>0.18790000000000001</v>
      </c>
      <c r="L101">
        <v>6.3899999999999998E-2</v>
      </c>
      <c r="M101">
        <v>0.28949999999999998</v>
      </c>
      <c r="N101">
        <v>1.851</v>
      </c>
      <c r="O101">
        <v>2.3759999999999999</v>
      </c>
      <c r="P101">
        <v>26.85</v>
      </c>
      <c r="Q101">
        <v>8.005E-3</v>
      </c>
      <c r="R101">
        <v>2.895E-2</v>
      </c>
      <c r="S101">
        <v>3.3210000000000003E-2</v>
      </c>
      <c r="T101">
        <v>1.4239999999999999E-2</v>
      </c>
      <c r="U101">
        <v>1.4619999999999999E-2</v>
      </c>
      <c r="V101">
        <v>4.4520000000000002E-3</v>
      </c>
      <c r="W101">
        <v>16.329999999999998</v>
      </c>
      <c r="X101">
        <v>30.86</v>
      </c>
      <c r="Y101">
        <v>109.5</v>
      </c>
      <c r="Z101">
        <v>826.4</v>
      </c>
      <c r="AA101">
        <v>0.1431</v>
      </c>
      <c r="AB101">
        <v>0.30259999999999998</v>
      </c>
      <c r="AC101">
        <v>0.31940000000000002</v>
      </c>
      <c r="AD101">
        <v>0.1565</v>
      </c>
      <c r="AE101">
        <v>0.27179999999999999</v>
      </c>
      <c r="AF101">
        <v>9.3530000000000002E-2</v>
      </c>
    </row>
    <row r="102" spans="1:32" x14ac:dyDescent="0.35">
      <c r="A102">
        <v>862717</v>
      </c>
      <c r="B102" t="s">
        <v>32</v>
      </c>
      <c r="C102">
        <v>13.61</v>
      </c>
      <c r="D102">
        <v>24.98</v>
      </c>
      <c r="E102">
        <v>88.05</v>
      </c>
      <c r="F102">
        <v>582.70000000000005</v>
      </c>
      <c r="G102">
        <v>9.4880000000000006E-2</v>
      </c>
      <c r="H102">
        <v>8.5110000000000005E-2</v>
      </c>
      <c r="I102">
        <v>8.6249999999999993E-2</v>
      </c>
      <c r="J102">
        <v>4.4889999999999999E-2</v>
      </c>
      <c r="K102">
        <v>0.16089999999999999</v>
      </c>
      <c r="L102">
        <v>5.8709999999999998E-2</v>
      </c>
      <c r="M102">
        <v>0.45650000000000002</v>
      </c>
      <c r="N102">
        <v>1.29</v>
      </c>
      <c r="O102">
        <v>2.8610000000000002</v>
      </c>
      <c r="P102">
        <v>43.14</v>
      </c>
      <c r="Q102">
        <v>5.8719999999999996E-3</v>
      </c>
      <c r="R102">
        <v>1.4880000000000001E-2</v>
      </c>
      <c r="S102">
        <v>2.647E-2</v>
      </c>
      <c r="T102">
        <v>9.9209999999999993E-3</v>
      </c>
      <c r="U102">
        <v>1.465E-2</v>
      </c>
      <c r="V102">
        <v>2.3549999999999999E-3</v>
      </c>
      <c r="W102">
        <v>16.989999999999998</v>
      </c>
      <c r="X102">
        <v>35.270000000000003</v>
      </c>
      <c r="Y102">
        <v>108.6</v>
      </c>
      <c r="Z102">
        <v>906.5</v>
      </c>
      <c r="AA102">
        <v>0.1265</v>
      </c>
      <c r="AB102">
        <v>0.1943</v>
      </c>
      <c r="AC102">
        <v>0.31690000000000002</v>
      </c>
      <c r="AD102">
        <v>0.11840000000000001</v>
      </c>
      <c r="AE102">
        <v>0.2651</v>
      </c>
      <c r="AF102">
        <v>7.3969999999999994E-2</v>
      </c>
    </row>
    <row r="103" spans="1:32" x14ac:dyDescent="0.35">
      <c r="A103">
        <v>862722</v>
      </c>
      <c r="B103" t="s">
        <v>33</v>
      </c>
      <c r="C103">
        <v>6.9809999999999999</v>
      </c>
      <c r="D103">
        <v>13.43</v>
      </c>
      <c r="E103">
        <v>43.79</v>
      </c>
      <c r="F103">
        <v>143.5</v>
      </c>
      <c r="G103">
        <v>0.11700000000000001</v>
      </c>
      <c r="H103">
        <v>7.5679999999999997E-2</v>
      </c>
      <c r="I103">
        <v>0</v>
      </c>
      <c r="J103">
        <v>0</v>
      </c>
      <c r="K103">
        <v>0.193</v>
      </c>
      <c r="L103">
        <v>7.8179999999999999E-2</v>
      </c>
      <c r="M103">
        <v>0.22409999999999999</v>
      </c>
      <c r="N103">
        <v>1.508</v>
      </c>
      <c r="O103">
        <v>1.5529999999999999</v>
      </c>
      <c r="P103">
        <v>9.8330000000000002</v>
      </c>
      <c r="Q103">
        <v>1.0189999999999999E-2</v>
      </c>
      <c r="R103">
        <v>1.0840000000000001E-2</v>
      </c>
      <c r="S103">
        <v>0</v>
      </c>
      <c r="T103">
        <v>0</v>
      </c>
      <c r="U103">
        <v>2.6589999999999999E-2</v>
      </c>
      <c r="V103">
        <v>4.1000000000000003E-3</v>
      </c>
      <c r="W103">
        <v>7.93</v>
      </c>
      <c r="X103">
        <v>19.54</v>
      </c>
      <c r="Y103">
        <v>50.41</v>
      </c>
      <c r="Z103">
        <v>185.2</v>
      </c>
      <c r="AA103">
        <v>0.15840000000000001</v>
      </c>
      <c r="AB103">
        <v>0.1202</v>
      </c>
      <c r="AC103">
        <v>0</v>
      </c>
      <c r="AD103">
        <v>0</v>
      </c>
      <c r="AE103">
        <v>0.29320000000000002</v>
      </c>
      <c r="AF103">
        <v>9.3820000000000001E-2</v>
      </c>
    </row>
    <row r="104" spans="1:32" x14ac:dyDescent="0.35">
      <c r="A104">
        <v>862965</v>
      </c>
      <c r="B104" t="s">
        <v>33</v>
      </c>
      <c r="C104">
        <v>12.18</v>
      </c>
      <c r="D104">
        <v>20.52</v>
      </c>
      <c r="E104">
        <v>77.22</v>
      </c>
      <c r="F104">
        <v>458.7</v>
      </c>
      <c r="G104">
        <v>8.0130000000000007E-2</v>
      </c>
      <c r="H104">
        <v>4.0379999999999999E-2</v>
      </c>
      <c r="I104">
        <v>2.383E-2</v>
      </c>
      <c r="J104">
        <v>1.77E-2</v>
      </c>
      <c r="K104">
        <v>0.1739</v>
      </c>
      <c r="L104">
        <v>5.6770000000000001E-2</v>
      </c>
      <c r="M104">
        <v>0.19239999999999999</v>
      </c>
      <c r="N104">
        <v>1.571</v>
      </c>
      <c r="O104">
        <v>1.1830000000000001</v>
      </c>
      <c r="P104">
        <v>14.68</v>
      </c>
      <c r="Q104">
        <v>5.0800000000000003E-3</v>
      </c>
      <c r="R104">
        <v>6.0980000000000001E-3</v>
      </c>
      <c r="S104">
        <v>1.069E-2</v>
      </c>
      <c r="T104">
        <v>6.7970000000000001E-3</v>
      </c>
      <c r="U104">
        <v>1.447E-2</v>
      </c>
      <c r="V104">
        <v>1.5319999999999999E-3</v>
      </c>
      <c r="W104">
        <v>13.34</v>
      </c>
      <c r="X104">
        <v>32.840000000000003</v>
      </c>
      <c r="Y104">
        <v>84.58</v>
      </c>
      <c r="Z104">
        <v>547.79999999999995</v>
      </c>
      <c r="AA104">
        <v>0.1123</v>
      </c>
      <c r="AB104">
        <v>8.8620000000000004E-2</v>
      </c>
      <c r="AC104">
        <v>0.1145</v>
      </c>
      <c r="AD104">
        <v>7.4310000000000001E-2</v>
      </c>
      <c r="AE104">
        <v>0.26939999999999997</v>
      </c>
      <c r="AF104">
        <v>6.8779999999999994E-2</v>
      </c>
    </row>
    <row r="105" spans="1:32" x14ac:dyDescent="0.35">
      <c r="A105">
        <v>862980</v>
      </c>
      <c r="B105" t="s">
        <v>33</v>
      </c>
      <c r="C105">
        <v>9.8759999999999994</v>
      </c>
      <c r="D105">
        <v>19.399999999999999</v>
      </c>
      <c r="E105">
        <v>63.95</v>
      </c>
      <c r="F105">
        <v>298.3</v>
      </c>
      <c r="G105">
        <v>0.10050000000000001</v>
      </c>
      <c r="H105">
        <v>9.6970000000000001E-2</v>
      </c>
      <c r="I105">
        <v>6.1539999999999997E-2</v>
      </c>
      <c r="J105">
        <v>3.0290000000000001E-2</v>
      </c>
      <c r="K105">
        <v>0.19450000000000001</v>
      </c>
      <c r="L105">
        <v>6.3219999999999998E-2</v>
      </c>
      <c r="M105">
        <v>0.18029999999999999</v>
      </c>
      <c r="N105">
        <v>1.222</v>
      </c>
      <c r="O105">
        <v>1.528</v>
      </c>
      <c r="P105">
        <v>11.77</v>
      </c>
      <c r="Q105">
        <v>9.0580000000000001E-3</v>
      </c>
      <c r="R105">
        <v>2.196E-2</v>
      </c>
      <c r="S105">
        <v>3.0290000000000001E-2</v>
      </c>
      <c r="T105">
        <v>1.112E-2</v>
      </c>
      <c r="U105">
        <v>1.609E-2</v>
      </c>
      <c r="V105">
        <v>3.5699999999999998E-3</v>
      </c>
      <c r="W105">
        <v>10.76</v>
      </c>
      <c r="X105">
        <v>26.83</v>
      </c>
      <c r="Y105">
        <v>72.22</v>
      </c>
      <c r="Z105">
        <v>361.2</v>
      </c>
      <c r="AA105">
        <v>0.15590000000000001</v>
      </c>
      <c r="AB105">
        <v>0.23019999999999999</v>
      </c>
      <c r="AC105">
        <v>0.26440000000000002</v>
      </c>
      <c r="AD105">
        <v>9.7489999999999993E-2</v>
      </c>
      <c r="AE105">
        <v>0.26219999999999999</v>
      </c>
      <c r="AF105">
        <v>8.4900000000000003E-2</v>
      </c>
    </row>
    <row r="106" spans="1:32" x14ac:dyDescent="0.35">
      <c r="A106">
        <v>862989</v>
      </c>
      <c r="B106" t="s">
        <v>33</v>
      </c>
      <c r="C106">
        <v>10.49</v>
      </c>
      <c r="D106">
        <v>19.29</v>
      </c>
      <c r="E106">
        <v>67.41</v>
      </c>
      <c r="F106">
        <v>336.1</v>
      </c>
      <c r="G106">
        <v>9.9890000000000007E-2</v>
      </c>
      <c r="H106">
        <v>8.5779999999999995E-2</v>
      </c>
      <c r="I106">
        <v>2.9950000000000001E-2</v>
      </c>
      <c r="J106">
        <v>1.201E-2</v>
      </c>
      <c r="K106">
        <v>0.22170000000000001</v>
      </c>
      <c r="L106">
        <v>6.4810000000000006E-2</v>
      </c>
      <c r="M106">
        <v>0.35499999999999998</v>
      </c>
      <c r="N106">
        <v>1.534</v>
      </c>
      <c r="O106">
        <v>2.302</v>
      </c>
      <c r="P106">
        <v>23.13</v>
      </c>
      <c r="Q106">
        <v>7.5950000000000002E-3</v>
      </c>
      <c r="R106">
        <v>2.2190000000000001E-2</v>
      </c>
      <c r="S106">
        <v>2.8799999999999999E-2</v>
      </c>
      <c r="T106">
        <v>8.6140000000000001E-3</v>
      </c>
      <c r="U106">
        <v>2.7099999999999999E-2</v>
      </c>
      <c r="V106">
        <v>3.4510000000000001E-3</v>
      </c>
      <c r="W106">
        <v>11.54</v>
      </c>
      <c r="X106">
        <v>23.31</v>
      </c>
      <c r="Y106">
        <v>74.22</v>
      </c>
      <c r="Z106">
        <v>402.8</v>
      </c>
      <c r="AA106">
        <v>0.12189999999999999</v>
      </c>
      <c r="AB106">
        <v>0.14860000000000001</v>
      </c>
      <c r="AC106">
        <v>7.9869999999999997E-2</v>
      </c>
      <c r="AD106">
        <v>3.2030000000000003E-2</v>
      </c>
      <c r="AE106">
        <v>0.28260000000000002</v>
      </c>
      <c r="AF106">
        <v>7.5520000000000004E-2</v>
      </c>
    </row>
    <row r="107" spans="1:32" x14ac:dyDescent="0.35">
      <c r="A107">
        <v>863030</v>
      </c>
      <c r="B107" t="s">
        <v>32</v>
      </c>
      <c r="C107">
        <v>13.11</v>
      </c>
      <c r="D107">
        <v>15.56</v>
      </c>
      <c r="E107">
        <v>87.21</v>
      </c>
      <c r="F107">
        <v>530.20000000000005</v>
      </c>
      <c r="G107">
        <v>0.13980000000000001</v>
      </c>
      <c r="H107">
        <v>0.17649999999999999</v>
      </c>
      <c r="I107">
        <v>0.20710000000000001</v>
      </c>
      <c r="J107">
        <v>9.6009999999999998E-2</v>
      </c>
      <c r="K107">
        <v>0.1925</v>
      </c>
      <c r="L107">
        <v>7.6920000000000002E-2</v>
      </c>
      <c r="M107">
        <v>0.39079999999999998</v>
      </c>
      <c r="N107">
        <v>0.92379999999999995</v>
      </c>
      <c r="O107">
        <v>2.41</v>
      </c>
      <c r="P107">
        <v>34.659999999999997</v>
      </c>
      <c r="Q107">
        <v>7.162E-3</v>
      </c>
      <c r="R107">
        <v>2.912E-2</v>
      </c>
      <c r="S107">
        <v>5.4730000000000001E-2</v>
      </c>
      <c r="T107">
        <v>1.388E-2</v>
      </c>
      <c r="U107">
        <v>1.5469999999999999E-2</v>
      </c>
      <c r="V107">
        <v>7.0980000000000001E-3</v>
      </c>
      <c r="W107">
        <v>16.309999999999999</v>
      </c>
      <c r="X107">
        <v>22.4</v>
      </c>
      <c r="Y107">
        <v>106.4</v>
      </c>
      <c r="Z107">
        <v>827.2</v>
      </c>
      <c r="AA107">
        <v>0.1862</v>
      </c>
      <c r="AB107">
        <v>0.40989999999999999</v>
      </c>
      <c r="AC107">
        <v>0.63759999999999994</v>
      </c>
      <c r="AD107">
        <v>0.1986</v>
      </c>
      <c r="AE107">
        <v>0.31469999999999998</v>
      </c>
      <c r="AF107">
        <v>0.14050000000000001</v>
      </c>
    </row>
    <row r="108" spans="1:32" x14ac:dyDescent="0.35">
      <c r="A108">
        <v>863031</v>
      </c>
      <c r="B108" t="s">
        <v>33</v>
      </c>
      <c r="C108">
        <v>11.64</v>
      </c>
      <c r="D108">
        <v>18.329999999999998</v>
      </c>
      <c r="E108">
        <v>75.17</v>
      </c>
      <c r="F108">
        <v>412.5</v>
      </c>
      <c r="G108">
        <v>0.1142</v>
      </c>
      <c r="H108">
        <v>0.1017</v>
      </c>
      <c r="I108">
        <v>7.0699999999999999E-2</v>
      </c>
      <c r="J108">
        <v>3.4849999999999999E-2</v>
      </c>
      <c r="K108">
        <v>0.18010000000000001</v>
      </c>
      <c r="L108">
        <v>6.5199999999999994E-2</v>
      </c>
      <c r="M108">
        <v>0.30599999999999999</v>
      </c>
      <c r="N108">
        <v>1.657</v>
      </c>
      <c r="O108">
        <v>2.1549999999999998</v>
      </c>
      <c r="P108">
        <v>20.62</v>
      </c>
      <c r="Q108">
        <v>8.5400000000000007E-3</v>
      </c>
      <c r="R108">
        <v>2.3099999999999999E-2</v>
      </c>
      <c r="S108">
        <v>2.945E-2</v>
      </c>
      <c r="T108">
        <v>1.3979999999999999E-2</v>
      </c>
      <c r="U108">
        <v>1.5650000000000001E-2</v>
      </c>
      <c r="V108">
        <v>3.8400000000000001E-3</v>
      </c>
      <c r="W108">
        <v>13.14</v>
      </c>
      <c r="X108">
        <v>29.26</v>
      </c>
      <c r="Y108">
        <v>85.51</v>
      </c>
      <c r="Z108">
        <v>521.70000000000005</v>
      </c>
      <c r="AA108">
        <v>0.16880000000000001</v>
      </c>
      <c r="AB108">
        <v>0.26600000000000001</v>
      </c>
      <c r="AC108">
        <v>0.2873</v>
      </c>
      <c r="AD108">
        <v>0.12180000000000001</v>
      </c>
      <c r="AE108">
        <v>0.28060000000000002</v>
      </c>
      <c r="AF108">
        <v>9.0969999999999995E-2</v>
      </c>
    </row>
    <row r="109" spans="1:32" x14ac:dyDescent="0.35">
      <c r="A109">
        <v>863270</v>
      </c>
      <c r="B109" t="s">
        <v>33</v>
      </c>
      <c r="C109">
        <v>12.36</v>
      </c>
      <c r="D109">
        <v>18.54</v>
      </c>
      <c r="E109">
        <v>79.010000000000005</v>
      </c>
      <c r="F109">
        <v>466.7</v>
      </c>
      <c r="G109">
        <v>8.4769999999999998E-2</v>
      </c>
      <c r="H109">
        <v>6.8150000000000002E-2</v>
      </c>
      <c r="I109">
        <v>2.6429999999999999E-2</v>
      </c>
      <c r="J109">
        <v>1.9210000000000001E-2</v>
      </c>
      <c r="K109">
        <v>0.16020000000000001</v>
      </c>
      <c r="L109">
        <v>6.0659999999999999E-2</v>
      </c>
      <c r="M109">
        <v>0.11990000000000001</v>
      </c>
      <c r="N109">
        <v>0.89439999999999997</v>
      </c>
      <c r="O109">
        <v>0.84840000000000004</v>
      </c>
      <c r="P109">
        <v>9.2270000000000003</v>
      </c>
      <c r="Q109">
        <v>3.457E-3</v>
      </c>
      <c r="R109">
        <v>1.047E-2</v>
      </c>
      <c r="S109">
        <v>1.167E-2</v>
      </c>
      <c r="T109">
        <v>5.5579999999999996E-3</v>
      </c>
      <c r="U109">
        <v>1.251E-2</v>
      </c>
      <c r="V109">
        <v>1.356E-3</v>
      </c>
      <c r="W109">
        <v>13.29</v>
      </c>
      <c r="X109">
        <v>27.49</v>
      </c>
      <c r="Y109">
        <v>85.56</v>
      </c>
      <c r="Z109">
        <v>544.1</v>
      </c>
      <c r="AA109">
        <v>0.11840000000000001</v>
      </c>
      <c r="AB109">
        <v>0.1963</v>
      </c>
      <c r="AC109">
        <v>0.19370000000000001</v>
      </c>
      <c r="AD109">
        <v>8.4419999999999995E-2</v>
      </c>
      <c r="AE109">
        <v>0.29830000000000001</v>
      </c>
      <c r="AF109">
        <v>7.1849999999999997E-2</v>
      </c>
    </row>
    <row r="110" spans="1:32" x14ac:dyDescent="0.35">
      <c r="A110">
        <v>86355</v>
      </c>
      <c r="B110" t="s">
        <v>32</v>
      </c>
      <c r="C110">
        <v>22.27</v>
      </c>
      <c r="D110">
        <v>19.670000000000002</v>
      </c>
      <c r="E110">
        <v>152.80000000000001</v>
      </c>
      <c r="F110">
        <v>1509</v>
      </c>
      <c r="G110">
        <v>0.1326</v>
      </c>
      <c r="H110">
        <v>0.27679999999999999</v>
      </c>
      <c r="I110">
        <v>0.4264</v>
      </c>
      <c r="J110">
        <v>0.18229999999999999</v>
      </c>
      <c r="K110">
        <v>0.25559999999999999</v>
      </c>
      <c r="L110">
        <v>7.0389999999999994E-2</v>
      </c>
      <c r="M110">
        <v>1.2150000000000001</v>
      </c>
      <c r="N110">
        <v>1.5449999999999999</v>
      </c>
      <c r="O110">
        <v>10.050000000000001</v>
      </c>
      <c r="P110">
        <v>170</v>
      </c>
      <c r="Q110">
        <v>6.515E-3</v>
      </c>
      <c r="R110">
        <v>8.6679999999999993E-2</v>
      </c>
      <c r="S110">
        <v>0.104</v>
      </c>
      <c r="T110">
        <v>2.4799999999999999E-2</v>
      </c>
      <c r="U110">
        <v>3.1119999999999998E-2</v>
      </c>
      <c r="V110">
        <v>5.0369999999999998E-3</v>
      </c>
      <c r="W110">
        <v>28.4</v>
      </c>
      <c r="X110">
        <v>28.01</v>
      </c>
      <c r="Y110">
        <v>206.8</v>
      </c>
      <c r="Z110">
        <v>2360</v>
      </c>
      <c r="AA110">
        <v>0.1701</v>
      </c>
      <c r="AB110">
        <v>0.69969999999999999</v>
      </c>
      <c r="AC110">
        <v>0.96079999999999999</v>
      </c>
      <c r="AD110">
        <v>0.29099999999999998</v>
      </c>
      <c r="AE110">
        <v>0.40550000000000003</v>
      </c>
      <c r="AF110">
        <v>9.7890000000000005E-2</v>
      </c>
    </row>
    <row r="111" spans="1:32" x14ac:dyDescent="0.35">
      <c r="A111">
        <v>864018</v>
      </c>
      <c r="B111" t="s">
        <v>33</v>
      </c>
      <c r="C111">
        <v>11.34</v>
      </c>
      <c r="D111">
        <v>21.26</v>
      </c>
      <c r="E111">
        <v>72.48</v>
      </c>
      <c r="F111">
        <v>396.5</v>
      </c>
      <c r="G111">
        <v>8.7590000000000001E-2</v>
      </c>
      <c r="H111">
        <v>6.5750000000000003E-2</v>
      </c>
      <c r="I111">
        <v>5.1330000000000001E-2</v>
      </c>
      <c r="J111">
        <v>1.899E-2</v>
      </c>
      <c r="K111">
        <v>0.1487</v>
      </c>
      <c r="L111">
        <v>6.5290000000000001E-2</v>
      </c>
      <c r="M111">
        <v>0.2344</v>
      </c>
      <c r="N111">
        <v>0.98609999999999998</v>
      </c>
      <c r="O111">
        <v>1.597</v>
      </c>
      <c r="P111">
        <v>16.41</v>
      </c>
      <c r="Q111">
        <v>9.1129999999999996E-3</v>
      </c>
      <c r="R111">
        <v>1.5570000000000001E-2</v>
      </c>
      <c r="S111">
        <v>2.443E-2</v>
      </c>
      <c r="T111">
        <v>6.4349999999999997E-3</v>
      </c>
      <c r="U111">
        <v>1.5679999999999999E-2</v>
      </c>
      <c r="V111">
        <v>2.477E-3</v>
      </c>
      <c r="W111">
        <v>13.01</v>
      </c>
      <c r="X111">
        <v>29.15</v>
      </c>
      <c r="Y111">
        <v>83.99</v>
      </c>
      <c r="Z111">
        <v>518.1</v>
      </c>
      <c r="AA111">
        <v>0.1699</v>
      </c>
      <c r="AB111">
        <v>0.21959999999999999</v>
      </c>
      <c r="AC111">
        <v>0.312</v>
      </c>
      <c r="AD111">
        <v>8.2780000000000006E-2</v>
      </c>
      <c r="AE111">
        <v>0.28289999999999998</v>
      </c>
      <c r="AF111">
        <v>8.8319999999999996E-2</v>
      </c>
    </row>
    <row r="112" spans="1:32" x14ac:dyDescent="0.35">
      <c r="A112">
        <v>864033</v>
      </c>
      <c r="B112" t="s">
        <v>33</v>
      </c>
      <c r="C112">
        <v>9.7769999999999992</v>
      </c>
      <c r="D112">
        <v>16.989999999999998</v>
      </c>
      <c r="E112">
        <v>62.5</v>
      </c>
      <c r="F112">
        <v>290.2</v>
      </c>
      <c r="G112">
        <v>0.1037</v>
      </c>
      <c r="H112">
        <v>8.4040000000000004E-2</v>
      </c>
      <c r="I112">
        <v>4.3339999999999997E-2</v>
      </c>
      <c r="J112">
        <v>1.7780000000000001E-2</v>
      </c>
      <c r="K112">
        <v>0.15840000000000001</v>
      </c>
      <c r="L112">
        <v>7.0650000000000004E-2</v>
      </c>
      <c r="M112">
        <v>0.40300000000000002</v>
      </c>
      <c r="N112">
        <v>1.4239999999999999</v>
      </c>
      <c r="O112">
        <v>2.7469999999999999</v>
      </c>
      <c r="P112">
        <v>22.87</v>
      </c>
      <c r="Q112">
        <v>1.3849999999999999E-2</v>
      </c>
      <c r="R112">
        <v>2.9319999999999999E-2</v>
      </c>
      <c r="S112">
        <v>2.7220000000000001E-2</v>
      </c>
      <c r="T112">
        <v>1.023E-2</v>
      </c>
      <c r="U112">
        <v>3.2809999999999999E-2</v>
      </c>
      <c r="V112">
        <v>4.6379999999999998E-3</v>
      </c>
      <c r="W112">
        <v>11.05</v>
      </c>
      <c r="X112">
        <v>21.47</v>
      </c>
      <c r="Y112">
        <v>71.680000000000007</v>
      </c>
      <c r="Z112">
        <v>367</v>
      </c>
      <c r="AA112">
        <v>0.1467</v>
      </c>
      <c r="AB112">
        <v>0.17649999999999999</v>
      </c>
      <c r="AC112">
        <v>0.13</v>
      </c>
      <c r="AD112">
        <v>5.3339999999999999E-2</v>
      </c>
      <c r="AE112">
        <v>0.25330000000000003</v>
      </c>
      <c r="AF112">
        <v>8.4680000000000005E-2</v>
      </c>
    </row>
    <row r="113" spans="1:32" x14ac:dyDescent="0.35">
      <c r="A113">
        <v>86408</v>
      </c>
      <c r="B113" t="s">
        <v>33</v>
      </c>
      <c r="C113">
        <v>12.63</v>
      </c>
      <c r="D113">
        <v>20.76</v>
      </c>
      <c r="E113">
        <v>82.15</v>
      </c>
      <c r="F113">
        <v>480.4</v>
      </c>
      <c r="G113">
        <v>9.9330000000000002E-2</v>
      </c>
      <c r="H113">
        <v>0.12089999999999999</v>
      </c>
      <c r="I113">
        <v>0.1065</v>
      </c>
      <c r="J113">
        <v>6.021E-2</v>
      </c>
      <c r="K113">
        <v>0.17349999999999999</v>
      </c>
      <c r="L113">
        <v>7.0699999999999999E-2</v>
      </c>
      <c r="M113">
        <v>0.34239999999999998</v>
      </c>
      <c r="N113">
        <v>1.8029999999999999</v>
      </c>
      <c r="O113">
        <v>2.7109999999999999</v>
      </c>
      <c r="P113">
        <v>20.48</v>
      </c>
      <c r="Q113">
        <v>1.291E-2</v>
      </c>
      <c r="R113">
        <v>4.0419999999999998E-2</v>
      </c>
      <c r="S113">
        <v>5.101E-2</v>
      </c>
      <c r="T113">
        <v>2.2950000000000002E-2</v>
      </c>
      <c r="U113">
        <v>2.1440000000000001E-2</v>
      </c>
      <c r="V113">
        <v>5.8910000000000004E-3</v>
      </c>
      <c r="W113">
        <v>13.33</v>
      </c>
      <c r="X113">
        <v>25.47</v>
      </c>
      <c r="Y113">
        <v>89</v>
      </c>
      <c r="Z113">
        <v>527.4</v>
      </c>
      <c r="AA113">
        <v>0.12870000000000001</v>
      </c>
      <c r="AB113">
        <v>0.22500000000000001</v>
      </c>
      <c r="AC113">
        <v>0.22159999999999999</v>
      </c>
      <c r="AD113">
        <v>0.1105</v>
      </c>
      <c r="AE113">
        <v>0.22259999999999999</v>
      </c>
      <c r="AF113">
        <v>8.4860000000000005E-2</v>
      </c>
    </row>
    <row r="114" spans="1:32" x14ac:dyDescent="0.35">
      <c r="A114">
        <v>86409</v>
      </c>
      <c r="B114" t="s">
        <v>33</v>
      </c>
      <c r="C114">
        <v>14.26</v>
      </c>
      <c r="D114">
        <v>19.649999999999999</v>
      </c>
      <c r="E114">
        <v>97.83</v>
      </c>
      <c r="F114">
        <v>629.9</v>
      </c>
      <c r="G114">
        <v>7.8369999999999995E-2</v>
      </c>
      <c r="H114">
        <v>0.2233</v>
      </c>
      <c r="I114">
        <v>0.30030000000000001</v>
      </c>
      <c r="J114">
        <v>7.7979999999999994E-2</v>
      </c>
      <c r="K114">
        <v>0.1704</v>
      </c>
      <c r="L114">
        <v>7.7689999999999995E-2</v>
      </c>
      <c r="M114">
        <v>0.36280000000000001</v>
      </c>
      <c r="N114">
        <v>1.49</v>
      </c>
      <c r="O114">
        <v>3.399</v>
      </c>
      <c r="P114">
        <v>29.25</v>
      </c>
      <c r="Q114">
        <v>5.2979999999999998E-3</v>
      </c>
      <c r="R114">
        <v>7.4459999999999998E-2</v>
      </c>
      <c r="S114">
        <v>0.14349999999999999</v>
      </c>
      <c r="T114">
        <v>2.2919999999999999E-2</v>
      </c>
      <c r="U114">
        <v>2.5659999999999999E-2</v>
      </c>
      <c r="V114">
        <v>1.298E-2</v>
      </c>
      <c r="W114">
        <v>15.3</v>
      </c>
      <c r="X114">
        <v>23.73</v>
      </c>
      <c r="Y114">
        <v>107</v>
      </c>
      <c r="Z114">
        <v>709</v>
      </c>
      <c r="AA114">
        <v>8.949E-2</v>
      </c>
      <c r="AB114">
        <v>0.41930000000000001</v>
      </c>
      <c r="AC114">
        <v>0.67830000000000001</v>
      </c>
      <c r="AD114">
        <v>0.15049999999999999</v>
      </c>
      <c r="AE114">
        <v>0.23980000000000001</v>
      </c>
      <c r="AF114">
        <v>0.1082</v>
      </c>
    </row>
    <row r="115" spans="1:32" x14ac:dyDescent="0.35">
      <c r="A115">
        <v>864292</v>
      </c>
      <c r="B115" t="s">
        <v>33</v>
      </c>
      <c r="C115">
        <v>10.51</v>
      </c>
      <c r="D115">
        <v>20.190000000000001</v>
      </c>
      <c r="E115">
        <v>68.64</v>
      </c>
      <c r="F115">
        <v>334.2</v>
      </c>
      <c r="G115">
        <v>0.11219999999999999</v>
      </c>
      <c r="H115">
        <v>0.1303</v>
      </c>
      <c r="I115">
        <v>6.4759999999999998E-2</v>
      </c>
      <c r="J115">
        <v>3.0679999999999999E-2</v>
      </c>
      <c r="K115">
        <v>0.19220000000000001</v>
      </c>
      <c r="L115">
        <v>7.782E-2</v>
      </c>
      <c r="M115">
        <v>0.33360000000000001</v>
      </c>
      <c r="N115">
        <v>1.86</v>
      </c>
      <c r="O115">
        <v>2.0409999999999999</v>
      </c>
      <c r="P115">
        <v>19.91</v>
      </c>
      <c r="Q115">
        <v>1.188E-2</v>
      </c>
      <c r="R115">
        <v>3.7470000000000003E-2</v>
      </c>
      <c r="S115">
        <v>4.5909999999999999E-2</v>
      </c>
      <c r="T115">
        <v>1.5440000000000001E-2</v>
      </c>
      <c r="U115">
        <v>2.2870000000000001E-2</v>
      </c>
      <c r="V115">
        <v>6.7920000000000003E-3</v>
      </c>
      <c r="W115">
        <v>11.16</v>
      </c>
      <c r="X115">
        <v>22.75</v>
      </c>
      <c r="Y115">
        <v>72.62</v>
      </c>
      <c r="Z115">
        <v>374.4</v>
      </c>
      <c r="AA115">
        <v>0.13</v>
      </c>
      <c r="AB115">
        <v>0.2049</v>
      </c>
      <c r="AC115">
        <v>0.1295</v>
      </c>
      <c r="AD115">
        <v>6.1359999999999998E-2</v>
      </c>
      <c r="AE115">
        <v>0.23830000000000001</v>
      </c>
      <c r="AF115">
        <v>9.0260000000000007E-2</v>
      </c>
    </row>
    <row r="116" spans="1:32" x14ac:dyDescent="0.35">
      <c r="A116">
        <v>864496</v>
      </c>
      <c r="B116" t="s">
        <v>33</v>
      </c>
      <c r="C116">
        <v>8.7260000000000009</v>
      </c>
      <c r="D116">
        <v>15.83</v>
      </c>
      <c r="E116">
        <v>55.84</v>
      </c>
      <c r="F116">
        <v>230.9</v>
      </c>
      <c r="G116">
        <v>0.115</v>
      </c>
      <c r="H116">
        <v>8.201E-2</v>
      </c>
      <c r="I116">
        <v>4.1320000000000003E-2</v>
      </c>
      <c r="J116">
        <v>1.924E-2</v>
      </c>
      <c r="K116">
        <v>0.16489999999999999</v>
      </c>
      <c r="L116">
        <v>7.6329999999999995E-2</v>
      </c>
      <c r="M116">
        <v>0.16650000000000001</v>
      </c>
      <c r="N116">
        <v>0.58640000000000003</v>
      </c>
      <c r="O116">
        <v>1.3540000000000001</v>
      </c>
      <c r="P116">
        <v>8.9659999999999993</v>
      </c>
      <c r="Q116">
        <v>8.2609999999999992E-3</v>
      </c>
      <c r="R116">
        <v>2.213E-2</v>
      </c>
      <c r="S116">
        <v>3.2590000000000001E-2</v>
      </c>
      <c r="T116">
        <v>1.04E-2</v>
      </c>
      <c r="U116">
        <v>1.7080000000000001E-2</v>
      </c>
      <c r="V116">
        <v>3.8059999999999999E-3</v>
      </c>
      <c r="W116">
        <v>9.6280000000000001</v>
      </c>
      <c r="X116">
        <v>19.62</v>
      </c>
      <c r="Y116">
        <v>64.48</v>
      </c>
      <c r="Z116">
        <v>284.39999999999998</v>
      </c>
      <c r="AA116">
        <v>0.1724</v>
      </c>
      <c r="AB116">
        <v>0.2364</v>
      </c>
      <c r="AC116">
        <v>0.24560000000000001</v>
      </c>
      <c r="AD116">
        <v>0.105</v>
      </c>
      <c r="AE116">
        <v>0.29260000000000003</v>
      </c>
      <c r="AF116">
        <v>0.1017</v>
      </c>
    </row>
    <row r="117" spans="1:32" x14ac:dyDescent="0.35">
      <c r="A117">
        <v>864685</v>
      </c>
      <c r="B117" t="s">
        <v>33</v>
      </c>
      <c r="C117">
        <v>11.93</v>
      </c>
      <c r="D117">
        <v>21.53</v>
      </c>
      <c r="E117">
        <v>76.53</v>
      </c>
      <c r="F117">
        <v>438.6</v>
      </c>
      <c r="G117">
        <v>9.7680000000000003E-2</v>
      </c>
      <c r="H117">
        <v>7.8490000000000004E-2</v>
      </c>
      <c r="I117">
        <v>3.3279999999999997E-2</v>
      </c>
      <c r="J117">
        <v>2.0080000000000001E-2</v>
      </c>
      <c r="K117">
        <v>0.16880000000000001</v>
      </c>
      <c r="L117">
        <v>6.1940000000000002E-2</v>
      </c>
      <c r="M117">
        <v>0.31180000000000002</v>
      </c>
      <c r="N117">
        <v>0.92269999999999996</v>
      </c>
      <c r="O117">
        <v>2</v>
      </c>
      <c r="P117">
        <v>24.79</v>
      </c>
      <c r="Q117">
        <v>7.803E-3</v>
      </c>
      <c r="R117">
        <v>2.5069999999999999E-2</v>
      </c>
      <c r="S117">
        <v>1.8350000000000002E-2</v>
      </c>
      <c r="T117">
        <v>7.711E-3</v>
      </c>
      <c r="U117">
        <v>1.278E-2</v>
      </c>
      <c r="V117">
        <v>3.8560000000000001E-3</v>
      </c>
      <c r="W117">
        <v>13.67</v>
      </c>
      <c r="X117">
        <v>26.15</v>
      </c>
      <c r="Y117">
        <v>87.54</v>
      </c>
      <c r="Z117">
        <v>583</v>
      </c>
      <c r="AA117">
        <v>0.15</v>
      </c>
      <c r="AB117">
        <v>0.2399</v>
      </c>
      <c r="AC117">
        <v>0.15029999999999999</v>
      </c>
      <c r="AD117">
        <v>7.2470000000000007E-2</v>
      </c>
      <c r="AE117">
        <v>0.24379999999999999</v>
      </c>
      <c r="AF117">
        <v>8.541E-2</v>
      </c>
    </row>
    <row r="118" spans="1:32" x14ac:dyDescent="0.35">
      <c r="A118">
        <v>864726</v>
      </c>
      <c r="B118" t="s">
        <v>33</v>
      </c>
      <c r="C118">
        <v>8.9499999999999993</v>
      </c>
      <c r="D118">
        <v>15.76</v>
      </c>
      <c r="E118">
        <v>58.74</v>
      </c>
      <c r="F118">
        <v>245.2</v>
      </c>
      <c r="G118">
        <v>9.4619999999999996E-2</v>
      </c>
      <c r="H118">
        <v>0.12429999999999999</v>
      </c>
      <c r="I118">
        <v>9.2630000000000004E-2</v>
      </c>
      <c r="J118">
        <v>2.308E-2</v>
      </c>
      <c r="K118">
        <v>0.1305</v>
      </c>
      <c r="L118">
        <v>7.1629999999999999E-2</v>
      </c>
      <c r="M118">
        <v>0.31319999999999998</v>
      </c>
      <c r="N118">
        <v>0.97889999999999999</v>
      </c>
      <c r="O118">
        <v>3.28</v>
      </c>
      <c r="P118">
        <v>16.940000000000001</v>
      </c>
      <c r="Q118">
        <v>1.8350000000000002E-2</v>
      </c>
      <c r="R118">
        <v>6.7599999999999993E-2</v>
      </c>
      <c r="S118">
        <v>9.2630000000000004E-2</v>
      </c>
      <c r="T118">
        <v>2.308E-2</v>
      </c>
      <c r="U118">
        <v>2.384E-2</v>
      </c>
      <c r="V118">
        <v>5.6010000000000001E-3</v>
      </c>
      <c r="W118">
        <v>9.4139999999999997</v>
      </c>
      <c r="X118">
        <v>17.07</v>
      </c>
      <c r="Y118">
        <v>63.34</v>
      </c>
      <c r="Z118">
        <v>270</v>
      </c>
      <c r="AA118">
        <v>0.1179</v>
      </c>
      <c r="AB118">
        <v>0.18790000000000001</v>
      </c>
      <c r="AC118">
        <v>0.15440000000000001</v>
      </c>
      <c r="AD118">
        <v>3.8460000000000001E-2</v>
      </c>
      <c r="AE118">
        <v>0.16520000000000001</v>
      </c>
      <c r="AF118">
        <v>7.7219999999999997E-2</v>
      </c>
    </row>
    <row r="119" spans="1:32" x14ac:dyDescent="0.35">
      <c r="A119">
        <v>864729</v>
      </c>
      <c r="B119" t="s">
        <v>32</v>
      </c>
      <c r="C119">
        <v>14.87</v>
      </c>
      <c r="D119">
        <v>16.670000000000002</v>
      </c>
      <c r="E119">
        <v>98.64</v>
      </c>
      <c r="F119">
        <v>682.5</v>
      </c>
      <c r="G119">
        <v>0.1162</v>
      </c>
      <c r="H119">
        <v>0.16489999999999999</v>
      </c>
      <c r="I119">
        <v>0.16900000000000001</v>
      </c>
      <c r="J119">
        <v>8.9230000000000004E-2</v>
      </c>
      <c r="K119">
        <v>0.2157</v>
      </c>
      <c r="L119">
        <v>6.7680000000000004E-2</v>
      </c>
      <c r="M119">
        <v>0.42659999999999998</v>
      </c>
      <c r="N119">
        <v>0.94889999999999997</v>
      </c>
      <c r="O119">
        <v>2.9889999999999999</v>
      </c>
      <c r="P119">
        <v>41.18</v>
      </c>
      <c r="Q119">
        <v>6.9849999999999999E-3</v>
      </c>
      <c r="R119">
        <v>2.563E-2</v>
      </c>
      <c r="S119">
        <v>3.0110000000000001E-2</v>
      </c>
      <c r="T119">
        <v>1.2710000000000001E-2</v>
      </c>
      <c r="U119">
        <v>1.602E-2</v>
      </c>
      <c r="V119">
        <v>3.8839999999999999E-3</v>
      </c>
      <c r="W119">
        <v>18.809999999999999</v>
      </c>
      <c r="X119">
        <v>27.37</v>
      </c>
      <c r="Y119">
        <v>127.1</v>
      </c>
      <c r="Z119">
        <v>1095</v>
      </c>
      <c r="AA119">
        <v>0.18779999999999999</v>
      </c>
      <c r="AB119">
        <v>0.44800000000000001</v>
      </c>
      <c r="AC119">
        <v>0.47039999999999998</v>
      </c>
      <c r="AD119">
        <v>0.20269999999999999</v>
      </c>
      <c r="AE119">
        <v>0.35849999999999999</v>
      </c>
      <c r="AF119">
        <v>0.1065</v>
      </c>
    </row>
    <row r="120" spans="1:32" x14ac:dyDescent="0.35">
      <c r="A120">
        <v>864877</v>
      </c>
      <c r="B120" t="s">
        <v>32</v>
      </c>
      <c r="C120">
        <v>15.78</v>
      </c>
      <c r="D120">
        <v>22.91</v>
      </c>
      <c r="E120">
        <v>105.7</v>
      </c>
      <c r="F120">
        <v>782.6</v>
      </c>
      <c r="G120">
        <v>0.11550000000000001</v>
      </c>
      <c r="H120">
        <v>0.17519999999999999</v>
      </c>
      <c r="I120">
        <v>0.21329999999999999</v>
      </c>
      <c r="J120">
        <v>9.4789999999999999E-2</v>
      </c>
      <c r="K120">
        <v>0.20960000000000001</v>
      </c>
      <c r="L120">
        <v>7.331E-2</v>
      </c>
      <c r="M120">
        <v>0.55200000000000005</v>
      </c>
      <c r="N120">
        <v>1.0720000000000001</v>
      </c>
      <c r="O120">
        <v>3.5979999999999999</v>
      </c>
      <c r="P120">
        <v>58.63</v>
      </c>
      <c r="Q120">
        <v>8.6990000000000001E-3</v>
      </c>
      <c r="R120">
        <v>3.9759999999999997E-2</v>
      </c>
      <c r="S120">
        <v>5.9499999999999997E-2</v>
      </c>
      <c r="T120">
        <v>1.3899999999999999E-2</v>
      </c>
      <c r="U120">
        <v>1.495E-2</v>
      </c>
      <c r="V120">
        <v>5.9839999999999997E-3</v>
      </c>
      <c r="W120">
        <v>20.190000000000001</v>
      </c>
      <c r="X120">
        <v>30.5</v>
      </c>
      <c r="Y120">
        <v>130.30000000000001</v>
      </c>
      <c r="Z120">
        <v>1272</v>
      </c>
      <c r="AA120">
        <v>0.1855</v>
      </c>
      <c r="AB120">
        <v>0.49249999999999999</v>
      </c>
      <c r="AC120">
        <v>0.73560000000000003</v>
      </c>
      <c r="AD120">
        <v>0.2034</v>
      </c>
      <c r="AE120">
        <v>0.32740000000000002</v>
      </c>
      <c r="AF120">
        <v>0.12520000000000001</v>
      </c>
    </row>
    <row r="121" spans="1:32" x14ac:dyDescent="0.35">
      <c r="A121">
        <v>865128</v>
      </c>
      <c r="B121" t="s">
        <v>32</v>
      </c>
      <c r="C121">
        <v>17.95</v>
      </c>
      <c r="D121">
        <v>20.010000000000002</v>
      </c>
      <c r="E121">
        <v>114.2</v>
      </c>
      <c r="F121">
        <v>982</v>
      </c>
      <c r="G121">
        <v>8.4019999999999997E-2</v>
      </c>
      <c r="H121">
        <v>6.7220000000000002E-2</v>
      </c>
      <c r="I121">
        <v>7.2929999999999995E-2</v>
      </c>
      <c r="J121">
        <v>5.5960000000000003E-2</v>
      </c>
      <c r="K121">
        <v>0.21290000000000001</v>
      </c>
      <c r="L121">
        <v>5.0250000000000003E-2</v>
      </c>
      <c r="M121">
        <v>0.55059999999999998</v>
      </c>
      <c r="N121">
        <v>1.214</v>
      </c>
      <c r="O121">
        <v>3.3570000000000002</v>
      </c>
      <c r="P121">
        <v>54.04</v>
      </c>
      <c r="Q121">
        <v>4.0239999999999998E-3</v>
      </c>
      <c r="R121">
        <v>8.4220000000000007E-3</v>
      </c>
      <c r="S121">
        <v>2.291E-2</v>
      </c>
      <c r="T121">
        <v>9.8630000000000002E-3</v>
      </c>
      <c r="U121">
        <v>5.0139999999999997E-2</v>
      </c>
      <c r="V121">
        <v>1.902E-3</v>
      </c>
      <c r="W121">
        <v>20.58</v>
      </c>
      <c r="X121">
        <v>27.83</v>
      </c>
      <c r="Y121">
        <v>129.19999999999999</v>
      </c>
      <c r="Z121">
        <v>1261</v>
      </c>
      <c r="AA121">
        <v>0.1072</v>
      </c>
      <c r="AB121">
        <v>0.1202</v>
      </c>
      <c r="AC121">
        <v>0.22489999999999999</v>
      </c>
      <c r="AD121">
        <v>0.11849999999999999</v>
      </c>
      <c r="AE121">
        <v>0.48820000000000002</v>
      </c>
      <c r="AF121">
        <v>6.1109999999999998E-2</v>
      </c>
    </row>
    <row r="122" spans="1:32" x14ac:dyDescent="0.35">
      <c r="A122">
        <v>865137</v>
      </c>
      <c r="B122" t="s">
        <v>33</v>
      </c>
      <c r="C122">
        <v>11.41</v>
      </c>
      <c r="D122">
        <v>10.82</v>
      </c>
      <c r="E122">
        <v>73.34</v>
      </c>
      <c r="F122">
        <v>403.3</v>
      </c>
      <c r="G122">
        <v>9.3729999999999994E-2</v>
      </c>
      <c r="H122">
        <v>6.6850000000000007E-2</v>
      </c>
      <c r="I122">
        <v>3.5119999999999998E-2</v>
      </c>
      <c r="J122">
        <v>2.623E-2</v>
      </c>
      <c r="K122">
        <v>0.16669999999999999</v>
      </c>
      <c r="L122">
        <v>6.1129999999999997E-2</v>
      </c>
      <c r="M122">
        <v>0.14080000000000001</v>
      </c>
      <c r="N122">
        <v>0.4607</v>
      </c>
      <c r="O122">
        <v>1.103</v>
      </c>
      <c r="P122">
        <v>10.5</v>
      </c>
      <c r="Q122">
        <v>6.0400000000000002E-3</v>
      </c>
      <c r="R122">
        <v>1.529E-2</v>
      </c>
      <c r="S122">
        <v>1.5140000000000001E-2</v>
      </c>
      <c r="T122">
        <v>6.4599999999999996E-3</v>
      </c>
      <c r="U122">
        <v>1.3440000000000001E-2</v>
      </c>
      <c r="V122">
        <v>2.2060000000000001E-3</v>
      </c>
      <c r="W122">
        <v>12.82</v>
      </c>
      <c r="X122">
        <v>15.97</v>
      </c>
      <c r="Y122">
        <v>83.74</v>
      </c>
      <c r="Z122">
        <v>510.5</v>
      </c>
      <c r="AA122">
        <v>0.15479999999999999</v>
      </c>
      <c r="AB122">
        <v>0.23899999999999999</v>
      </c>
      <c r="AC122">
        <v>0.2102</v>
      </c>
      <c r="AD122">
        <v>8.9580000000000007E-2</v>
      </c>
      <c r="AE122">
        <v>0.30159999999999998</v>
      </c>
      <c r="AF122">
        <v>8.523E-2</v>
      </c>
    </row>
    <row r="123" spans="1:32" x14ac:dyDescent="0.35">
      <c r="A123">
        <v>86517</v>
      </c>
      <c r="B123" t="s">
        <v>32</v>
      </c>
      <c r="C123">
        <v>18.66</v>
      </c>
      <c r="D123">
        <v>17.12</v>
      </c>
      <c r="E123">
        <v>121.4</v>
      </c>
      <c r="F123">
        <v>1077</v>
      </c>
      <c r="G123">
        <v>0.10539999999999999</v>
      </c>
      <c r="H123">
        <v>0.11</v>
      </c>
      <c r="I123">
        <v>0.1457</v>
      </c>
      <c r="J123">
        <v>8.6650000000000005E-2</v>
      </c>
      <c r="K123">
        <v>0.1966</v>
      </c>
      <c r="L123">
        <v>6.2129999999999998E-2</v>
      </c>
      <c r="M123">
        <v>0.71279999999999999</v>
      </c>
      <c r="N123">
        <v>1.581</v>
      </c>
      <c r="O123">
        <v>4.8949999999999996</v>
      </c>
      <c r="P123">
        <v>90.47</v>
      </c>
      <c r="Q123">
        <v>8.1019999999999998E-3</v>
      </c>
      <c r="R123">
        <v>2.1010000000000001E-2</v>
      </c>
      <c r="S123">
        <v>3.3419999999999998E-2</v>
      </c>
      <c r="T123">
        <v>1.601E-2</v>
      </c>
      <c r="U123">
        <v>2.0449999999999999E-2</v>
      </c>
      <c r="V123">
        <v>4.5700000000000003E-3</v>
      </c>
      <c r="W123">
        <v>22.25</v>
      </c>
      <c r="X123">
        <v>24.9</v>
      </c>
      <c r="Y123">
        <v>145.4</v>
      </c>
      <c r="Z123">
        <v>1549</v>
      </c>
      <c r="AA123">
        <v>0.15029999999999999</v>
      </c>
      <c r="AB123">
        <v>0.2291</v>
      </c>
      <c r="AC123">
        <v>0.32719999999999999</v>
      </c>
      <c r="AD123">
        <v>0.16739999999999999</v>
      </c>
      <c r="AE123">
        <v>0.28939999999999999</v>
      </c>
      <c r="AF123">
        <v>8.4559999999999996E-2</v>
      </c>
    </row>
    <row r="124" spans="1:32" x14ac:dyDescent="0.35">
      <c r="A124">
        <v>865423</v>
      </c>
      <c r="B124" t="s">
        <v>32</v>
      </c>
      <c r="C124">
        <v>24.25</v>
      </c>
      <c r="D124">
        <v>20.2</v>
      </c>
      <c r="E124">
        <v>166.2</v>
      </c>
      <c r="F124">
        <v>1761</v>
      </c>
      <c r="G124">
        <v>0.1447</v>
      </c>
      <c r="H124">
        <v>0.28670000000000001</v>
      </c>
      <c r="I124">
        <v>0.42680000000000001</v>
      </c>
      <c r="J124">
        <v>0.20119999999999999</v>
      </c>
      <c r="K124">
        <v>0.26550000000000001</v>
      </c>
      <c r="L124">
        <v>6.8769999999999998E-2</v>
      </c>
      <c r="M124">
        <v>1.5089999999999999</v>
      </c>
      <c r="N124">
        <v>3.12</v>
      </c>
      <c r="O124">
        <v>9.8070000000000004</v>
      </c>
      <c r="P124">
        <v>233</v>
      </c>
      <c r="Q124">
        <v>2.333E-2</v>
      </c>
      <c r="R124">
        <v>9.8059999999999994E-2</v>
      </c>
      <c r="S124">
        <v>0.1278</v>
      </c>
      <c r="T124">
        <v>1.822E-2</v>
      </c>
      <c r="U124">
        <v>4.5469999999999997E-2</v>
      </c>
      <c r="V124">
        <v>9.8750000000000001E-3</v>
      </c>
      <c r="W124">
        <v>26.02</v>
      </c>
      <c r="X124">
        <v>23.99</v>
      </c>
      <c r="Y124">
        <v>180.9</v>
      </c>
      <c r="Z124">
        <v>2073</v>
      </c>
      <c r="AA124">
        <v>0.1696</v>
      </c>
      <c r="AB124">
        <v>0.4244</v>
      </c>
      <c r="AC124">
        <v>0.58030000000000004</v>
      </c>
      <c r="AD124">
        <v>0.2248</v>
      </c>
      <c r="AE124">
        <v>0.32219999999999999</v>
      </c>
      <c r="AF124">
        <v>8.0089999999999995E-2</v>
      </c>
    </row>
    <row r="125" spans="1:32" x14ac:dyDescent="0.35">
      <c r="A125">
        <v>865432</v>
      </c>
      <c r="B125" t="s">
        <v>33</v>
      </c>
      <c r="C125">
        <v>14.5</v>
      </c>
      <c r="D125">
        <v>10.89</v>
      </c>
      <c r="E125">
        <v>94.28</v>
      </c>
      <c r="F125">
        <v>640.70000000000005</v>
      </c>
      <c r="G125">
        <v>0.1101</v>
      </c>
      <c r="H125">
        <v>0.1099</v>
      </c>
      <c r="I125">
        <v>8.8419999999999999E-2</v>
      </c>
      <c r="J125">
        <v>5.7779999999999998E-2</v>
      </c>
      <c r="K125">
        <v>0.18559999999999999</v>
      </c>
      <c r="L125">
        <v>6.4019999999999994E-2</v>
      </c>
      <c r="M125">
        <v>0.29289999999999999</v>
      </c>
      <c r="N125">
        <v>0.85699999999999998</v>
      </c>
      <c r="O125">
        <v>1.9279999999999999</v>
      </c>
      <c r="P125">
        <v>24.19</v>
      </c>
      <c r="Q125">
        <v>3.8180000000000002E-3</v>
      </c>
      <c r="R125">
        <v>1.2760000000000001E-2</v>
      </c>
      <c r="S125">
        <v>2.8819999999999998E-2</v>
      </c>
      <c r="T125">
        <v>1.2E-2</v>
      </c>
      <c r="U125">
        <v>1.9099999999999999E-2</v>
      </c>
      <c r="V125">
        <v>2.8080000000000002E-3</v>
      </c>
      <c r="W125">
        <v>15.7</v>
      </c>
      <c r="X125">
        <v>15.98</v>
      </c>
      <c r="Y125">
        <v>102.8</v>
      </c>
      <c r="Z125">
        <v>745.5</v>
      </c>
      <c r="AA125">
        <v>0.1313</v>
      </c>
      <c r="AB125">
        <v>0.17879999999999999</v>
      </c>
      <c r="AC125">
        <v>0.25600000000000001</v>
      </c>
      <c r="AD125">
        <v>0.1221</v>
      </c>
      <c r="AE125">
        <v>0.28889999999999999</v>
      </c>
      <c r="AF125">
        <v>8.0060000000000006E-2</v>
      </c>
    </row>
    <row r="126" spans="1:32" x14ac:dyDescent="0.35">
      <c r="A126">
        <v>865468</v>
      </c>
      <c r="B126" t="s">
        <v>33</v>
      </c>
      <c r="C126">
        <v>13.37</v>
      </c>
      <c r="D126">
        <v>16.39</v>
      </c>
      <c r="E126">
        <v>86.1</v>
      </c>
      <c r="F126">
        <v>553.5</v>
      </c>
      <c r="G126">
        <v>7.1150000000000005E-2</v>
      </c>
      <c r="H126">
        <v>7.3249999999999996E-2</v>
      </c>
      <c r="I126">
        <v>8.0920000000000006E-2</v>
      </c>
      <c r="J126">
        <v>2.8000000000000001E-2</v>
      </c>
      <c r="K126">
        <v>0.14219999999999999</v>
      </c>
      <c r="L126">
        <v>5.8229999999999997E-2</v>
      </c>
      <c r="M126">
        <v>0.16389999999999999</v>
      </c>
      <c r="N126">
        <v>1.1399999999999999</v>
      </c>
      <c r="O126">
        <v>1.2230000000000001</v>
      </c>
      <c r="P126">
        <v>14.66</v>
      </c>
      <c r="Q126">
        <v>5.9189999999999998E-3</v>
      </c>
      <c r="R126">
        <v>3.27E-2</v>
      </c>
      <c r="S126">
        <v>4.9570000000000003E-2</v>
      </c>
      <c r="T126">
        <v>1.038E-2</v>
      </c>
      <c r="U126">
        <v>1.208E-2</v>
      </c>
      <c r="V126">
        <v>4.0759999999999998E-3</v>
      </c>
      <c r="W126">
        <v>14.26</v>
      </c>
      <c r="X126">
        <v>22.75</v>
      </c>
      <c r="Y126">
        <v>91.99</v>
      </c>
      <c r="Z126">
        <v>632.1</v>
      </c>
      <c r="AA126">
        <v>0.10249999999999999</v>
      </c>
      <c r="AB126">
        <v>0.25309999999999999</v>
      </c>
      <c r="AC126">
        <v>0.33079999999999998</v>
      </c>
      <c r="AD126">
        <v>8.9779999999999999E-2</v>
      </c>
      <c r="AE126">
        <v>0.20480000000000001</v>
      </c>
      <c r="AF126">
        <v>7.6280000000000001E-2</v>
      </c>
    </row>
    <row r="127" spans="1:32" x14ac:dyDescent="0.35">
      <c r="A127">
        <v>86561</v>
      </c>
      <c r="B127" t="s">
        <v>33</v>
      </c>
      <c r="C127">
        <v>13.85</v>
      </c>
      <c r="D127">
        <v>17.21</v>
      </c>
      <c r="E127">
        <v>88.44</v>
      </c>
      <c r="F127">
        <v>588.70000000000005</v>
      </c>
      <c r="G127">
        <v>8.7849999999999998E-2</v>
      </c>
      <c r="H127">
        <v>6.1359999999999998E-2</v>
      </c>
      <c r="I127">
        <v>1.4200000000000001E-2</v>
      </c>
      <c r="J127">
        <v>1.141E-2</v>
      </c>
      <c r="K127">
        <v>0.16139999999999999</v>
      </c>
      <c r="L127">
        <v>5.8900000000000001E-2</v>
      </c>
      <c r="M127">
        <v>0.2185</v>
      </c>
      <c r="N127">
        <v>0.85609999999999997</v>
      </c>
      <c r="O127">
        <v>1.4950000000000001</v>
      </c>
      <c r="P127">
        <v>17.91</v>
      </c>
      <c r="Q127">
        <v>4.5989999999999998E-3</v>
      </c>
      <c r="R127">
        <v>9.1690000000000001E-3</v>
      </c>
      <c r="S127">
        <v>9.1269999999999997E-3</v>
      </c>
      <c r="T127">
        <v>4.8139999999999997E-3</v>
      </c>
      <c r="U127">
        <v>1.247E-2</v>
      </c>
      <c r="V127">
        <v>1.7080000000000001E-3</v>
      </c>
      <c r="W127">
        <v>15.49</v>
      </c>
      <c r="X127">
        <v>23.58</v>
      </c>
      <c r="Y127">
        <v>100.3</v>
      </c>
      <c r="Z127">
        <v>725.9</v>
      </c>
      <c r="AA127">
        <v>0.1157</v>
      </c>
      <c r="AB127">
        <v>0.13500000000000001</v>
      </c>
      <c r="AC127">
        <v>8.115E-2</v>
      </c>
      <c r="AD127">
        <v>5.1040000000000002E-2</v>
      </c>
      <c r="AE127">
        <v>0.2364</v>
      </c>
      <c r="AF127">
        <v>7.1819999999999995E-2</v>
      </c>
    </row>
    <row r="128" spans="1:32" x14ac:dyDescent="0.35">
      <c r="A128">
        <v>866083</v>
      </c>
      <c r="B128" t="s">
        <v>32</v>
      </c>
      <c r="C128">
        <v>13.61</v>
      </c>
      <c r="D128">
        <v>24.69</v>
      </c>
      <c r="E128">
        <v>87.76</v>
      </c>
      <c r="F128">
        <v>572.6</v>
      </c>
      <c r="G128">
        <v>9.2579999999999996E-2</v>
      </c>
      <c r="H128">
        <v>7.8619999999999995E-2</v>
      </c>
      <c r="I128">
        <v>5.2850000000000001E-2</v>
      </c>
      <c r="J128">
        <v>3.0849999999999999E-2</v>
      </c>
      <c r="K128">
        <v>0.17610000000000001</v>
      </c>
      <c r="L128">
        <v>6.13E-2</v>
      </c>
      <c r="M128">
        <v>0.23100000000000001</v>
      </c>
      <c r="N128">
        <v>1.0049999999999999</v>
      </c>
      <c r="O128">
        <v>1.752</v>
      </c>
      <c r="P128">
        <v>19.829999999999998</v>
      </c>
      <c r="Q128">
        <v>4.0879999999999996E-3</v>
      </c>
      <c r="R128">
        <v>1.174E-2</v>
      </c>
      <c r="S128">
        <v>1.796E-2</v>
      </c>
      <c r="T128">
        <v>6.8799999999999998E-3</v>
      </c>
      <c r="U128">
        <v>1.323E-2</v>
      </c>
      <c r="V128">
        <v>1.4649999999999999E-3</v>
      </c>
      <c r="W128">
        <v>16.89</v>
      </c>
      <c r="X128">
        <v>35.64</v>
      </c>
      <c r="Y128">
        <v>113.2</v>
      </c>
      <c r="Z128">
        <v>848.7</v>
      </c>
      <c r="AA128">
        <v>0.14710000000000001</v>
      </c>
      <c r="AB128">
        <v>0.28839999999999999</v>
      </c>
      <c r="AC128">
        <v>0.37959999999999999</v>
      </c>
      <c r="AD128">
        <v>0.13289999999999999</v>
      </c>
      <c r="AE128">
        <v>0.34699999999999998</v>
      </c>
      <c r="AF128">
        <v>7.9000000000000001E-2</v>
      </c>
    </row>
    <row r="129" spans="1:32" x14ac:dyDescent="0.35">
      <c r="A129">
        <v>866203</v>
      </c>
      <c r="B129" t="s">
        <v>32</v>
      </c>
      <c r="C129">
        <v>19</v>
      </c>
      <c r="D129">
        <v>18.91</v>
      </c>
      <c r="E129">
        <v>123.4</v>
      </c>
      <c r="F129">
        <v>1138</v>
      </c>
      <c r="G129">
        <v>8.2170000000000007E-2</v>
      </c>
      <c r="H129">
        <v>8.0280000000000004E-2</v>
      </c>
      <c r="I129">
        <v>9.2710000000000001E-2</v>
      </c>
      <c r="J129">
        <v>5.6270000000000001E-2</v>
      </c>
      <c r="K129">
        <v>0.1946</v>
      </c>
      <c r="L129">
        <v>5.0439999999999999E-2</v>
      </c>
      <c r="M129">
        <v>0.68959999999999999</v>
      </c>
      <c r="N129">
        <v>1.3420000000000001</v>
      </c>
      <c r="O129">
        <v>5.2160000000000002</v>
      </c>
      <c r="P129">
        <v>81.23</v>
      </c>
      <c r="Q129">
        <v>4.4279999999999996E-3</v>
      </c>
      <c r="R129">
        <v>2.7310000000000001E-2</v>
      </c>
      <c r="S129">
        <v>4.0399999999999998E-2</v>
      </c>
      <c r="T129">
        <v>1.3610000000000001E-2</v>
      </c>
      <c r="U129">
        <v>2.0299999999999999E-2</v>
      </c>
      <c r="V129">
        <v>2.686E-3</v>
      </c>
      <c r="W129">
        <v>22.32</v>
      </c>
      <c r="X129">
        <v>25.73</v>
      </c>
      <c r="Y129">
        <v>148.19999999999999</v>
      </c>
      <c r="Z129">
        <v>1538</v>
      </c>
      <c r="AA129">
        <v>0.1021</v>
      </c>
      <c r="AB129">
        <v>0.22639999999999999</v>
      </c>
      <c r="AC129">
        <v>0.32069999999999999</v>
      </c>
      <c r="AD129">
        <v>0.12180000000000001</v>
      </c>
      <c r="AE129">
        <v>0.28410000000000002</v>
      </c>
      <c r="AF129">
        <v>6.5409999999999996E-2</v>
      </c>
    </row>
    <row r="130" spans="1:32" x14ac:dyDescent="0.35">
      <c r="A130">
        <v>866458</v>
      </c>
      <c r="B130" t="s">
        <v>33</v>
      </c>
      <c r="C130">
        <v>15.1</v>
      </c>
      <c r="D130">
        <v>16.39</v>
      </c>
      <c r="E130">
        <v>99.58</v>
      </c>
      <c r="F130">
        <v>674.5</v>
      </c>
      <c r="G130">
        <v>0.115</v>
      </c>
      <c r="H130">
        <v>0.1807</v>
      </c>
      <c r="I130">
        <v>0.1138</v>
      </c>
      <c r="J130">
        <v>8.5339999999999999E-2</v>
      </c>
      <c r="K130">
        <v>0.2001</v>
      </c>
      <c r="L130">
        <v>6.4670000000000005E-2</v>
      </c>
      <c r="M130">
        <v>0.43090000000000001</v>
      </c>
      <c r="N130">
        <v>1.0680000000000001</v>
      </c>
      <c r="O130">
        <v>2.7959999999999998</v>
      </c>
      <c r="P130">
        <v>39.840000000000003</v>
      </c>
      <c r="Q130">
        <v>9.0060000000000001E-3</v>
      </c>
      <c r="R130">
        <v>4.1849999999999998E-2</v>
      </c>
      <c r="S130">
        <v>3.2039999999999999E-2</v>
      </c>
      <c r="T130">
        <v>2.2579999999999999E-2</v>
      </c>
      <c r="U130">
        <v>2.3529999999999999E-2</v>
      </c>
      <c r="V130">
        <v>4.9839999999999997E-3</v>
      </c>
      <c r="W130">
        <v>16.11</v>
      </c>
      <c r="X130">
        <v>18.329999999999998</v>
      </c>
      <c r="Y130">
        <v>105.9</v>
      </c>
      <c r="Z130">
        <v>762.6</v>
      </c>
      <c r="AA130">
        <v>0.1386</v>
      </c>
      <c r="AB130">
        <v>0.2883</v>
      </c>
      <c r="AC130">
        <v>0.19600000000000001</v>
      </c>
      <c r="AD130">
        <v>0.14230000000000001</v>
      </c>
      <c r="AE130">
        <v>0.25900000000000001</v>
      </c>
      <c r="AF130">
        <v>7.7789999999999998E-2</v>
      </c>
    </row>
    <row r="131" spans="1:32" x14ac:dyDescent="0.35">
      <c r="A131">
        <v>866674</v>
      </c>
      <c r="B131" t="s">
        <v>32</v>
      </c>
      <c r="C131">
        <v>19.79</v>
      </c>
      <c r="D131">
        <v>25.12</v>
      </c>
      <c r="E131">
        <v>130.4</v>
      </c>
      <c r="F131">
        <v>1192</v>
      </c>
      <c r="G131">
        <v>0.10150000000000001</v>
      </c>
      <c r="H131">
        <v>0.15890000000000001</v>
      </c>
      <c r="I131">
        <v>0.2545</v>
      </c>
      <c r="J131">
        <v>0.1149</v>
      </c>
      <c r="K131">
        <v>0.22020000000000001</v>
      </c>
      <c r="L131">
        <v>6.1129999999999997E-2</v>
      </c>
      <c r="M131">
        <v>0.49530000000000002</v>
      </c>
      <c r="N131">
        <v>1.1990000000000001</v>
      </c>
      <c r="O131">
        <v>2.7650000000000001</v>
      </c>
      <c r="P131">
        <v>63.33</v>
      </c>
      <c r="Q131">
        <v>5.0330000000000001E-3</v>
      </c>
      <c r="R131">
        <v>3.1789999999999999E-2</v>
      </c>
      <c r="S131">
        <v>4.7550000000000002E-2</v>
      </c>
      <c r="T131">
        <v>1.043E-2</v>
      </c>
      <c r="U131">
        <v>1.5779999999999999E-2</v>
      </c>
      <c r="V131">
        <v>3.2239999999999999E-3</v>
      </c>
      <c r="W131">
        <v>22.63</v>
      </c>
      <c r="X131">
        <v>33.58</v>
      </c>
      <c r="Y131">
        <v>148.69999999999999</v>
      </c>
      <c r="Z131">
        <v>1589</v>
      </c>
      <c r="AA131">
        <v>0.1275</v>
      </c>
      <c r="AB131">
        <v>0.3861</v>
      </c>
      <c r="AC131">
        <v>0.56730000000000003</v>
      </c>
      <c r="AD131">
        <v>0.17319999999999999</v>
      </c>
      <c r="AE131">
        <v>0.33050000000000002</v>
      </c>
      <c r="AF131">
        <v>8.4650000000000003E-2</v>
      </c>
    </row>
    <row r="132" spans="1:32" x14ac:dyDescent="0.35">
      <c r="A132">
        <v>866714</v>
      </c>
      <c r="B132" t="s">
        <v>33</v>
      </c>
      <c r="C132">
        <v>12.19</v>
      </c>
      <c r="D132">
        <v>13.29</v>
      </c>
      <c r="E132">
        <v>79.08</v>
      </c>
      <c r="F132">
        <v>455.8</v>
      </c>
      <c r="G132">
        <v>0.1066</v>
      </c>
      <c r="H132">
        <v>9.5089999999999994E-2</v>
      </c>
      <c r="I132">
        <v>2.8549999999999999E-2</v>
      </c>
      <c r="J132">
        <v>2.8819999999999998E-2</v>
      </c>
      <c r="K132">
        <v>0.188</v>
      </c>
      <c r="L132">
        <v>6.4710000000000004E-2</v>
      </c>
      <c r="M132">
        <v>0.20050000000000001</v>
      </c>
      <c r="N132">
        <v>0.81630000000000003</v>
      </c>
      <c r="O132">
        <v>1.9730000000000001</v>
      </c>
      <c r="P132">
        <v>15.24</v>
      </c>
      <c r="Q132">
        <v>6.7730000000000004E-3</v>
      </c>
      <c r="R132">
        <v>2.4559999999999998E-2</v>
      </c>
      <c r="S132">
        <v>1.018E-2</v>
      </c>
      <c r="T132">
        <v>8.0940000000000005E-3</v>
      </c>
      <c r="U132">
        <v>2.6620000000000001E-2</v>
      </c>
      <c r="V132">
        <v>4.143E-3</v>
      </c>
      <c r="W132">
        <v>13.34</v>
      </c>
      <c r="X132">
        <v>17.809999999999999</v>
      </c>
      <c r="Y132">
        <v>91.38</v>
      </c>
      <c r="Z132">
        <v>545.20000000000005</v>
      </c>
      <c r="AA132">
        <v>0.14269999999999999</v>
      </c>
      <c r="AB132">
        <v>0.25850000000000001</v>
      </c>
      <c r="AC132">
        <v>9.9150000000000002E-2</v>
      </c>
      <c r="AD132">
        <v>8.1869999999999998E-2</v>
      </c>
      <c r="AE132">
        <v>0.34689999999999999</v>
      </c>
      <c r="AF132">
        <v>9.2410000000000006E-2</v>
      </c>
    </row>
    <row r="133" spans="1:32" x14ac:dyDescent="0.35">
      <c r="A133">
        <v>8670</v>
      </c>
      <c r="B133" t="s">
        <v>32</v>
      </c>
      <c r="C133">
        <v>15.46</v>
      </c>
      <c r="D133">
        <v>19.48</v>
      </c>
      <c r="E133">
        <v>101.7</v>
      </c>
      <c r="F133">
        <v>748.9</v>
      </c>
      <c r="G133">
        <v>0.10920000000000001</v>
      </c>
      <c r="H133">
        <v>0.12230000000000001</v>
      </c>
      <c r="I133">
        <v>0.14660000000000001</v>
      </c>
      <c r="J133">
        <v>8.0869999999999997E-2</v>
      </c>
      <c r="K133">
        <v>0.19309999999999999</v>
      </c>
      <c r="L133">
        <v>5.7959999999999998E-2</v>
      </c>
      <c r="M133">
        <v>0.4743</v>
      </c>
      <c r="N133">
        <v>0.78590000000000004</v>
      </c>
      <c r="O133">
        <v>3.0939999999999999</v>
      </c>
      <c r="P133">
        <v>48.31</v>
      </c>
      <c r="Q133">
        <v>6.2399999999999999E-3</v>
      </c>
      <c r="R133">
        <v>1.4840000000000001E-2</v>
      </c>
      <c r="S133">
        <v>2.8129999999999999E-2</v>
      </c>
      <c r="T133">
        <v>1.093E-2</v>
      </c>
      <c r="U133">
        <v>1.397E-2</v>
      </c>
      <c r="V133">
        <v>2.4610000000000001E-3</v>
      </c>
      <c r="W133">
        <v>19.260000000000002</v>
      </c>
      <c r="X133">
        <v>26</v>
      </c>
      <c r="Y133">
        <v>124.9</v>
      </c>
      <c r="Z133">
        <v>1156</v>
      </c>
      <c r="AA133">
        <v>0.15459999999999999</v>
      </c>
      <c r="AB133">
        <v>0.2394</v>
      </c>
      <c r="AC133">
        <v>0.37909999999999999</v>
      </c>
      <c r="AD133">
        <v>0.15140000000000001</v>
      </c>
      <c r="AE133">
        <v>0.28370000000000001</v>
      </c>
      <c r="AF133">
        <v>8.0189999999999997E-2</v>
      </c>
    </row>
    <row r="134" spans="1:32" x14ac:dyDescent="0.35">
      <c r="A134">
        <v>86730502</v>
      </c>
      <c r="B134" t="s">
        <v>32</v>
      </c>
      <c r="C134">
        <v>16.16</v>
      </c>
      <c r="D134">
        <v>21.54</v>
      </c>
      <c r="E134">
        <v>106.2</v>
      </c>
      <c r="F134">
        <v>809.8</v>
      </c>
      <c r="G134">
        <v>0.1008</v>
      </c>
      <c r="H134">
        <v>0.12839999999999999</v>
      </c>
      <c r="I134">
        <v>0.1043</v>
      </c>
      <c r="J134">
        <v>5.6129999999999999E-2</v>
      </c>
      <c r="K134">
        <v>0.216</v>
      </c>
      <c r="L134">
        <v>5.8909999999999997E-2</v>
      </c>
      <c r="M134">
        <v>0.43319999999999997</v>
      </c>
      <c r="N134">
        <v>1.2649999999999999</v>
      </c>
      <c r="O134">
        <v>2.8439999999999999</v>
      </c>
      <c r="P134">
        <v>43.68</v>
      </c>
      <c r="Q134">
        <v>4.8770000000000003E-3</v>
      </c>
      <c r="R134">
        <v>1.9519999999999999E-2</v>
      </c>
      <c r="S134">
        <v>2.2190000000000001E-2</v>
      </c>
      <c r="T134">
        <v>9.2309999999999996E-3</v>
      </c>
      <c r="U134">
        <v>1.5350000000000001E-2</v>
      </c>
      <c r="V134">
        <v>2.3730000000000001E-3</v>
      </c>
      <c r="W134">
        <v>19.47</v>
      </c>
      <c r="X134">
        <v>31.68</v>
      </c>
      <c r="Y134">
        <v>129.69999999999999</v>
      </c>
      <c r="Z134">
        <v>1175</v>
      </c>
      <c r="AA134">
        <v>0.13950000000000001</v>
      </c>
      <c r="AB134">
        <v>0.30549999999999999</v>
      </c>
      <c r="AC134">
        <v>0.29920000000000002</v>
      </c>
      <c r="AD134">
        <v>0.13120000000000001</v>
      </c>
      <c r="AE134">
        <v>0.34799999999999998</v>
      </c>
      <c r="AF134">
        <v>7.6189999999999994E-2</v>
      </c>
    </row>
    <row r="135" spans="1:32" x14ac:dyDescent="0.35">
      <c r="A135">
        <v>867387</v>
      </c>
      <c r="B135" t="s">
        <v>33</v>
      </c>
      <c r="C135">
        <v>15.71</v>
      </c>
      <c r="D135">
        <v>13.93</v>
      </c>
      <c r="E135">
        <v>102</v>
      </c>
      <c r="F135">
        <v>761.7</v>
      </c>
      <c r="G135">
        <v>9.4619999999999996E-2</v>
      </c>
      <c r="H135">
        <v>9.4619999999999996E-2</v>
      </c>
      <c r="I135">
        <v>7.1349999999999997E-2</v>
      </c>
      <c r="J135">
        <v>5.9330000000000001E-2</v>
      </c>
      <c r="K135">
        <v>0.18160000000000001</v>
      </c>
      <c r="L135">
        <v>5.7230000000000003E-2</v>
      </c>
      <c r="M135">
        <v>0.31169999999999998</v>
      </c>
      <c r="N135">
        <v>0.8155</v>
      </c>
      <c r="O135">
        <v>1.972</v>
      </c>
      <c r="P135">
        <v>27.94</v>
      </c>
      <c r="Q135">
        <v>5.2170000000000003E-3</v>
      </c>
      <c r="R135">
        <v>1.515E-2</v>
      </c>
      <c r="S135">
        <v>1.678E-2</v>
      </c>
      <c r="T135">
        <v>1.268E-2</v>
      </c>
      <c r="U135">
        <v>1.669E-2</v>
      </c>
      <c r="V135">
        <v>2.33E-3</v>
      </c>
      <c r="W135">
        <v>17.5</v>
      </c>
      <c r="X135">
        <v>19.25</v>
      </c>
      <c r="Y135">
        <v>114.3</v>
      </c>
      <c r="Z135">
        <v>922.8</v>
      </c>
      <c r="AA135">
        <v>0.12230000000000001</v>
      </c>
      <c r="AB135">
        <v>0.19489999999999999</v>
      </c>
      <c r="AC135">
        <v>0.1709</v>
      </c>
      <c r="AD135">
        <v>0.13739999999999999</v>
      </c>
      <c r="AE135">
        <v>0.27229999999999999</v>
      </c>
      <c r="AF135">
        <v>7.0709999999999995E-2</v>
      </c>
    </row>
    <row r="136" spans="1:32" x14ac:dyDescent="0.35">
      <c r="A136">
        <v>867739</v>
      </c>
      <c r="B136" t="s">
        <v>32</v>
      </c>
      <c r="C136">
        <v>18.45</v>
      </c>
      <c r="D136">
        <v>21.91</v>
      </c>
      <c r="E136">
        <v>120.2</v>
      </c>
      <c r="F136">
        <v>1075</v>
      </c>
      <c r="G136">
        <v>9.4299999999999995E-2</v>
      </c>
      <c r="H136">
        <v>9.7089999999999996E-2</v>
      </c>
      <c r="I136">
        <v>0.1153</v>
      </c>
      <c r="J136">
        <v>6.8470000000000003E-2</v>
      </c>
      <c r="K136">
        <v>0.16919999999999999</v>
      </c>
      <c r="L136">
        <v>5.7270000000000001E-2</v>
      </c>
      <c r="M136">
        <v>0.59589999999999999</v>
      </c>
      <c r="N136">
        <v>1.202</v>
      </c>
      <c r="O136">
        <v>3.766</v>
      </c>
      <c r="P136">
        <v>68.349999999999994</v>
      </c>
      <c r="Q136">
        <v>6.0010000000000003E-3</v>
      </c>
      <c r="R136">
        <v>1.422E-2</v>
      </c>
      <c r="S136">
        <v>2.8549999999999999E-2</v>
      </c>
      <c r="T136">
        <v>9.1479999999999999E-3</v>
      </c>
      <c r="U136">
        <v>1.4919999999999999E-2</v>
      </c>
      <c r="V136">
        <v>2.2049999999999999E-3</v>
      </c>
      <c r="W136">
        <v>22.52</v>
      </c>
      <c r="X136">
        <v>31.39</v>
      </c>
      <c r="Y136">
        <v>145.6</v>
      </c>
      <c r="Z136">
        <v>1590</v>
      </c>
      <c r="AA136">
        <v>0.14649999999999999</v>
      </c>
      <c r="AB136">
        <v>0.22750000000000001</v>
      </c>
      <c r="AC136">
        <v>0.39650000000000002</v>
      </c>
      <c r="AD136">
        <v>0.13789999999999999</v>
      </c>
      <c r="AE136">
        <v>0.31090000000000001</v>
      </c>
      <c r="AF136">
        <v>7.6100000000000001E-2</v>
      </c>
    </row>
    <row r="137" spans="1:32" x14ac:dyDescent="0.35">
      <c r="A137">
        <v>868202</v>
      </c>
      <c r="B137" t="s">
        <v>32</v>
      </c>
      <c r="C137">
        <v>12.77</v>
      </c>
      <c r="D137">
        <v>22.47</v>
      </c>
      <c r="E137">
        <v>81.72</v>
      </c>
      <c r="F137">
        <v>506.3</v>
      </c>
      <c r="G137">
        <v>9.0550000000000005E-2</v>
      </c>
      <c r="H137">
        <v>5.7610000000000001E-2</v>
      </c>
      <c r="I137">
        <v>4.7109999999999999E-2</v>
      </c>
      <c r="J137">
        <v>2.7040000000000002E-2</v>
      </c>
      <c r="K137">
        <v>0.1585</v>
      </c>
      <c r="L137">
        <v>6.0650000000000003E-2</v>
      </c>
      <c r="M137">
        <v>0.23669999999999999</v>
      </c>
      <c r="N137">
        <v>1.38</v>
      </c>
      <c r="O137">
        <v>1.4570000000000001</v>
      </c>
      <c r="P137">
        <v>19.87</v>
      </c>
      <c r="Q137">
        <v>7.4989999999999996E-3</v>
      </c>
      <c r="R137">
        <v>1.2019999999999999E-2</v>
      </c>
      <c r="S137">
        <v>2.332E-2</v>
      </c>
      <c r="T137">
        <v>8.9200000000000008E-3</v>
      </c>
      <c r="U137">
        <v>1.6469999999999999E-2</v>
      </c>
      <c r="V137">
        <v>2.6289999999999998E-3</v>
      </c>
      <c r="W137">
        <v>14.49</v>
      </c>
      <c r="X137">
        <v>33.369999999999997</v>
      </c>
      <c r="Y137">
        <v>92.04</v>
      </c>
      <c r="Z137">
        <v>653.6</v>
      </c>
      <c r="AA137">
        <v>0.1419</v>
      </c>
      <c r="AB137">
        <v>0.15229999999999999</v>
      </c>
      <c r="AC137">
        <v>0.2177</v>
      </c>
      <c r="AD137">
        <v>9.3310000000000004E-2</v>
      </c>
      <c r="AE137">
        <v>0.28289999999999998</v>
      </c>
      <c r="AF137">
        <v>8.0670000000000006E-2</v>
      </c>
    </row>
    <row r="138" spans="1:32" x14ac:dyDescent="0.35">
      <c r="A138">
        <v>868223</v>
      </c>
      <c r="B138" t="s">
        <v>33</v>
      </c>
      <c r="C138">
        <v>11.71</v>
      </c>
      <c r="D138">
        <v>16.670000000000002</v>
      </c>
      <c r="E138">
        <v>74.72</v>
      </c>
      <c r="F138">
        <v>423.6</v>
      </c>
      <c r="G138">
        <v>0.1051</v>
      </c>
      <c r="H138">
        <v>6.0949999999999997E-2</v>
      </c>
      <c r="I138">
        <v>3.5920000000000001E-2</v>
      </c>
      <c r="J138">
        <v>2.5999999999999999E-2</v>
      </c>
      <c r="K138">
        <v>0.13389999999999999</v>
      </c>
      <c r="L138">
        <v>5.9450000000000003E-2</v>
      </c>
      <c r="M138">
        <v>0.44890000000000002</v>
      </c>
      <c r="N138">
        <v>2.508</v>
      </c>
      <c r="O138">
        <v>3.258</v>
      </c>
      <c r="P138">
        <v>34.369999999999997</v>
      </c>
      <c r="Q138">
        <v>6.5779999999999996E-3</v>
      </c>
      <c r="R138">
        <v>1.38E-2</v>
      </c>
      <c r="S138">
        <v>2.6620000000000001E-2</v>
      </c>
      <c r="T138">
        <v>1.307E-2</v>
      </c>
      <c r="U138">
        <v>1.359E-2</v>
      </c>
      <c r="V138">
        <v>3.7069999999999998E-3</v>
      </c>
      <c r="W138">
        <v>13.33</v>
      </c>
      <c r="X138">
        <v>25.48</v>
      </c>
      <c r="Y138">
        <v>86.16</v>
      </c>
      <c r="Z138">
        <v>546.70000000000005</v>
      </c>
      <c r="AA138">
        <v>0.12709999999999999</v>
      </c>
      <c r="AB138">
        <v>0.1028</v>
      </c>
      <c r="AC138">
        <v>0.1046</v>
      </c>
      <c r="AD138">
        <v>6.9680000000000006E-2</v>
      </c>
      <c r="AE138">
        <v>0.17119999999999999</v>
      </c>
      <c r="AF138">
        <v>7.3429999999999995E-2</v>
      </c>
    </row>
    <row r="139" spans="1:32" x14ac:dyDescent="0.35">
      <c r="A139">
        <v>868682</v>
      </c>
      <c r="B139" t="s">
        <v>33</v>
      </c>
      <c r="C139">
        <v>11.43</v>
      </c>
      <c r="D139">
        <v>15.39</v>
      </c>
      <c r="E139">
        <v>73.06</v>
      </c>
      <c r="F139">
        <v>399.8</v>
      </c>
      <c r="G139">
        <v>9.6390000000000003E-2</v>
      </c>
      <c r="H139">
        <v>6.8890000000000007E-2</v>
      </c>
      <c r="I139">
        <v>3.5029999999999999E-2</v>
      </c>
      <c r="J139">
        <v>2.8750000000000001E-2</v>
      </c>
      <c r="K139">
        <v>0.1734</v>
      </c>
      <c r="L139">
        <v>5.8650000000000001E-2</v>
      </c>
      <c r="M139">
        <v>0.1759</v>
      </c>
      <c r="N139">
        <v>0.99380000000000002</v>
      </c>
      <c r="O139">
        <v>1.143</v>
      </c>
      <c r="P139">
        <v>12.67</v>
      </c>
      <c r="Q139">
        <v>5.1330000000000004E-3</v>
      </c>
      <c r="R139">
        <v>1.521E-2</v>
      </c>
      <c r="S139">
        <v>1.434E-2</v>
      </c>
      <c r="T139">
        <v>8.6020000000000003E-3</v>
      </c>
      <c r="U139">
        <v>1.5010000000000001E-2</v>
      </c>
      <c r="V139">
        <v>1.588E-3</v>
      </c>
      <c r="W139">
        <v>12.32</v>
      </c>
      <c r="X139">
        <v>22.02</v>
      </c>
      <c r="Y139">
        <v>79.930000000000007</v>
      </c>
      <c r="Z139">
        <v>462</v>
      </c>
      <c r="AA139">
        <v>0.11899999999999999</v>
      </c>
      <c r="AB139">
        <v>0.1648</v>
      </c>
      <c r="AC139">
        <v>0.1399</v>
      </c>
      <c r="AD139">
        <v>8.4760000000000002E-2</v>
      </c>
      <c r="AE139">
        <v>0.2676</v>
      </c>
      <c r="AF139">
        <v>6.7650000000000002E-2</v>
      </c>
    </row>
    <row r="140" spans="1:32" x14ac:dyDescent="0.35">
      <c r="A140">
        <v>868826</v>
      </c>
      <c r="B140" t="s">
        <v>32</v>
      </c>
      <c r="C140">
        <v>14.95</v>
      </c>
      <c r="D140">
        <v>17.57</v>
      </c>
      <c r="E140">
        <v>96.85</v>
      </c>
      <c r="F140">
        <v>678.1</v>
      </c>
      <c r="G140">
        <v>0.1167</v>
      </c>
      <c r="H140">
        <v>0.1305</v>
      </c>
      <c r="I140">
        <v>0.15390000000000001</v>
      </c>
      <c r="J140">
        <v>8.6239999999999997E-2</v>
      </c>
      <c r="K140">
        <v>0.19570000000000001</v>
      </c>
      <c r="L140">
        <v>6.216E-2</v>
      </c>
      <c r="M140">
        <v>1.296</v>
      </c>
      <c r="N140">
        <v>1.452</v>
      </c>
      <c r="O140">
        <v>8.4190000000000005</v>
      </c>
      <c r="P140">
        <v>101.9</v>
      </c>
      <c r="Q140">
        <v>0.01</v>
      </c>
      <c r="R140">
        <v>3.4799999999999998E-2</v>
      </c>
      <c r="S140">
        <v>6.5769999999999995E-2</v>
      </c>
      <c r="T140">
        <v>2.801E-2</v>
      </c>
      <c r="U140">
        <v>5.1679999999999997E-2</v>
      </c>
      <c r="V140">
        <v>2.8869999999999998E-3</v>
      </c>
      <c r="W140">
        <v>18.55</v>
      </c>
      <c r="X140">
        <v>21.43</v>
      </c>
      <c r="Y140">
        <v>121.4</v>
      </c>
      <c r="Z140">
        <v>971.4</v>
      </c>
      <c r="AA140">
        <v>0.1411</v>
      </c>
      <c r="AB140">
        <v>0.21640000000000001</v>
      </c>
      <c r="AC140">
        <v>0.33550000000000002</v>
      </c>
      <c r="AD140">
        <v>0.16669999999999999</v>
      </c>
      <c r="AE140">
        <v>0.34139999999999998</v>
      </c>
      <c r="AF140">
        <v>7.1470000000000006E-2</v>
      </c>
    </row>
    <row r="141" spans="1:32" x14ac:dyDescent="0.35">
      <c r="A141">
        <v>868871</v>
      </c>
      <c r="B141" t="s">
        <v>33</v>
      </c>
      <c r="C141">
        <v>11.28</v>
      </c>
      <c r="D141">
        <v>13.39</v>
      </c>
      <c r="E141">
        <v>73</v>
      </c>
      <c r="F141">
        <v>384.8</v>
      </c>
      <c r="G141">
        <v>0.1164</v>
      </c>
      <c r="H141">
        <v>0.11360000000000001</v>
      </c>
      <c r="I141">
        <v>4.6350000000000002E-2</v>
      </c>
      <c r="J141">
        <v>4.7960000000000003E-2</v>
      </c>
      <c r="K141">
        <v>0.17710000000000001</v>
      </c>
      <c r="L141">
        <v>6.0720000000000003E-2</v>
      </c>
      <c r="M141">
        <v>0.33839999999999998</v>
      </c>
      <c r="N141">
        <v>1.343</v>
      </c>
      <c r="O141">
        <v>1.851</v>
      </c>
      <c r="P141">
        <v>26.33</v>
      </c>
      <c r="Q141">
        <v>1.1270000000000001E-2</v>
      </c>
      <c r="R141">
        <v>3.4979999999999997E-2</v>
      </c>
      <c r="S141">
        <v>2.1870000000000001E-2</v>
      </c>
      <c r="T141">
        <v>1.9650000000000001E-2</v>
      </c>
      <c r="U141">
        <v>1.5800000000000002E-2</v>
      </c>
      <c r="V141">
        <v>3.4420000000000002E-3</v>
      </c>
      <c r="W141">
        <v>11.92</v>
      </c>
      <c r="X141">
        <v>15.77</v>
      </c>
      <c r="Y141">
        <v>76.53</v>
      </c>
      <c r="Z141">
        <v>434</v>
      </c>
      <c r="AA141">
        <v>0.13669999999999999</v>
      </c>
      <c r="AB141">
        <v>0.1822</v>
      </c>
      <c r="AC141">
        <v>8.6690000000000003E-2</v>
      </c>
      <c r="AD141">
        <v>8.6110000000000006E-2</v>
      </c>
      <c r="AE141">
        <v>0.2102</v>
      </c>
      <c r="AF141">
        <v>6.7839999999999998E-2</v>
      </c>
    </row>
    <row r="142" spans="1:32" x14ac:dyDescent="0.35">
      <c r="A142">
        <v>868999</v>
      </c>
      <c r="B142" t="s">
        <v>33</v>
      </c>
      <c r="C142">
        <v>9.7379999999999995</v>
      </c>
      <c r="D142">
        <v>11.97</v>
      </c>
      <c r="E142">
        <v>61.24</v>
      </c>
      <c r="F142">
        <v>288.5</v>
      </c>
      <c r="G142">
        <v>9.2499999999999999E-2</v>
      </c>
      <c r="H142">
        <v>4.1020000000000001E-2</v>
      </c>
      <c r="I142">
        <v>0</v>
      </c>
      <c r="J142">
        <v>0</v>
      </c>
      <c r="K142">
        <v>0.1903</v>
      </c>
      <c r="L142">
        <v>6.4219999999999999E-2</v>
      </c>
      <c r="M142">
        <v>0.1988</v>
      </c>
      <c r="N142">
        <v>0.496</v>
      </c>
      <c r="O142">
        <v>1.218</v>
      </c>
      <c r="P142">
        <v>12.26</v>
      </c>
      <c r="Q142">
        <v>6.0400000000000002E-3</v>
      </c>
      <c r="R142">
        <v>5.6559999999999996E-3</v>
      </c>
      <c r="S142">
        <v>0</v>
      </c>
      <c r="T142">
        <v>0</v>
      </c>
      <c r="U142">
        <v>2.2769999999999999E-2</v>
      </c>
      <c r="V142">
        <v>3.2200000000000002E-3</v>
      </c>
      <c r="W142">
        <v>10.62</v>
      </c>
      <c r="X142">
        <v>14.1</v>
      </c>
      <c r="Y142">
        <v>66.53</v>
      </c>
      <c r="Z142">
        <v>342.9</v>
      </c>
      <c r="AA142">
        <v>0.1234</v>
      </c>
      <c r="AB142">
        <v>7.2040000000000007E-2</v>
      </c>
      <c r="AC142">
        <v>0</v>
      </c>
      <c r="AD142">
        <v>0</v>
      </c>
      <c r="AE142">
        <v>0.3105</v>
      </c>
      <c r="AF142">
        <v>8.1509999999999999E-2</v>
      </c>
    </row>
    <row r="143" spans="1:32" x14ac:dyDescent="0.35">
      <c r="A143">
        <v>869104</v>
      </c>
      <c r="B143" t="s">
        <v>32</v>
      </c>
      <c r="C143">
        <v>16.11</v>
      </c>
      <c r="D143">
        <v>18.05</v>
      </c>
      <c r="E143">
        <v>105.1</v>
      </c>
      <c r="F143">
        <v>813</v>
      </c>
      <c r="G143">
        <v>9.7210000000000005E-2</v>
      </c>
      <c r="H143">
        <v>0.1137</v>
      </c>
      <c r="I143">
        <v>9.4469999999999998E-2</v>
      </c>
      <c r="J143">
        <v>5.9429999999999997E-2</v>
      </c>
      <c r="K143">
        <v>0.18609999999999999</v>
      </c>
      <c r="L143">
        <v>6.2480000000000001E-2</v>
      </c>
      <c r="M143">
        <v>0.70489999999999997</v>
      </c>
      <c r="N143">
        <v>1.3320000000000001</v>
      </c>
      <c r="O143">
        <v>4.5330000000000004</v>
      </c>
      <c r="P143">
        <v>74.08</v>
      </c>
      <c r="Q143">
        <v>6.77E-3</v>
      </c>
      <c r="R143">
        <v>1.9380000000000001E-2</v>
      </c>
      <c r="S143">
        <v>3.0669999999999999E-2</v>
      </c>
      <c r="T143">
        <v>1.167E-2</v>
      </c>
      <c r="U143">
        <v>1.8749999999999999E-2</v>
      </c>
      <c r="V143">
        <v>3.434E-3</v>
      </c>
      <c r="W143">
        <v>19.920000000000002</v>
      </c>
      <c r="X143">
        <v>25.27</v>
      </c>
      <c r="Y143">
        <v>129</v>
      </c>
      <c r="Z143">
        <v>1233</v>
      </c>
      <c r="AA143">
        <v>0.13139999999999999</v>
      </c>
      <c r="AB143">
        <v>0.22359999999999999</v>
      </c>
      <c r="AC143">
        <v>0.2802</v>
      </c>
      <c r="AD143">
        <v>0.1216</v>
      </c>
      <c r="AE143">
        <v>0.2792</v>
      </c>
      <c r="AF143">
        <v>8.158E-2</v>
      </c>
    </row>
    <row r="144" spans="1:32" x14ac:dyDescent="0.35">
      <c r="A144">
        <v>869218</v>
      </c>
      <c r="B144" t="s">
        <v>33</v>
      </c>
      <c r="C144">
        <v>11.43</v>
      </c>
      <c r="D144">
        <v>17.309999999999999</v>
      </c>
      <c r="E144">
        <v>73.66</v>
      </c>
      <c r="F144">
        <v>398</v>
      </c>
      <c r="G144">
        <v>0.10920000000000001</v>
      </c>
      <c r="H144">
        <v>9.486E-2</v>
      </c>
      <c r="I144">
        <v>2.0310000000000002E-2</v>
      </c>
      <c r="J144">
        <v>1.8610000000000002E-2</v>
      </c>
      <c r="K144">
        <v>0.16450000000000001</v>
      </c>
      <c r="L144">
        <v>6.5619999999999998E-2</v>
      </c>
      <c r="M144">
        <v>0.2843</v>
      </c>
      <c r="N144">
        <v>1.9079999999999999</v>
      </c>
      <c r="O144">
        <v>1.9370000000000001</v>
      </c>
      <c r="P144">
        <v>21.38</v>
      </c>
      <c r="Q144">
        <v>6.6639999999999998E-3</v>
      </c>
      <c r="R144">
        <v>1.7350000000000001E-2</v>
      </c>
      <c r="S144">
        <v>1.158E-2</v>
      </c>
      <c r="T144">
        <v>9.5200000000000007E-3</v>
      </c>
      <c r="U144">
        <v>2.282E-2</v>
      </c>
      <c r="V144">
        <v>3.5260000000000001E-3</v>
      </c>
      <c r="W144">
        <v>12.78</v>
      </c>
      <c r="X144">
        <v>26.76</v>
      </c>
      <c r="Y144">
        <v>82.66</v>
      </c>
      <c r="Z144">
        <v>503</v>
      </c>
      <c r="AA144">
        <v>0.14130000000000001</v>
      </c>
      <c r="AB144">
        <v>0.1792</v>
      </c>
      <c r="AC144">
        <v>7.7079999999999996E-2</v>
      </c>
      <c r="AD144">
        <v>6.4019999999999994E-2</v>
      </c>
      <c r="AE144">
        <v>0.25840000000000002</v>
      </c>
      <c r="AF144">
        <v>8.0960000000000004E-2</v>
      </c>
    </row>
    <row r="145" spans="1:32" x14ac:dyDescent="0.35">
      <c r="A145">
        <v>869224</v>
      </c>
      <c r="B145" t="s">
        <v>33</v>
      </c>
      <c r="C145">
        <v>12.9</v>
      </c>
      <c r="D145">
        <v>15.92</v>
      </c>
      <c r="E145">
        <v>83.74</v>
      </c>
      <c r="F145">
        <v>512.20000000000005</v>
      </c>
      <c r="G145">
        <v>8.677E-2</v>
      </c>
      <c r="H145">
        <v>9.5089999999999994E-2</v>
      </c>
      <c r="I145">
        <v>4.8939999999999997E-2</v>
      </c>
      <c r="J145">
        <v>3.0880000000000001E-2</v>
      </c>
      <c r="K145">
        <v>0.17780000000000001</v>
      </c>
      <c r="L145">
        <v>6.2350000000000003E-2</v>
      </c>
      <c r="M145">
        <v>0.21429999999999999</v>
      </c>
      <c r="N145">
        <v>0.7712</v>
      </c>
      <c r="O145">
        <v>1.6890000000000001</v>
      </c>
      <c r="P145">
        <v>16.64</v>
      </c>
      <c r="Q145">
        <v>5.3239999999999997E-3</v>
      </c>
      <c r="R145">
        <v>1.5630000000000002E-2</v>
      </c>
      <c r="S145">
        <v>1.5100000000000001E-2</v>
      </c>
      <c r="T145">
        <v>7.5839999999999996E-3</v>
      </c>
      <c r="U145">
        <v>2.104E-2</v>
      </c>
      <c r="V145">
        <v>1.887E-3</v>
      </c>
      <c r="W145">
        <v>14.48</v>
      </c>
      <c r="X145">
        <v>21.82</v>
      </c>
      <c r="Y145">
        <v>97.17</v>
      </c>
      <c r="Z145">
        <v>643.79999999999995</v>
      </c>
      <c r="AA145">
        <v>0.13120000000000001</v>
      </c>
      <c r="AB145">
        <v>0.25480000000000003</v>
      </c>
      <c r="AC145">
        <v>0.20899999999999999</v>
      </c>
      <c r="AD145">
        <v>0.1012</v>
      </c>
      <c r="AE145">
        <v>0.35489999999999999</v>
      </c>
      <c r="AF145">
        <v>8.1180000000000002E-2</v>
      </c>
    </row>
    <row r="146" spans="1:32" x14ac:dyDescent="0.35">
      <c r="A146">
        <v>869254</v>
      </c>
      <c r="B146" t="s">
        <v>33</v>
      </c>
      <c r="C146">
        <v>10.75</v>
      </c>
      <c r="D146">
        <v>14.97</v>
      </c>
      <c r="E146">
        <v>68.260000000000005</v>
      </c>
      <c r="F146">
        <v>355.3</v>
      </c>
      <c r="G146">
        <v>7.7929999999999999E-2</v>
      </c>
      <c r="H146">
        <v>5.1389999999999998E-2</v>
      </c>
      <c r="I146">
        <v>2.2509999999999999E-2</v>
      </c>
      <c r="J146">
        <v>7.8750000000000001E-3</v>
      </c>
      <c r="K146">
        <v>0.1399</v>
      </c>
      <c r="L146">
        <v>5.688E-2</v>
      </c>
      <c r="M146">
        <v>0.2525</v>
      </c>
      <c r="N146">
        <v>1.2390000000000001</v>
      </c>
      <c r="O146">
        <v>1.806</v>
      </c>
      <c r="P146">
        <v>17.739999999999998</v>
      </c>
      <c r="Q146">
        <v>6.5469999999999999E-3</v>
      </c>
      <c r="R146">
        <v>1.7809999999999999E-2</v>
      </c>
      <c r="S146">
        <v>2.018E-2</v>
      </c>
      <c r="T146">
        <v>5.6119999999999998E-3</v>
      </c>
      <c r="U146">
        <v>1.6709999999999999E-2</v>
      </c>
      <c r="V146">
        <v>2.3600000000000001E-3</v>
      </c>
      <c r="W146">
        <v>11.95</v>
      </c>
      <c r="X146">
        <v>20.72</v>
      </c>
      <c r="Y146">
        <v>77.790000000000006</v>
      </c>
      <c r="Z146">
        <v>441.2</v>
      </c>
      <c r="AA146">
        <v>0.1076</v>
      </c>
      <c r="AB146">
        <v>0.12230000000000001</v>
      </c>
      <c r="AC146">
        <v>9.7549999999999998E-2</v>
      </c>
      <c r="AD146">
        <v>3.4130000000000001E-2</v>
      </c>
      <c r="AE146">
        <v>0.23</v>
      </c>
      <c r="AF146">
        <v>6.769E-2</v>
      </c>
    </row>
    <row r="147" spans="1:32" x14ac:dyDescent="0.35">
      <c r="A147">
        <v>869476</v>
      </c>
      <c r="B147" t="s">
        <v>33</v>
      </c>
      <c r="C147">
        <v>11.9</v>
      </c>
      <c r="D147">
        <v>14.65</v>
      </c>
      <c r="E147">
        <v>78.11</v>
      </c>
      <c r="F147">
        <v>432.8</v>
      </c>
      <c r="G147">
        <v>0.1152</v>
      </c>
      <c r="H147">
        <v>0.12959999999999999</v>
      </c>
      <c r="I147">
        <v>3.7100000000000001E-2</v>
      </c>
      <c r="J147">
        <v>3.0030000000000001E-2</v>
      </c>
      <c r="K147">
        <v>0.19950000000000001</v>
      </c>
      <c r="L147">
        <v>7.8390000000000001E-2</v>
      </c>
      <c r="M147">
        <v>0.3962</v>
      </c>
      <c r="N147">
        <v>0.65380000000000005</v>
      </c>
      <c r="O147">
        <v>3.0209999999999999</v>
      </c>
      <c r="P147">
        <v>25.03</v>
      </c>
      <c r="Q147">
        <v>1.017E-2</v>
      </c>
      <c r="R147">
        <v>4.7410000000000001E-2</v>
      </c>
      <c r="S147">
        <v>2.7890000000000002E-2</v>
      </c>
      <c r="T147">
        <v>1.11E-2</v>
      </c>
      <c r="U147">
        <v>3.1269999999999999E-2</v>
      </c>
      <c r="V147">
        <v>9.4230000000000008E-3</v>
      </c>
      <c r="W147">
        <v>13.15</v>
      </c>
      <c r="X147">
        <v>16.510000000000002</v>
      </c>
      <c r="Y147">
        <v>86.26</v>
      </c>
      <c r="Z147">
        <v>509.6</v>
      </c>
      <c r="AA147">
        <v>0.1424</v>
      </c>
      <c r="AB147">
        <v>0.25169999999999998</v>
      </c>
      <c r="AC147">
        <v>9.4200000000000006E-2</v>
      </c>
      <c r="AD147">
        <v>6.0420000000000001E-2</v>
      </c>
      <c r="AE147">
        <v>0.2727</v>
      </c>
      <c r="AF147">
        <v>0.1036</v>
      </c>
    </row>
    <row r="148" spans="1:32" x14ac:dyDescent="0.35">
      <c r="A148">
        <v>869691</v>
      </c>
      <c r="B148" t="s">
        <v>32</v>
      </c>
      <c r="C148">
        <v>11.8</v>
      </c>
      <c r="D148">
        <v>16.579999999999998</v>
      </c>
      <c r="E148">
        <v>78.989999999999995</v>
      </c>
      <c r="F148">
        <v>432</v>
      </c>
      <c r="G148">
        <v>0.1091</v>
      </c>
      <c r="H148">
        <v>0.17</v>
      </c>
      <c r="I148">
        <v>0.16589999999999999</v>
      </c>
      <c r="J148">
        <v>7.4149999999999994E-2</v>
      </c>
      <c r="K148">
        <v>0.26779999999999998</v>
      </c>
      <c r="L148">
        <v>7.3709999999999998E-2</v>
      </c>
      <c r="M148">
        <v>0.31969999999999998</v>
      </c>
      <c r="N148">
        <v>1.4259999999999999</v>
      </c>
      <c r="O148">
        <v>2.2810000000000001</v>
      </c>
      <c r="P148">
        <v>24.72</v>
      </c>
      <c r="Q148">
        <v>5.4270000000000004E-3</v>
      </c>
      <c r="R148">
        <v>3.6330000000000001E-2</v>
      </c>
      <c r="S148">
        <v>4.6489999999999997E-2</v>
      </c>
      <c r="T148">
        <v>1.8429999999999998E-2</v>
      </c>
      <c r="U148">
        <v>5.6279999999999997E-2</v>
      </c>
      <c r="V148">
        <v>4.6350000000000002E-3</v>
      </c>
      <c r="W148">
        <v>13.74</v>
      </c>
      <c r="X148">
        <v>26.38</v>
      </c>
      <c r="Y148">
        <v>91.93</v>
      </c>
      <c r="Z148">
        <v>591.70000000000005</v>
      </c>
      <c r="AA148">
        <v>0.13850000000000001</v>
      </c>
      <c r="AB148">
        <v>0.40920000000000001</v>
      </c>
      <c r="AC148">
        <v>0.45040000000000002</v>
      </c>
      <c r="AD148">
        <v>0.1865</v>
      </c>
      <c r="AE148">
        <v>0.57740000000000002</v>
      </c>
      <c r="AF148">
        <v>0.10299999999999999</v>
      </c>
    </row>
    <row r="149" spans="1:32" x14ac:dyDescent="0.35">
      <c r="A149">
        <v>86973701</v>
      </c>
      <c r="B149" t="s">
        <v>33</v>
      </c>
      <c r="C149">
        <v>14.95</v>
      </c>
      <c r="D149">
        <v>18.77</v>
      </c>
      <c r="E149">
        <v>97.84</v>
      </c>
      <c r="F149">
        <v>689.5</v>
      </c>
      <c r="G149">
        <v>8.1379999999999994E-2</v>
      </c>
      <c r="H149">
        <v>0.1167</v>
      </c>
      <c r="I149">
        <v>9.0499999999999997E-2</v>
      </c>
      <c r="J149">
        <v>3.5619999999999999E-2</v>
      </c>
      <c r="K149">
        <v>0.1744</v>
      </c>
      <c r="L149">
        <v>6.4930000000000002E-2</v>
      </c>
      <c r="M149">
        <v>0.42199999999999999</v>
      </c>
      <c r="N149">
        <v>1.909</v>
      </c>
      <c r="O149">
        <v>3.2709999999999999</v>
      </c>
      <c r="P149">
        <v>39.43</v>
      </c>
      <c r="Q149">
        <v>5.79E-3</v>
      </c>
      <c r="R149">
        <v>4.8770000000000001E-2</v>
      </c>
      <c r="S149">
        <v>5.3030000000000001E-2</v>
      </c>
      <c r="T149">
        <v>1.5270000000000001E-2</v>
      </c>
      <c r="U149">
        <v>3.356E-2</v>
      </c>
      <c r="V149">
        <v>9.3679999999999996E-3</v>
      </c>
      <c r="W149">
        <v>16.25</v>
      </c>
      <c r="X149">
        <v>25.47</v>
      </c>
      <c r="Y149">
        <v>107.1</v>
      </c>
      <c r="Z149">
        <v>809.7</v>
      </c>
      <c r="AA149">
        <v>9.9699999999999997E-2</v>
      </c>
      <c r="AB149">
        <v>0.25209999999999999</v>
      </c>
      <c r="AC149">
        <v>0.25</v>
      </c>
      <c r="AD149">
        <v>8.405E-2</v>
      </c>
      <c r="AE149">
        <v>0.28520000000000001</v>
      </c>
      <c r="AF149">
        <v>9.2179999999999998E-2</v>
      </c>
    </row>
    <row r="150" spans="1:32" x14ac:dyDescent="0.35">
      <c r="A150">
        <v>86973702</v>
      </c>
      <c r="B150" t="s">
        <v>33</v>
      </c>
      <c r="C150">
        <v>14.44</v>
      </c>
      <c r="D150">
        <v>15.18</v>
      </c>
      <c r="E150">
        <v>93.97</v>
      </c>
      <c r="F150">
        <v>640.1</v>
      </c>
      <c r="G150">
        <v>9.9699999999999997E-2</v>
      </c>
      <c r="H150">
        <v>0.1021</v>
      </c>
      <c r="I150">
        <v>8.4870000000000001E-2</v>
      </c>
      <c r="J150">
        <v>5.5320000000000001E-2</v>
      </c>
      <c r="K150">
        <v>0.1724</v>
      </c>
      <c r="L150">
        <v>6.0810000000000003E-2</v>
      </c>
      <c r="M150">
        <v>0.24060000000000001</v>
      </c>
      <c r="N150">
        <v>0.73939999999999995</v>
      </c>
      <c r="O150">
        <v>2.12</v>
      </c>
      <c r="P150">
        <v>21.2</v>
      </c>
      <c r="Q150">
        <v>5.7060000000000001E-3</v>
      </c>
      <c r="R150">
        <v>2.2970000000000001E-2</v>
      </c>
      <c r="S150">
        <v>3.1140000000000001E-2</v>
      </c>
      <c r="T150">
        <v>1.4930000000000001E-2</v>
      </c>
      <c r="U150">
        <v>1.4540000000000001E-2</v>
      </c>
      <c r="V150">
        <v>2.5279999999999999E-3</v>
      </c>
      <c r="W150">
        <v>15.85</v>
      </c>
      <c r="X150">
        <v>19.850000000000001</v>
      </c>
      <c r="Y150">
        <v>108.6</v>
      </c>
      <c r="Z150">
        <v>766.9</v>
      </c>
      <c r="AA150">
        <v>0.13159999999999999</v>
      </c>
      <c r="AB150">
        <v>0.27350000000000002</v>
      </c>
      <c r="AC150">
        <v>0.31030000000000002</v>
      </c>
      <c r="AD150">
        <v>0.15989999999999999</v>
      </c>
      <c r="AE150">
        <v>0.26910000000000001</v>
      </c>
      <c r="AF150">
        <v>7.6829999999999996E-2</v>
      </c>
    </row>
    <row r="151" spans="1:32" x14ac:dyDescent="0.35">
      <c r="A151">
        <v>869931</v>
      </c>
      <c r="B151" t="s">
        <v>33</v>
      </c>
      <c r="C151">
        <v>13.74</v>
      </c>
      <c r="D151">
        <v>17.91</v>
      </c>
      <c r="E151">
        <v>88.12</v>
      </c>
      <c r="F151">
        <v>585</v>
      </c>
      <c r="G151">
        <v>7.9439999999999997E-2</v>
      </c>
      <c r="H151">
        <v>6.3759999999999997E-2</v>
      </c>
      <c r="I151">
        <v>2.8809999999999999E-2</v>
      </c>
      <c r="J151">
        <v>1.329E-2</v>
      </c>
      <c r="K151">
        <v>0.14729999999999999</v>
      </c>
      <c r="L151">
        <v>5.5800000000000002E-2</v>
      </c>
      <c r="M151">
        <v>0.25</v>
      </c>
      <c r="N151">
        <v>0.75739999999999996</v>
      </c>
      <c r="O151">
        <v>1.573</v>
      </c>
      <c r="P151">
        <v>21.47</v>
      </c>
      <c r="Q151">
        <v>2.8379999999999998E-3</v>
      </c>
      <c r="R151">
        <v>1.592E-2</v>
      </c>
      <c r="S151">
        <v>1.78E-2</v>
      </c>
      <c r="T151">
        <v>5.8279999999999998E-3</v>
      </c>
      <c r="U151">
        <v>1.329E-2</v>
      </c>
      <c r="V151">
        <v>1.9759999999999999E-3</v>
      </c>
      <c r="W151">
        <v>15.34</v>
      </c>
      <c r="X151">
        <v>22.46</v>
      </c>
      <c r="Y151">
        <v>97.19</v>
      </c>
      <c r="Z151">
        <v>725.9</v>
      </c>
      <c r="AA151">
        <v>9.7110000000000002E-2</v>
      </c>
      <c r="AB151">
        <v>0.18240000000000001</v>
      </c>
      <c r="AC151">
        <v>0.15640000000000001</v>
      </c>
      <c r="AD151">
        <v>6.019E-2</v>
      </c>
      <c r="AE151">
        <v>0.23499999999999999</v>
      </c>
      <c r="AF151">
        <v>7.0139999999999994E-2</v>
      </c>
    </row>
    <row r="152" spans="1:32" x14ac:dyDescent="0.35">
      <c r="A152">
        <v>871001501</v>
      </c>
      <c r="B152" t="s">
        <v>33</v>
      </c>
      <c r="C152">
        <v>13</v>
      </c>
      <c r="D152">
        <v>20.78</v>
      </c>
      <c r="E152">
        <v>83.51</v>
      </c>
      <c r="F152">
        <v>519.4</v>
      </c>
      <c r="G152">
        <v>0.1135</v>
      </c>
      <c r="H152">
        <v>7.5889999999999999E-2</v>
      </c>
      <c r="I152">
        <v>3.1359999999999999E-2</v>
      </c>
      <c r="J152">
        <v>2.6450000000000001E-2</v>
      </c>
      <c r="K152">
        <v>0.254</v>
      </c>
      <c r="L152">
        <v>6.087E-2</v>
      </c>
      <c r="M152">
        <v>0.42020000000000002</v>
      </c>
      <c r="N152">
        <v>1.3220000000000001</v>
      </c>
      <c r="O152">
        <v>2.8730000000000002</v>
      </c>
      <c r="P152">
        <v>34.78</v>
      </c>
      <c r="Q152">
        <v>7.0169999999999998E-3</v>
      </c>
      <c r="R152">
        <v>1.142E-2</v>
      </c>
      <c r="S152">
        <v>1.949E-2</v>
      </c>
      <c r="T152">
        <v>1.153E-2</v>
      </c>
      <c r="U152">
        <v>2.9510000000000002E-2</v>
      </c>
      <c r="V152">
        <v>1.5330000000000001E-3</v>
      </c>
      <c r="W152">
        <v>14.16</v>
      </c>
      <c r="X152">
        <v>24.11</v>
      </c>
      <c r="Y152">
        <v>90.82</v>
      </c>
      <c r="Z152">
        <v>616.70000000000005</v>
      </c>
      <c r="AA152">
        <v>0.12970000000000001</v>
      </c>
      <c r="AB152">
        <v>0.1105</v>
      </c>
      <c r="AC152">
        <v>8.1119999999999998E-2</v>
      </c>
      <c r="AD152">
        <v>6.2960000000000002E-2</v>
      </c>
      <c r="AE152">
        <v>0.3196</v>
      </c>
      <c r="AF152">
        <v>6.4350000000000004E-2</v>
      </c>
    </row>
    <row r="153" spans="1:32" x14ac:dyDescent="0.35">
      <c r="A153">
        <v>871001502</v>
      </c>
      <c r="B153" t="s">
        <v>33</v>
      </c>
      <c r="C153">
        <v>8.2189999999999994</v>
      </c>
      <c r="D153">
        <v>20.7</v>
      </c>
      <c r="E153">
        <v>53.27</v>
      </c>
      <c r="F153">
        <v>203.9</v>
      </c>
      <c r="G153">
        <v>9.4049999999999995E-2</v>
      </c>
      <c r="H153">
        <v>0.1305</v>
      </c>
      <c r="I153">
        <v>0.1321</v>
      </c>
      <c r="J153">
        <v>2.1680000000000001E-2</v>
      </c>
      <c r="K153">
        <v>0.22220000000000001</v>
      </c>
      <c r="L153">
        <v>8.2610000000000003E-2</v>
      </c>
      <c r="M153">
        <v>0.19350000000000001</v>
      </c>
      <c r="N153">
        <v>1.962</v>
      </c>
      <c r="O153">
        <v>1.2430000000000001</v>
      </c>
      <c r="P153">
        <v>10.210000000000001</v>
      </c>
      <c r="Q153">
        <v>1.243E-2</v>
      </c>
      <c r="R153">
        <v>5.416E-2</v>
      </c>
      <c r="S153">
        <v>7.7530000000000002E-2</v>
      </c>
      <c r="T153">
        <v>1.022E-2</v>
      </c>
      <c r="U153">
        <v>2.3089999999999999E-2</v>
      </c>
      <c r="V153">
        <v>1.1780000000000001E-2</v>
      </c>
      <c r="W153">
        <v>9.0920000000000005</v>
      </c>
      <c r="X153">
        <v>29.72</v>
      </c>
      <c r="Y153">
        <v>58.08</v>
      </c>
      <c r="Z153">
        <v>249.8</v>
      </c>
      <c r="AA153">
        <v>0.16300000000000001</v>
      </c>
      <c r="AB153">
        <v>0.43099999999999999</v>
      </c>
      <c r="AC153">
        <v>0.53810000000000002</v>
      </c>
      <c r="AD153">
        <v>7.8789999999999999E-2</v>
      </c>
      <c r="AE153">
        <v>0.3322</v>
      </c>
      <c r="AF153">
        <v>0.14860000000000001</v>
      </c>
    </row>
    <row r="154" spans="1:32" x14ac:dyDescent="0.35">
      <c r="A154">
        <v>8710441</v>
      </c>
      <c r="B154" t="s">
        <v>33</v>
      </c>
      <c r="C154">
        <v>9.7309999999999999</v>
      </c>
      <c r="D154">
        <v>15.34</v>
      </c>
      <c r="E154">
        <v>63.78</v>
      </c>
      <c r="F154">
        <v>300.2</v>
      </c>
      <c r="G154">
        <v>0.1072</v>
      </c>
      <c r="H154">
        <v>0.15989999999999999</v>
      </c>
      <c r="I154">
        <v>0.4108</v>
      </c>
      <c r="J154">
        <v>7.8570000000000001E-2</v>
      </c>
      <c r="K154">
        <v>0.25480000000000003</v>
      </c>
      <c r="L154">
        <v>9.2960000000000001E-2</v>
      </c>
      <c r="M154">
        <v>0.82450000000000001</v>
      </c>
      <c r="N154">
        <v>2.6640000000000001</v>
      </c>
      <c r="O154">
        <v>4.0730000000000004</v>
      </c>
      <c r="P154">
        <v>49.85</v>
      </c>
      <c r="Q154">
        <v>1.0970000000000001E-2</v>
      </c>
      <c r="R154">
        <v>9.5860000000000001E-2</v>
      </c>
      <c r="S154">
        <v>0.39600000000000002</v>
      </c>
      <c r="T154">
        <v>5.2789999999999997E-2</v>
      </c>
      <c r="U154">
        <v>3.5459999999999998E-2</v>
      </c>
      <c r="V154">
        <v>2.9839999999999998E-2</v>
      </c>
      <c r="W154">
        <v>11.02</v>
      </c>
      <c r="X154">
        <v>19.489999999999998</v>
      </c>
      <c r="Y154">
        <v>71.040000000000006</v>
      </c>
      <c r="Z154">
        <v>380.5</v>
      </c>
      <c r="AA154">
        <v>0.12920000000000001</v>
      </c>
      <c r="AB154">
        <v>0.2772</v>
      </c>
      <c r="AC154">
        <v>0.8216</v>
      </c>
      <c r="AD154">
        <v>0.15709999999999999</v>
      </c>
      <c r="AE154">
        <v>0.31080000000000002</v>
      </c>
      <c r="AF154">
        <v>0.12590000000000001</v>
      </c>
    </row>
    <row r="155" spans="1:32" x14ac:dyDescent="0.35">
      <c r="A155">
        <v>87106</v>
      </c>
      <c r="B155" t="s">
        <v>33</v>
      </c>
      <c r="C155">
        <v>11.15</v>
      </c>
      <c r="D155">
        <v>13.08</v>
      </c>
      <c r="E155">
        <v>70.87</v>
      </c>
      <c r="F155">
        <v>381.9</v>
      </c>
      <c r="G155">
        <v>9.7540000000000002E-2</v>
      </c>
      <c r="H155">
        <v>5.1130000000000002E-2</v>
      </c>
      <c r="I155">
        <v>1.9820000000000001E-2</v>
      </c>
      <c r="J155">
        <v>1.7860000000000001E-2</v>
      </c>
      <c r="K155">
        <v>0.183</v>
      </c>
      <c r="L155">
        <v>6.105E-2</v>
      </c>
      <c r="M155">
        <v>0.22509999999999999</v>
      </c>
      <c r="N155">
        <v>0.78149999999999997</v>
      </c>
      <c r="O155">
        <v>1.429</v>
      </c>
      <c r="P155">
        <v>15.48</v>
      </c>
      <c r="Q155">
        <v>9.0189999999999992E-3</v>
      </c>
      <c r="R155">
        <v>8.9849999999999999E-3</v>
      </c>
      <c r="S155">
        <v>1.196E-2</v>
      </c>
      <c r="T155">
        <v>8.2319999999999997E-3</v>
      </c>
      <c r="U155">
        <v>2.3879999999999998E-2</v>
      </c>
      <c r="V155">
        <v>1.619E-3</v>
      </c>
      <c r="W155">
        <v>11.99</v>
      </c>
      <c r="X155">
        <v>16.3</v>
      </c>
      <c r="Y155">
        <v>76.25</v>
      </c>
      <c r="Z155">
        <v>440.8</v>
      </c>
      <c r="AA155">
        <v>0.1341</v>
      </c>
      <c r="AB155">
        <v>8.9709999999999998E-2</v>
      </c>
      <c r="AC155">
        <v>7.1160000000000001E-2</v>
      </c>
      <c r="AD155">
        <v>5.5059999999999998E-2</v>
      </c>
      <c r="AE155">
        <v>0.28589999999999999</v>
      </c>
      <c r="AF155">
        <v>6.7720000000000002E-2</v>
      </c>
    </row>
    <row r="156" spans="1:32" x14ac:dyDescent="0.35">
      <c r="A156">
        <v>8711002</v>
      </c>
      <c r="B156" t="s">
        <v>33</v>
      </c>
      <c r="C156">
        <v>13.15</v>
      </c>
      <c r="D156">
        <v>15.34</v>
      </c>
      <c r="E156">
        <v>85.31</v>
      </c>
      <c r="F156">
        <v>538.9</v>
      </c>
      <c r="G156">
        <v>9.3840000000000007E-2</v>
      </c>
      <c r="H156">
        <v>8.498E-2</v>
      </c>
      <c r="I156">
        <v>9.2929999999999999E-2</v>
      </c>
      <c r="J156">
        <v>3.483E-2</v>
      </c>
      <c r="K156">
        <v>0.1822</v>
      </c>
      <c r="L156">
        <v>6.207E-2</v>
      </c>
      <c r="M156">
        <v>0.27100000000000002</v>
      </c>
      <c r="N156">
        <v>0.79269999999999996</v>
      </c>
      <c r="O156">
        <v>1.819</v>
      </c>
      <c r="P156">
        <v>22.79</v>
      </c>
      <c r="Q156">
        <v>8.5839999999999996E-3</v>
      </c>
      <c r="R156">
        <v>2.017E-2</v>
      </c>
      <c r="S156">
        <v>3.0470000000000001E-2</v>
      </c>
      <c r="T156">
        <v>9.5359999999999993E-3</v>
      </c>
      <c r="U156">
        <v>2.7689999999999999E-2</v>
      </c>
      <c r="V156">
        <v>3.4789999999999999E-3</v>
      </c>
      <c r="W156">
        <v>14.77</v>
      </c>
      <c r="X156">
        <v>20.5</v>
      </c>
      <c r="Y156">
        <v>97.67</v>
      </c>
      <c r="Z156">
        <v>677.3</v>
      </c>
      <c r="AA156">
        <v>0.14779999999999999</v>
      </c>
      <c r="AB156">
        <v>0.22559999999999999</v>
      </c>
      <c r="AC156">
        <v>0.3009</v>
      </c>
      <c r="AD156">
        <v>9.7220000000000001E-2</v>
      </c>
      <c r="AE156">
        <v>0.38490000000000002</v>
      </c>
      <c r="AF156">
        <v>8.6330000000000004E-2</v>
      </c>
    </row>
    <row r="157" spans="1:32" x14ac:dyDescent="0.35">
      <c r="A157">
        <v>8711003</v>
      </c>
      <c r="B157" t="s">
        <v>33</v>
      </c>
      <c r="C157">
        <v>12.25</v>
      </c>
      <c r="D157">
        <v>17.940000000000001</v>
      </c>
      <c r="E157">
        <v>78.27</v>
      </c>
      <c r="F157">
        <v>460.3</v>
      </c>
      <c r="G157">
        <v>8.6540000000000006E-2</v>
      </c>
      <c r="H157">
        <v>6.6790000000000002E-2</v>
      </c>
      <c r="I157">
        <v>3.8850000000000003E-2</v>
      </c>
      <c r="J157">
        <v>2.3310000000000001E-2</v>
      </c>
      <c r="K157">
        <v>0.19700000000000001</v>
      </c>
      <c r="L157">
        <v>6.2280000000000002E-2</v>
      </c>
      <c r="M157">
        <v>0.22</v>
      </c>
      <c r="N157">
        <v>0.98229999999999995</v>
      </c>
      <c r="O157">
        <v>1.484</v>
      </c>
      <c r="P157">
        <v>16.510000000000002</v>
      </c>
      <c r="Q157">
        <v>5.5180000000000003E-3</v>
      </c>
      <c r="R157">
        <v>1.562E-2</v>
      </c>
      <c r="S157">
        <v>1.9939999999999999E-2</v>
      </c>
      <c r="T157">
        <v>7.9240000000000005E-3</v>
      </c>
      <c r="U157">
        <v>1.7989999999999999E-2</v>
      </c>
      <c r="V157">
        <v>2.4840000000000001E-3</v>
      </c>
      <c r="W157">
        <v>13.59</v>
      </c>
      <c r="X157">
        <v>25.22</v>
      </c>
      <c r="Y157">
        <v>86.6</v>
      </c>
      <c r="Z157">
        <v>564.20000000000005</v>
      </c>
      <c r="AA157">
        <v>0.1217</v>
      </c>
      <c r="AB157">
        <v>0.17879999999999999</v>
      </c>
      <c r="AC157">
        <v>0.1943</v>
      </c>
      <c r="AD157">
        <v>8.2110000000000002E-2</v>
      </c>
      <c r="AE157">
        <v>0.31130000000000002</v>
      </c>
      <c r="AF157">
        <v>8.1320000000000003E-2</v>
      </c>
    </row>
    <row r="158" spans="1:32" x14ac:dyDescent="0.35">
      <c r="A158">
        <v>8711202</v>
      </c>
      <c r="B158" t="s">
        <v>32</v>
      </c>
      <c r="C158">
        <v>17.68</v>
      </c>
      <c r="D158">
        <v>20.74</v>
      </c>
      <c r="E158">
        <v>117.4</v>
      </c>
      <c r="F158">
        <v>963.7</v>
      </c>
      <c r="G158">
        <v>0.1115</v>
      </c>
      <c r="H158">
        <v>0.16650000000000001</v>
      </c>
      <c r="I158">
        <v>0.1855</v>
      </c>
      <c r="J158">
        <v>0.10539999999999999</v>
      </c>
      <c r="K158">
        <v>0.1971</v>
      </c>
      <c r="L158">
        <v>6.166E-2</v>
      </c>
      <c r="M158">
        <v>0.81130000000000002</v>
      </c>
      <c r="N158">
        <v>1.4</v>
      </c>
      <c r="O158">
        <v>5.54</v>
      </c>
      <c r="P158">
        <v>93.91</v>
      </c>
      <c r="Q158">
        <v>9.0369999999999999E-3</v>
      </c>
      <c r="R158">
        <v>4.9540000000000001E-2</v>
      </c>
      <c r="S158">
        <v>5.2060000000000002E-2</v>
      </c>
      <c r="T158">
        <v>1.8409999999999999E-2</v>
      </c>
      <c r="U158">
        <v>1.7780000000000001E-2</v>
      </c>
      <c r="V158">
        <v>4.9680000000000002E-3</v>
      </c>
      <c r="W158">
        <v>20.47</v>
      </c>
      <c r="X158">
        <v>25.11</v>
      </c>
      <c r="Y158">
        <v>132.9</v>
      </c>
      <c r="Z158">
        <v>1302</v>
      </c>
      <c r="AA158">
        <v>0.14180000000000001</v>
      </c>
      <c r="AB158">
        <v>0.3498</v>
      </c>
      <c r="AC158">
        <v>0.35830000000000001</v>
      </c>
      <c r="AD158">
        <v>0.1515</v>
      </c>
      <c r="AE158">
        <v>0.24629999999999999</v>
      </c>
      <c r="AF158">
        <v>7.7380000000000004E-2</v>
      </c>
    </row>
    <row r="159" spans="1:32" x14ac:dyDescent="0.35">
      <c r="A159">
        <v>8711216</v>
      </c>
      <c r="B159" t="s">
        <v>33</v>
      </c>
      <c r="C159">
        <v>16.84</v>
      </c>
      <c r="D159">
        <v>19.46</v>
      </c>
      <c r="E159">
        <v>108.4</v>
      </c>
      <c r="F159">
        <v>880.2</v>
      </c>
      <c r="G159">
        <v>7.4450000000000002E-2</v>
      </c>
      <c r="H159">
        <v>7.2230000000000003E-2</v>
      </c>
      <c r="I159">
        <v>5.1499999999999997E-2</v>
      </c>
      <c r="J159">
        <v>2.7709999999999999E-2</v>
      </c>
      <c r="K159">
        <v>0.18440000000000001</v>
      </c>
      <c r="L159">
        <v>5.2679999999999998E-2</v>
      </c>
      <c r="M159">
        <v>0.47889999999999999</v>
      </c>
      <c r="N159">
        <v>2.06</v>
      </c>
      <c r="O159">
        <v>3.4790000000000001</v>
      </c>
      <c r="P159">
        <v>46.61</v>
      </c>
      <c r="Q159">
        <v>3.4429999999999999E-3</v>
      </c>
      <c r="R159">
        <v>2.6610000000000002E-2</v>
      </c>
      <c r="S159">
        <v>3.056E-2</v>
      </c>
      <c r="T159">
        <v>1.11E-2</v>
      </c>
      <c r="U159">
        <v>1.52E-2</v>
      </c>
      <c r="V159">
        <v>1.519E-3</v>
      </c>
      <c r="W159">
        <v>18.22</v>
      </c>
      <c r="X159">
        <v>28.07</v>
      </c>
      <c r="Y159">
        <v>120.3</v>
      </c>
      <c r="Z159">
        <v>1032</v>
      </c>
      <c r="AA159">
        <v>8.7739999999999999E-2</v>
      </c>
      <c r="AB159">
        <v>0.17100000000000001</v>
      </c>
      <c r="AC159">
        <v>0.18820000000000001</v>
      </c>
      <c r="AD159">
        <v>8.4360000000000004E-2</v>
      </c>
      <c r="AE159">
        <v>0.25269999999999998</v>
      </c>
      <c r="AF159">
        <v>5.9720000000000002E-2</v>
      </c>
    </row>
    <row r="160" spans="1:32" x14ac:dyDescent="0.35">
      <c r="A160">
        <v>871122</v>
      </c>
      <c r="B160" t="s">
        <v>33</v>
      </c>
      <c r="C160">
        <v>12.06</v>
      </c>
      <c r="D160">
        <v>12.74</v>
      </c>
      <c r="E160">
        <v>76.84</v>
      </c>
      <c r="F160">
        <v>448.6</v>
      </c>
      <c r="G160">
        <v>9.3109999999999998E-2</v>
      </c>
      <c r="H160">
        <v>5.2409999999999998E-2</v>
      </c>
      <c r="I160">
        <v>1.9720000000000001E-2</v>
      </c>
      <c r="J160">
        <v>1.9630000000000002E-2</v>
      </c>
      <c r="K160">
        <v>0.159</v>
      </c>
      <c r="L160">
        <v>5.9069999999999998E-2</v>
      </c>
      <c r="M160">
        <v>0.1822</v>
      </c>
      <c r="N160">
        <v>0.72850000000000004</v>
      </c>
      <c r="O160">
        <v>1.171</v>
      </c>
      <c r="P160">
        <v>13.25</v>
      </c>
      <c r="Q160">
        <v>5.5279999999999999E-3</v>
      </c>
      <c r="R160">
        <v>9.7890000000000008E-3</v>
      </c>
      <c r="S160">
        <v>8.3420000000000005E-3</v>
      </c>
      <c r="T160">
        <v>6.2729999999999999E-3</v>
      </c>
      <c r="U160">
        <v>1.465E-2</v>
      </c>
      <c r="V160">
        <v>2.5300000000000001E-3</v>
      </c>
      <c r="W160">
        <v>13.14</v>
      </c>
      <c r="X160">
        <v>18.41</v>
      </c>
      <c r="Y160">
        <v>84.08</v>
      </c>
      <c r="Z160">
        <v>532.79999999999995</v>
      </c>
      <c r="AA160">
        <v>0.1275</v>
      </c>
      <c r="AB160">
        <v>0.1232</v>
      </c>
      <c r="AC160">
        <v>8.6360000000000006E-2</v>
      </c>
      <c r="AD160">
        <v>7.0250000000000007E-2</v>
      </c>
      <c r="AE160">
        <v>0.25140000000000001</v>
      </c>
      <c r="AF160">
        <v>7.8979999999999995E-2</v>
      </c>
    </row>
    <row r="161" spans="1:32" x14ac:dyDescent="0.35">
      <c r="A161">
        <v>871149</v>
      </c>
      <c r="B161" t="s">
        <v>33</v>
      </c>
      <c r="C161">
        <v>10.9</v>
      </c>
      <c r="D161">
        <v>12.96</v>
      </c>
      <c r="E161">
        <v>68.69</v>
      </c>
      <c r="F161">
        <v>366.8</v>
      </c>
      <c r="G161">
        <v>7.5149999999999995E-2</v>
      </c>
      <c r="H161">
        <v>3.7179999999999998E-2</v>
      </c>
      <c r="I161">
        <v>3.0899999999999999E-3</v>
      </c>
      <c r="J161">
        <v>6.5880000000000001E-3</v>
      </c>
      <c r="K161">
        <v>0.14419999999999999</v>
      </c>
      <c r="L161">
        <v>5.7430000000000002E-2</v>
      </c>
      <c r="M161">
        <v>0.28179999999999999</v>
      </c>
      <c r="N161">
        <v>0.76139999999999997</v>
      </c>
      <c r="O161">
        <v>1.8080000000000001</v>
      </c>
      <c r="P161">
        <v>18.54</v>
      </c>
      <c r="Q161">
        <v>6.1419999999999999E-3</v>
      </c>
      <c r="R161">
        <v>6.1339999999999997E-3</v>
      </c>
      <c r="S161">
        <v>1.835E-3</v>
      </c>
      <c r="T161">
        <v>3.5760000000000002E-3</v>
      </c>
      <c r="U161">
        <v>1.6369999999999999E-2</v>
      </c>
      <c r="V161">
        <v>2.6649999999999998E-3</v>
      </c>
      <c r="W161">
        <v>12.36</v>
      </c>
      <c r="X161">
        <v>18.2</v>
      </c>
      <c r="Y161">
        <v>78.069999999999993</v>
      </c>
      <c r="Z161">
        <v>470</v>
      </c>
      <c r="AA161">
        <v>0.1171</v>
      </c>
      <c r="AB161">
        <v>8.294E-2</v>
      </c>
      <c r="AC161">
        <v>1.8540000000000001E-2</v>
      </c>
      <c r="AD161">
        <v>3.9530000000000003E-2</v>
      </c>
      <c r="AE161">
        <v>0.27379999999999999</v>
      </c>
      <c r="AF161">
        <v>7.6850000000000002E-2</v>
      </c>
    </row>
    <row r="162" spans="1:32" x14ac:dyDescent="0.35">
      <c r="A162">
        <v>8711561</v>
      </c>
      <c r="B162" t="s">
        <v>33</v>
      </c>
      <c r="C162">
        <v>11.75</v>
      </c>
      <c r="D162">
        <v>20.18</v>
      </c>
      <c r="E162">
        <v>76.099999999999994</v>
      </c>
      <c r="F162">
        <v>419.8</v>
      </c>
      <c r="G162">
        <v>0.1089</v>
      </c>
      <c r="H162">
        <v>0.11409999999999999</v>
      </c>
      <c r="I162">
        <v>6.8430000000000005E-2</v>
      </c>
      <c r="J162">
        <v>3.7379999999999997E-2</v>
      </c>
      <c r="K162">
        <v>0.1993</v>
      </c>
      <c r="L162">
        <v>6.4530000000000004E-2</v>
      </c>
      <c r="M162">
        <v>0.50180000000000002</v>
      </c>
      <c r="N162">
        <v>1.6930000000000001</v>
      </c>
      <c r="O162">
        <v>3.9260000000000002</v>
      </c>
      <c r="P162">
        <v>38.340000000000003</v>
      </c>
      <c r="Q162">
        <v>9.4330000000000004E-3</v>
      </c>
      <c r="R162">
        <v>2.4049999999999998E-2</v>
      </c>
      <c r="S162">
        <v>4.1669999999999999E-2</v>
      </c>
      <c r="T162">
        <v>1.1520000000000001E-2</v>
      </c>
      <c r="U162">
        <v>3.397E-2</v>
      </c>
      <c r="V162">
        <v>5.0610000000000004E-3</v>
      </c>
      <c r="W162">
        <v>13.32</v>
      </c>
      <c r="X162">
        <v>26.21</v>
      </c>
      <c r="Y162">
        <v>88.91</v>
      </c>
      <c r="Z162">
        <v>543.9</v>
      </c>
      <c r="AA162">
        <v>0.1358</v>
      </c>
      <c r="AB162">
        <v>0.18920000000000001</v>
      </c>
      <c r="AC162">
        <v>0.1956</v>
      </c>
      <c r="AD162">
        <v>7.9089999999999994E-2</v>
      </c>
      <c r="AE162">
        <v>0.31680000000000003</v>
      </c>
      <c r="AF162">
        <v>7.9869999999999997E-2</v>
      </c>
    </row>
    <row r="163" spans="1:32" x14ac:dyDescent="0.35">
      <c r="A163">
        <v>8711803</v>
      </c>
      <c r="B163" t="s">
        <v>32</v>
      </c>
      <c r="C163">
        <v>19.190000000000001</v>
      </c>
      <c r="D163">
        <v>15.94</v>
      </c>
      <c r="E163">
        <v>126.3</v>
      </c>
      <c r="F163">
        <v>1157</v>
      </c>
      <c r="G163">
        <v>8.6940000000000003E-2</v>
      </c>
      <c r="H163">
        <v>0.11849999999999999</v>
      </c>
      <c r="I163">
        <v>0.1193</v>
      </c>
      <c r="J163">
        <v>9.6670000000000006E-2</v>
      </c>
      <c r="K163">
        <v>0.1741</v>
      </c>
      <c r="L163">
        <v>5.176E-2</v>
      </c>
      <c r="M163">
        <v>1</v>
      </c>
      <c r="N163">
        <v>0.63360000000000005</v>
      </c>
      <c r="O163">
        <v>6.9710000000000001</v>
      </c>
      <c r="P163">
        <v>119.3</v>
      </c>
      <c r="Q163">
        <v>9.4059999999999994E-3</v>
      </c>
      <c r="R163">
        <v>3.0550000000000001E-2</v>
      </c>
      <c r="S163">
        <v>4.3439999999999999E-2</v>
      </c>
      <c r="T163">
        <v>2.794E-2</v>
      </c>
      <c r="U163">
        <v>3.1559999999999998E-2</v>
      </c>
      <c r="V163">
        <v>3.362E-3</v>
      </c>
      <c r="W163">
        <v>22.03</v>
      </c>
      <c r="X163">
        <v>17.809999999999999</v>
      </c>
      <c r="Y163">
        <v>146.6</v>
      </c>
      <c r="Z163">
        <v>1495</v>
      </c>
      <c r="AA163">
        <v>0.1124</v>
      </c>
      <c r="AB163">
        <v>0.2016</v>
      </c>
      <c r="AC163">
        <v>0.22639999999999999</v>
      </c>
      <c r="AD163">
        <v>0.1777</v>
      </c>
      <c r="AE163">
        <v>0.24429999999999999</v>
      </c>
      <c r="AF163">
        <v>6.2509999999999996E-2</v>
      </c>
    </row>
    <row r="164" spans="1:32" x14ac:dyDescent="0.35">
      <c r="A164">
        <v>871201</v>
      </c>
      <c r="B164" t="s">
        <v>32</v>
      </c>
      <c r="C164">
        <v>19.59</v>
      </c>
      <c r="D164">
        <v>18.149999999999999</v>
      </c>
      <c r="E164">
        <v>130.69999999999999</v>
      </c>
      <c r="F164">
        <v>1214</v>
      </c>
      <c r="G164">
        <v>0.112</v>
      </c>
      <c r="H164">
        <v>0.1666</v>
      </c>
      <c r="I164">
        <v>0.25080000000000002</v>
      </c>
      <c r="J164">
        <v>0.12859999999999999</v>
      </c>
      <c r="K164">
        <v>0.20269999999999999</v>
      </c>
      <c r="L164">
        <v>6.0819999999999999E-2</v>
      </c>
      <c r="M164">
        <v>0.73640000000000005</v>
      </c>
      <c r="N164">
        <v>1.048</v>
      </c>
      <c r="O164">
        <v>4.7919999999999998</v>
      </c>
      <c r="P164">
        <v>97.07</v>
      </c>
      <c r="Q164">
        <v>4.0569999999999998E-3</v>
      </c>
      <c r="R164">
        <v>2.2769999999999999E-2</v>
      </c>
      <c r="S164">
        <v>4.0289999999999999E-2</v>
      </c>
      <c r="T164">
        <v>1.303E-2</v>
      </c>
      <c r="U164">
        <v>1.686E-2</v>
      </c>
      <c r="V164">
        <v>3.3180000000000002E-3</v>
      </c>
      <c r="W164">
        <v>26.73</v>
      </c>
      <c r="X164">
        <v>26.39</v>
      </c>
      <c r="Y164">
        <v>174.9</v>
      </c>
      <c r="Z164">
        <v>2232</v>
      </c>
      <c r="AA164">
        <v>0.14380000000000001</v>
      </c>
      <c r="AB164">
        <v>0.3846</v>
      </c>
      <c r="AC164">
        <v>0.68100000000000005</v>
      </c>
      <c r="AD164">
        <v>0.22470000000000001</v>
      </c>
      <c r="AE164">
        <v>0.36430000000000001</v>
      </c>
      <c r="AF164">
        <v>9.2230000000000006E-2</v>
      </c>
    </row>
    <row r="165" spans="1:32" x14ac:dyDescent="0.35">
      <c r="A165">
        <v>8712064</v>
      </c>
      <c r="B165" t="s">
        <v>33</v>
      </c>
      <c r="C165">
        <v>12.34</v>
      </c>
      <c r="D165">
        <v>22.22</v>
      </c>
      <c r="E165">
        <v>79.849999999999994</v>
      </c>
      <c r="F165">
        <v>464.5</v>
      </c>
      <c r="G165">
        <v>0.1012</v>
      </c>
      <c r="H165">
        <v>0.10150000000000001</v>
      </c>
      <c r="I165">
        <v>5.3699999999999998E-2</v>
      </c>
      <c r="J165">
        <v>2.8219999999999999E-2</v>
      </c>
      <c r="K165">
        <v>0.15509999999999999</v>
      </c>
      <c r="L165">
        <v>6.7610000000000003E-2</v>
      </c>
      <c r="M165">
        <v>0.2949</v>
      </c>
      <c r="N165">
        <v>1.6559999999999999</v>
      </c>
      <c r="O165">
        <v>1.9550000000000001</v>
      </c>
      <c r="P165">
        <v>21.55</v>
      </c>
      <c r="Q165">
        <v>1.1339999999999999E-2</v>
      </c>
      <c r="R165">
        <v>3.175E-2</v>
      </c>
      <c r="S165">
        <v>3.125E-2</v>
      </c>
      <c r="T165">
        <v>1.1350000000000001E-2</v>
      </c>
      <c r="U165">
        <v>1.8790000000000001E-2</v>
      </c>
      <c r="V165">
        <v>5.3480000000000003E-3</v>
      </c>
      <c r="W165">
        <v>13.58</v>
      </c>
      <c r="X165">
        <v>28.68</v>
      </c>
      <c r="Y165">
        <v>87.36</v>
      </c>
      <c r="Z165">
        <v>553</v>
      </c>
      <c r="AA165">
        <v>0.1452</v>
      </c>
      <c r="AB165">
        <v>0.23380000000000001</v>
      </c>
      <c r="AC165">
        <v>0.16880000000000001</v>
      </c>
      <c r="AD165">
        <v>8.1939999999999999E-2</v>
      </c>
      <c r="AE165">
        <v>0.2268</v>
      </c>
      <c r="AF165">
        <v>9.0819999999999998E-2</v>
      </c>
    </row>
    <row r="166" spans="1:32" x14ac:dyDescent="0.35">
      <c r="A166">
        <v>8712289</v>
      </c>
      <c r="B166" t="s">
        <v>32</v>
      </c>
      <c r="C166">
        <v>23.27</v>
      </c>
      <c r="D166">
        <v>22.04</v>
      </c>
      <c r="E166">
        <v>152.1</v>
      </c>
      <c r="F166">
        <v>1686</v>
      </c>
      <c r="G166">
        <v>8.4390000000000007E-2</v>
      </c>
      <c r="H166">
        <v>0.1145</v>
      </c>
      <c r="I166">
        <v>0.13239999999999999</v>
      </c>
      <c r="J166">
        <v>9.7019999999999995E-2</v>
      </c>
      <c r="K166">
        <v>0.18010000000000001</v>
      </c>
      <c r="L166">
        <v>5.5530000000000003E-2</v>
      </c>
      <c r="M166">
        <v>0.66420000000000001</v>
      </c>
      <c r="N166">
        <v>0.85609999999999997</v>
      </c>
      <c r="O166">
        <v>4.6029999999999998</v>
      </c>
      <c r="P166">
        <v>97.85</v>
      </c>
      <c r="Q166">
        <v>4.9100000000000003E-3</v>
      </c>
      <c r="R166">
        <v>2.5440000000000001E-2</v>
      </c>
      <c r="S166">
        <v>2.8219999999999999E-2</v>
      </c>
      <c r="T166">
        <v>1.6230000000000001E-2</v>
      </c>
      <c r="U166">
        <v>1.9560000000000001E-2</v>
      </c>
      <c r="V166">
        <v>3.7399999999999998E-3</v>
      </c>
      <c r="W166">
        <v>28.01</v>
      </c>
      <c r="X166">
        <v>28.22</v>
      </c>
      <c r="Y166">
        <v>184.2</v>
      </c>
      <c r="Z166">
        <v>2403</v>
      </c>
      <c r="AA166">
        <v>0.12280000000000001</v>
      </c>
      <c r="AB166">
        <v>0.35830000000000001</v>
      </c>
      <c r="AC166">
        <v>0.39479999999999998</v>
      </c>
      <c r="AD166">
        <v>0.2346</v>
      </c>
      <c r="AE166">
        <v>0.3589</v>
      </c>
      <c r="AF166">
        <v>9.1869999999999993E-2</v>
      </c>
    </row>
    <row r="167" spans="1:32" x14ac:dyDescent="0.35">
      <c r="A167">
        <v>8712291</v>
      </c>
      <c r="B167" t="s">
        <v>33</v>
      </c>
      <c r="C167">
        <v>14.97</v>
      </c>
      <c r="D167">
        <v>19.760000000000002</v>
      </c>
      <c r="E167">
        <v>95.5</v>
      </c>
      <c r="F167">
        <v>690.2</v>
      </c>
      <c r="G167">
        <v>8.4209999999999993E-2</v>
      </c>
      <c r="H167">
        <v>5.3519999999999998E-2</v>
      </c>
      <c r="I167">
        <v>1.9470000000000001E-2</v>
      </c>
      <c r="J167">
        <v>1.9390000000000001E-2</v>
      </c>
      <c r="K167">
        <v>0.1515</v>
      </c>
      <c r="L167">
        <v>5.2659999999999998E-2</v>
      </c>
      <c r="M167">
        <v>0.184</v>
      </c>
      <c r="N167">
        <v>1.0649999999999999</v>
      </c>
      <c r="O167">
        <v>1.286</v>
      </c>
      <c r="P167">
        <v>16.64</v>
      </c>
      <c r="Q167">
        <v>3.6340000000000001E-3</v>
      </c>
      <c r="R167">
        <v>7.9830000000000005E-3</v>
      </c>
      <c r="S167">
        <v>8.2679999999999993E-3</v>
      </c>
      <c r="T167">
        <v>6.4320000000000002E-3</v>
      </c>
      <c r="U167">
        <v>1.924E-2</v>
      </c>
      <c r="V167">
        <v>1.5200000000000001E-3</v>
      </c>
      <c r="W167">
        <v>15.98</v>
      </c>
      <c r="X167">
        <v>25.82</v>
      </c>
      <c r="Y167">
        <v>102.3</v>
      </c>
      <c r="Z167">
        <v>782.1</v>
      </c>
      <c r="AA167">
        <v>0.1045</v>
      </c>
      <c r="AB167">
        <v>9.9949999999999997E-2</v>
      </c>
      <c r="AC167">
        <v>7.7499999999999999E-2</v>
      </c>
      <c r="AD167">
        <v>5.7540000000000001E-2</v>
      </c>
      <c r="AE167">
        <v>0.2646</v>
      </c>
      <c r="AF167">
        <v>6.0850000000000001E-2</v>
      </c>
    </row>
    <row r="168" spans="1:32" x14ac:dyDescent="0.35">
      <c r="A168">
        <v>87127</v>
      </c>
      <c r="B168" t="s">
        <v>33</v>
      </c>
      <c r="C168">
        <v>10.8</v>
      </c>
      <c r="D168">
        <v>9.7100000000000009</v>
      </c>
      <c r="E168">
        <v>68.77</v>
      </c>
      <c r="F168">
        <v>357.6</v>
      </c>
      <c r="G168">
        <v>9.5939999999999998E-2</v>
      </c>
      <c r="H168">
        <v>5.7360000000000001E-2</v>
      </c>
      <c r="I168">
        <v>2.5309999999999999E-2</v>
      </c>
      <c r="J168">
        <v>1.6979999999999999E-2</v>
      </c>
      <c r="K168">
        <v>0.1381</v>
      </c>
      <c r="L168">
        <v>6.4000000000000001E-2</v>
      </c>
      <c r="M168">
        <v>0.17280000000000001</v>
      </c>
      <c r="N168">
        <v>0.40639999999999998</v>
      </c>
      <c r="O168">
        <v>1.1259999999999999</v>
      </c>
      <c r="P168">
        <v>11.48</v>
      </c>
      <c r="Q168">
        <v>7.809E-3</v>
      </c>
      <c r="R168">
        <v>9.8160000000000001E-3</v>
      </c>
      <c r="S168">
        <v>1.099E-2</v>
      </c>
      <c r="T168">
        <v>5.3439999999999998E-3</v>
      </c>
      <c r="U168">
        <v>1.2540000000000001E-2</v>
      </c>
      <c r="V168">
        <v>2.1199999999999999E-3</v>
      </c>
      <c r="W168">
        <v>11.6</v>
      </c>
      <c r="X168">
        <v>12.02</v>
      </c>
      <c r="Y168">
        <v>73.66</v>
      </c>
      <c r="Z168">
        <v>414</v>
      </c>
      <c r="AA168">
        <v>0.14360000000000001</v>
      </c>
      <c r="AB168">
        <v>0.12570000000000001</v>
      </c>
      <c r="AC168">
        <v>0.1047</v>
      </c>
      <c r="AD168">
        <v>4.6030000000000001E-2</v>
      </c>
      <c r="AE168">
        <v>0.20899999999999999</v>
      </c>
      <c r="AF168">
        <v>7.6990000000000003E-2</v>
      </c>
    </row>
    <row r="169" spans="1:32" x14ac:dyDescent="0.35">
      <c r="A169">
        <v>8712729</v>
      </c>
      <c r="B169" t="s">
        <v>32</v>
      </c>
      <c r="C169">
        <v>16.78</v>
      </c>
      <c r="D169">
        <v>18.8</v>
      </c>
      <c r="E169">
        <v>109.3</v>
      </c>
      <c r="F169">
        <v>886.3</v>
      </c>
      <c r="G169">
        <v>8.8650000000000007E-2</v>
      </c>
      <c r="H169">
        <v>9.1819999999999999E-2</v>
      </c>
      <c r="I169">
        <v>8.4220000000000003E-2</v>
      </c>
      <c r="J169">
        <v>6.5759999999999999E-2</v>
      </c>
      <c r="K169">
        <v>0.1893</v>
      </c>
      <c r="L169">
        <v>5.534E-2</v>
      </c>
      <c r="M169">
        <v>0.59899999999999998</v>
      </c>
      <c r="N169">
        <v>1.391</v>
      </c>
      <c r="O169">
        <v>4.1289999999999996</v>
      </c>
      <c r="P169">
        <v>67.34</v>
      </c>
      <c r="Q169">
        <v>6.123E-3</v>
      </c>
      <c r="R169">
        <v>2.47E-2</v>
      </c>
      <c r="S169">
        <v>2.6259999999999999E-2</v>
      </c>
      <c r="T169">
        <v>1.6039999999999999E-2</v>
      </c>
      <c r="U169">
        <v>2.0910000000000002E-2</v>
      </c>
      <c r="V169">
        <v>3.493E-3</v>
      </c>
      <c r="W169">
        <v>20.05</v>
      </c>
      <c r="X169">
        <v>26.3</v>
      </c>
      <c r="Y169">
        <v>130.69999999999999</v>
      </c>
      <c r="Z169">
        <v>1260</v>
      </c>
      <c r="AA169">
        <v>0.1168</v>
      </c>
      <c r="AB169">
        <v>0.21190000000000001</v>
      </c>
      <c r="AC169">
        <v>0.23180000000000001</v>
      </c>
      <c r="AD169">
        <v>0.1474</v>
      </c>
      <c r="AE169">
        <v>0.28100000000000003</v>
      </c>
      <c r="AF169">
        <v>7.2279999999999997E-2</v>
      </c>
    </row>
    <row r="170" spans="1:32" x14ac:dyDescent="0.35">
      <c r="A170">
        <v>8712766</v>
      </c>
      <c r="B170" t="s">
        <v>32</v>
      </c>
      <c r="C170">
        <v>17.47</v>
      </c>
      <c r="D170">
        <v>24.68</v>
      </c>
      <c r="E170">
        <v>116.1</v>
      </c>
      <c r="F170">
        <v>984.6</v>
      </c>
      <c r="G170">
        <v>0.10489999999999999</v>
      </c>
      <c r="H170">
        <v>0.1603</v>
      </c>
      <c r="I170">
        <v>0.21590000000000001</v>
      </c>
      <c r="J170">
        <v>0.1043</v>
      </c>
      <c r="K170">
        <v>0.15379999999999999</v>
      </c>
      <c r="L170">
        <v>6.3649999999999998E-2</v>
      </c>
      <c r="M170">
        <v>1.0880000000000001</v>
      </c>
      <c r="N170">
        <v>1.41</v>
      </c>
      <c r="O170">
        <v>7.3369999999999997</v>
      </c>
      <c r="P170">
        <v>122.3</v>
      </c>
      <c r="Q170">
        <v>6.1739999999999998E-3</v>
      </c>
      <c r="R170">
        <v>3.6339999999999997E-2</v>
      </c>
      <c r="S170">
        <v>4.6440000000000002E-2</v>
      </c>
      <c r="T170">
        <v>1.5689999999999999E-2</v>
      </c>
      <c r="U170">
        <v>1.145E-2</v>
      </c>
      <c r="V170">
        <v>5.1200000000000004E-3</v>
      </c>
      <c r="W170">
        <v>23.14</v>
      </c>
      <c r="X170">
        <v>32.33</v>
      </c>
      <c r="Y170">
        <v>155.30000000000001</v>
      </c>
      <c r="Z170">
        <v>1660</v>
      </c>
      <c r="AA170">
        <v>0.1376</v>
      </c>
      <c r="AB170">
        <v>0.38300000000000001</v>
      </c>
      <c r="AC170">
        <v>0.48899999999999999</v>
      </c>
      <c r="AD170">
        <v>0.1721</v>
      </c>
      <c r="AE170">
        <v>0.216</v>
      </c>
      <c r="AF170">
        <v>9.2999999999999999E-2</v>
      </c>
    </row>
    <row r="171" spans="1:32" x14ac:dyDescent="0.35">
      <c r="A171">
        <v>8712853</v>
      </c>
      <c r="B171" t="s">
        <v>33</v>
      </c>
      <c r="C171">
        <v>14.97</v>
      </c>
      <c r="D171">
        <v>16.95</v>
      </c>
      <c r="E171">
        <v>96.22</v>
      </c>
      <c r="F171">
        <v>685.9</v>
      </c>
      <c r="G171">
        <v>9.8549999999999999E-2</v>
      </c>
      <c r="H171">
        <v>7.8850000000000003E-2</v>
      </c>
      <c r="I171">
        <v>2.6020000000000001E-2</v>
      </c>
      <c r="J171">
        <v>3.7810000000000003E-2</v>
      </c>
      <c r="K171">
        <v>0.17799999999999999</v>
      </c>
      <c r="L171">
        <v>5.6500000000000002E-2</v>
      </c>
      <c r="M171">
        <v>0.27129999999999999</v>
      </c>
      <c r="N171">
        <v>1.2170000000000001</v>
      </c>
      <c r="O171">
        <v>1.893</v>
      </c>
      <c r="P171">
        <v>24.28</v>
      </c>
      <c r="Q171">
        <v>5.0800000000000003E-3</v>
      </c>
      <c r="R171">
        <v>1.37E-2</v>
      </c>
      <c r="S171">
        <v>7.2760000000000003E-3</v>
      </c>
      <c r="T171">
        <v>9.0729999999999995E-3</v>
      </c>
      <c r="U171">
        <v>1.35E-2</v>
      </c>
      <c r="V171">
        <v>1.7060000000000001E-3</v>
      </c>
      <c r="W171">
        <v>16.11</v>
      </c>
      <c r="X171">
        <v>23</v>
      </c>
      <c r="Y171">
        <v>104.6</v>
      </c>
      <c r="Z171">
        <v>793.7</v>
      </c>
      <c r="AA171">
        <v>0.1216</v>
      </c>
      <c r="AB171">
        <v>0.16370000000000001</v>
      </c>
      <c r="AC171">
        <v>6.6479999999999997E-2</v>
      </c>
      <c r="AD171">
        <v>8.4849999999999995E-2</v>
      </c>
      <c r="AE171">
        <v>0.2404</v>
      </c>
      <c r="AF171">
        <v>6.4280000000000004E-2</v>
      </c>
    </row>
    <row r="172" spans="1:32" x14ac:dyDescent="0.35">
      <c r="A172">
        <v>87139402</v>
      </c>
      <c r="B172" t="s">
        <v>33</v>
      </c>
      <c r="C172">
        <v>12.32</v>
      </c>
      <c r="D172">
        <v>12.39</v>
      </c>
      <c r="E172">
        <v>78.849999999999994</v>
      </c>
      <c r="F172">
        <v>464.1</v>
      </c>
      <c r="G172">
        <v>0.1028</v>
      </c>
      <c r="H172">
        <v>6.9809999999999997E-2</v>
      </c>
      <c r="I172">
        <v>3.9870000000000003E-2</v>
      </c>
      <c r="J172">
        <v>3.6999999999999998E-2</v>
      </c>
      <c r="K172">
        <v>0.19589999999999999</v>
      </c>
      <c r="L172">
        <v>5.9549999999999999E-2</v>
      </c>
      <c r="M172">
        <v>0.23599999999999999</v>
      </c>
      <c r="N172">
        <v>0.66559999999999997</v>
      </c>
      <c r="O172">
        <v>1.67</v>
      </c>
      <c r="P172">
        <v>17.43</v>
      </c>
      <c r="Q172">
        <v>8.0450000000000001E-3</v>
      </c>
      <c r="R172">
        <v>1.18E-2</v>
      </c>
      <c r="S172">
        <v>1.6830000000000001E-2</v>
      </c>
      <c r="T172">
        <v>1.2409999999999999E-2</v>
      </c>
      <c r="U172">
        <v>1.924E-2</v>
      </c>
      <c r="V172">
        <v>2.248E-3</v>
      </c>
      <c r="W172">
        <v>13.5</v>
      </c>
      <c r="X172">
        <v>15.64</v>
      </c>
      <c r="Y172">
        <v>86.97</v>
      </c>
      <c r="Z172">
        <v>549.1</v>
      </c>
      <c r="AA172">
        <v>0.13850000000000001</v>
      </c>
      <c r="AB172">
        <v>0.12659999999999999</v>
      </c>
      <c r="AC172">
        <v>0.1242</v>
      </c>
      <c r="AD172">
        <v>9.3909999999999993E-2</v>
      </c>
      <c r="AE172">
        <v>0.28270000000000001</v>
      </c>
      <c r="AF172">
        <v>6.7710000000000006E-2</v>
      </c>
    </row>
    <row r="173" spans="1:32" x14ac:dyDescent="0.35">
      <c r="A173">
        <v>87163</v>
      </c>
      <c r="B173" t="s">
        <v>32</v>
      </c>
      <c r="C173">
        <v>13.43</v>
      </c>
      <c r="D173">
        <v>19.63</v>
      </c>
      <c r="E173">
        <v>85.84</v>
      </c>
      <c r="F173">
        <v>565.4</v>
      </c>
      <c r="G173">
        <v>9.0480000000000005E-2</v>
      </c>
      <c r="H173">
        <v>6.2880000000000005E-2</v>
      </c>
      <c r="I173">
        <v>5.858E-2</v>
      </c>
      <c r="J173">
        <v>3.4380000000000001E-2</v>
      </c>
      <c r="K173">
        <v>0.1598</v>
      </c>
      <c r="L173">
        <v>5.6710000000000003E-2</v>
      </c>
      <c r="M173">
        <v>0.46970000000000001</v>
      </c>
      <c r="N173">
        <v>1.147</v>
      </c>
      <c r="O173">
        <v>3.1419999999999999</v>
      </c>
      <c r="P173">
        <v>43.4</v>
      </c>
      <c r="Q173">
        <v>6.0029999999999997E-3</v>
      </c>
      <c r="R173">
        <v>1.0630000000000001E-2</v>
      </c>
      <c r="S173">
        <v>2.1510000000000001E-2</v>
      </c>
      <c r="T173">
        <v>9.443E-3</v>
      </c>
      <c r="U173">
        <v>1.52E-2</v>
      </c>
      <c r="V173">
        <v>1.8680000000000001E-3</v>
      </c>
      <c r="W173">
        <v>17.98</v>
      </c>
      <c r="X173">
        <v>29.87</v>
      </c>
      <c r="Y173">
        <v>116.6</v>
      </c>
      <c r="Z173">
        <v>993.6</v>
      </c>
      <c r="AA173">
        <v>0.1401</v>
      </c>
      <c r="AB173">
        <v>0.15459999999999999</v>
      </c>
      <c r="AC173">
        <v>0.26440000000000002</v>
      </c>
      <c r="AD173">
        <v>0.11600000000000001</v>
      </c>
      <c r="AE173">
        <v>0.28839999999999999</v>
      </c>
      <c r="AF173">
        <v>7.3709999999999998E-2</v>
      </c>
    </row>
    <row r="174" spans="1:32" x14ac:dyDescent="0.35">
      <c r="A174">
        <v>87164</v>
      </c>
      <c r="B174" t="s">
        <v>32</v>
      </c>
      <c r="C174">
        <v>15.46</v>
      </c>
      <c r="D174">
        <v>11.89</v>
      </c>
      <c r="E174">
        <v>102.5</v>
      </c>
      <c r="F174">
        <v>736.9</v>
      </c>
      <c r="G174">
        <v>0.12570000000000001</v>
      </c>
      <c r="H174">
        <v>0.1555</v>
      </c>
      <c r="I174">
        <v>0.20319999999999999</v>
      </c>
      <c r="J174">
        <v>0.10970000000000001</v>
      </c>
      <c r="K174">
        <v>0.1966</v>
      </c>
      <c r="L174">
        <v>7.0690000000000003E-2</v>
      </c>
      <c r="M174">
        <v>0.4209</v>
      </c>
      <c r="N174">
        <v>0.6583</v>
      </c>
      <c r="O174">
        <v>2.8050000000000002</v>
      </c>
      <c r="P174">
        <v>44.64</v>
      </c>
      <c r="Q174">
        <v>5.3930000000000002E-3</v>
      </c>
      <c r="R174">
        <v>2.3210000000000001E-2</v>
      </c>
      <c r="S174">
        <v>4.3029999999999999E-2</v>
      </c>
      <c r="T174">
        <v>1.32E-2</v>
      </c>
      <c r="U174">
        <v>1.7919999999999998E-2</v>
      </c>
      <c r="V174">
        <v>4.1679999999999998E-3</v>
      </c>
      <c r="W174">
        <v>18.79</v>
      </c>
      <c r="X174">
        <v>17.04</v>
      </c>
      <c r="Y174">
        <v>125</v>
      </c>
      <c r="Z174">
        <v>1102</v>
      </c>
      <c r="AA174">
        <v>0.15310000000000001</v>
      </c>
      <c r="AB174">
        <v>0.35830000000000001</v>
      </c>
      <c r="AC174">
        <v>0.58299999999999996</v>
      </c>
      <c r="AD174">
        <v>0.1827</v>
      </c>
      <c r="AE174">
        <v>0.3216</v>
      </c>
      <c r="AF174">
        <v>0.10100000000000001</v>
      </c>
    </row>
    <row r="175" spans="1:32" x14ac:dyDescent="0.35">
      <c r="A175">
        <v>871641</v>
      </c>
      <c r="B175" t="s">
        <v>33</v>
      </c>
      <c r="C175">
        <v>11.08</v>
      </c>
      <c r="D175">
        <v>14.71</v>
      </c>
      <c r="E175">
        <v>70.209999999999994</v>
      </c>
      <c r="F175">
        <v>372.7</v>
      </c>
      <c r="G175">
        <v>0.10059999999999999</v>
      </c>
      <c r="H175">
        <v>5.7430000000000002E-2</v>
      </c>
      <c r="I175">
        <v>2.3630000000000002E-2</v>
      </c>
      <c r="J175">
        <v>2.5829999999999999E-2</v>
      </c>
      <c r="K175">
        <v>0.15659999999999999</v>
      </c>
      <c r="L175">
        <v>6.6689999999999999E-2</v>
      </c>
      <c r="M175">
        <v>0.20730000000000001</v>
      </c>
      <c r="N175">
        <v>1.8049999999999999</v>
      </c>
      <c r="O175">
        <v>1.377</v>
      </c>
      <c r="P175">
        <v>19.079999999999998</v>
      </c>
      <c r="Q175">
        <v>1.4959999999999999E-2</v>
      </c>
      <c r="R175">
        <v>2.121E-2</v>
      </c>
      <c r="S175">
        <v>1.453E-2</v>
      </c>
      <c r="T175">
        <v>1.583E-2</v>
      </c>
      <c r="U175">
        <v>3.082E-2</v>
      </c>
      <c r="V175">
        <v>4.7850000000000002E-3</v>
      </c>
      <c r="W175">
        <v>11.35</v>
      </c>
      <c r="X175">
        <v>16.82</v>
      </c>
      <c r="Y175">
        <v>72.010000000000005</v>
      </c>
      <c r="Z175">
        <v>396.5</v>
      </c>
      <c r="AA175">
        <v>0.1216</v>
      </c>
      <c r="AB175">
        <v>8.2400000000000001E-2</v>
      </c>
      <c r="AC175">
        <v>3.9379999999999998E-2</v>
      </c>
      <c r="AD175">
        <v>4.3060000000000001E-2</v>
      </c>
      <c r="AE175">
        <v>0.19020000000000001</v>
      </c>
      <c r="AF175">
        <v>7.3130000000000001E-2</v>
      </c>
    </row>
    <row r="176" spans="1:32" x14ac:dyDescent="0.35">
      <c r="A176">
        <v>871642</v>
      </c>
      <c r="B176" t="s">
        <v>33</v>
      </c>
      <c r="C176">
        <v>10.66</v>
      </c>
      <c r="D176">
        <v>15.15</v>
      </c>
      <c r="E176">
        <v>67.489999999999995</v>
      </c>
      <c r="F176">
        <v>349.6</v>
      </c>
      <c r="G176">
        <v>8.7919999999999998E-2</v>
      </c>
      <c r="H176">
        <v>4.3020000000000003E-2</v>
      </c>
      <c r="I176">
        <v>0</v>
      </c>
      <c r="J176">
        <v>0</v>
      </c>
      <c r="K176">
        <v>0.1928</v>
      </c>
      <c r="L176">
        <v>5.9749999999999998E-2</v>
      </c>
      <c r="M176">
        <v>0.33090000000000003</v>
      </c>
      <c r="N176">
        <v>1.925</v>
      </c>
      <c r="O176">
        <v>2.1549999999999998</v>
      </c>
      <c r="P176">
        <v>21.98</v>
      </c>
      <c r="Q176">
        <v>8.7130000000000003E-3</v>
      </c>
      <c r="R176">
        <v>1.017E-2</v>
      </c>
      <c r="S176">
        <v>0</v>
      </c>
      <c r="T176">
        <v>0</v>
      </c>
      <c r="U176">
        <v>3.2649999999999998E-2</v>
      </c>
      <c r="V176">
        <v>1.0020000000000001E-3</v>
      </c>
      <c r="W176">
        <v>11.54</v>
      </c>
      <c r="X176">
        <v>19.2</v>
      </c>
      <c r="Y176">
        <v>73.2</v>
      </c>
      <c r="Z176">
        <v>408.3</v>
      </c>
      <c r="AA176">
        <v>0.1076</v>
      </c>
      <c r="AB176">
        <v>6.7909999999999998E-2</v>
      </c>
      <c r="AC176">
        <v>0</v>
      </c>
      <c r="AD176">
        <v>0</v>
      </c>
      <c r="AE176">
        <v>0.27100000000000002</v>
      </c>
      <c r="AF176">
        <v>6.164E-2</v>
      </c>
    </row>
    <row r="177" spans="1:32" x14ac:dyDescent="0.35">
      <c r="A177">
        <v>872113</v>
      </c>
      <c r="B177" t="s">
        <v>33</v>
      </c>
      <c r="C177">
        <v>8.6709999999999994</v>
      </c>
      <c r="D177">
        <v>14.45</v>
      </c>
      <c r="E177">
        <v>54.42</v>
      </c>
      <c r="F177">
        <v>227.2</v>
      </c>
      <c r="G177">
        <v>9.1380000000000003E-2</v>
      </c>
      <c r="H177">
        <v>4.2759999999999999E-2</v>
      </c>
      <c r="I177">
        <v>0</v>
      </c>
      <c r="J177">
        <v>0</v>
      </c>
      <c r="K177">
        <v>0.17219999999999999</v>
      </c>
      <c r="L177">
        <v>6.7239999999999994E-2</v>
      </c>
      <c r="M177">
        <v>0.22040000000000001</v>
      </c>
      <c r="N177">
        <v>0.7873</v>
      </c>
      <c r="O177">
        <v>1.4350000000000001</v>
      </c>
      <c r="P177">
        <v>11.36</v>
      </c>
      <c r="Q177">
        <v>9.1719999999999996E-3</v>
      </c>
      <c r="R177">
        <v>8.0070000000000002E-3</v>
      </c>
      <c r="S177">
        <v>0</v>
      </c>
      <c r="T177">
        <v>0</v>
      </c>
      <c r="U177">
        <v>2.7109999999999999E-2</v>
      </c>
      <c r="V177">
        <v>3.3990000000000001E-3</v>
      </c>
      <c r="W177">
        <v>9.2620000000000005</v>
      </c>
      <c r="X177">
        <v>17.04</v>
      </c>
      <c r="Y177">
        <v>58.36</v>
      </c>
      <c r="Z177">
        <v>259.2</v>
      </c>
      <c r="AA177">
        <v>0.1162</v>
      </c>
      <c r="AB177">
        <v>7.0569999999999994E-2</v>
      </c>
      <c r="AC177">
        <v>0</v>
      </c>
      <c r="AD177">
        <v>0</v>
      </c>
      <c r="AE177">
        <v>0.25919999999999999</v>
      </c>
      <c r="AF177">
        <v>7.8479999999999994E-2</v>
      </c>
    </row>
    <row r="178" spans="1:32" x14ac:dyDescent="0.35">
      <c r="A178">
        <v>872608</v>
      </c>
      <c r="B178" t="s">
        <v>33</v>
      </c>
      <c r="C178">
        <v>9.9039999999999999</v>
      </c>
      <c r="D178">
        <v>18.059999999999999</v>
      </c>
      <c r="E178">
        <v>64.599999999999994</v>
      </c>
      <c r="F178">
        <v>302.39999999999998</v>
      </c>
      <c r="G178">
        <v>9.6990000000000007E-2</v>
      </c>
      <c r="H178">
        <v>0.12939999999999999</v>
      </c>
      <c r="I178">
        <v>0.13070000000000001</v>
      </c>
      <c r="J178">
        <v>3.7159999999999999E-2</v>
      </c>
      <c r="K178">
        <v>0.16689999999999999</v>
      </c>
      <c r="L178">
        <v>8.1159999999999996E-2</v>
      </c>
      <c r="M178">
        <v>0.43109999999999998</v>
      </c>
      <c r="N178">
        <v>2.2610000000000001</v>
      </c>
      <c r="O178">
        <v>3.1320000000000001</v>
      </c>
      <c r="P178">
        <v>27.48</v>
      </c>
      <c r="Q178">
        <v>1.286E-2</v>
      </c>
      <c r="R178">
        <v>8.8080000000000006E-2</v>
      </c>
      <c r="S178">
        <v>0.1197</v>
      </c>
      <c r="T178">
        <v>2.46E-2</v>
      </c>
      <c r="U178">
        <v>3.8800000000000001E-2</v>
      </c>
      <c r="V178">
        <v>1.7919999999999998E-2</v>
      </c>
      <c r="W178">
        <v>11.26</v>
      </c>
      <c r="X178">
        <v>24.39</v>
      </c>
      <c r="Y178">
        <v>73.069999999999993</v>
      </c>
      <c r="Z178">
        <v>390.2</v>
      </c>
      <c r="AA178">
        <v>0.13009999999999999</v>
      </c>
      <c r="AB178">
        <v>0.29499999999999998</v>
      </c>
      <c r="AC178">
        <v>0.34860000000000002</v>
      </c>
      <c r="AD178">
        <v>9.9099999999999994E-2</v>
      </c>
      <c r="AE178">
        <v>0.26140000000000002</v>
      </c>
      <c r="AF178">
        <v>0.1162</v>
      </c>
    </row>
    <row r="179" spans="1:32" x14ac:dyDescent="0.35">
      <c r="A179">
        <v>87281702</v>
      </c>
      <c r="B179" t="s">
        <v>32</v>
      </c>
      <c r="C179">
        <v>16.46</v>
      </c>
      <c r="D179">
        <v>20.11</v>
      </c>
      <c r="E179">
        <v>109.3</v>
      </c>
      <c r="F179">
        <v>832.9</v>
      </c>
      <c r="G179">
        <v>9.8309999999999995E-2</v>
      </c>
      <c r="H179">
        <v>0.15559999999999999</v>
      </c>
      <c r="I179">
        <v>0.17929999999999999</v>
      </c>
      <c r="J179">
        <v>8.8660000000000003E-2</v>
      </c>
      <c r="K179">
        <v>0.1794</v>
      </c>
      <c r="L179">
        <v>6.3229999999999995E-2</v>
      </c>
      <c r="M179">
        <v>0.30370000000000003</v>
      </c>
      <c r="N179">
        <v>1.284</v>
      </c>
      <c r="O179">
        <v>2.4820000000000002</v>
      </c>
      <c r="P179">
        <v>31.59</v>
      </c>
      <c r="Q179">
        <v>6.6270000000000001E-3</v>
      </c>
      <c r="R179">
        <v>4.0939999999999997E-2</v>
      </c>
      <c r="S179">
        <v>5.3710000000000001E-2</v>
      </c>
      <c r="T179">
        <v>1.813E-2</v>
      </c>
      <c r="U179">
        <v>1.6820000000000002E-2</v>
      </c>
      <c r="V179">
        <v>4.5840000000000004E-3</v>
      </c>
      <c r="W179">
        <v>17.79</v>
      </c>
      <c r="X179">
        <v>28.45</v>
      </c>
      <c r="Y179">
        <v>123.5</v>
      </c>
      <c r="Z179">
        <v>981.2</v>
      </c>
      <c r="AA179">
        <v>0.14149999999999999</v>
      </c>
      <c r="AB179">
        <v>0.4667</v>
      </c>
      <c r="AC179">
        <v>0.58620000000000005</v>
      </c>
      <c r="AD179">
        <v>0.20349999999999999</v>
      </c>
      <c r="AE179">
        <v>0.3054</v>
      </c>
      <c r="AF179">
        <v>9.5189999999999997E-2</v>
      </c>
    </row>
    <row r="180" spans="1:32" x14ac:dyDescent="0.35">
      <c r="A180">
        <v>873357</v>
      </c>
      <c r="B180" t="s">
        <v>33</v>
      </c>
      <c r="C180">
        <v>13.01</v>
      </c>
      <c r="D180">
        <v>22.22</v>
      </c>
      <c r="E180">
        <v>82.01</v>
      </c>
      <c r="F180">
        <v>526.4</v>
      </c>
      <c r="G180">
        <v>6.2509999999999996E-2</v>
      </c>
      <c r="H180">
        <v>1.9380000000000001E-2</v>
      </c>
      <c r="I180">
        <v>1.5950000000000001E-3</v>
      </c>
      <c r="J180">
        <v>1.8519999999999999E-3</v>
      </c>
      <c r="K180">
        <v>0.13950000000000001</v>
      </c>
      <c r="L180">
        <v>5.2339999999999998E-2</v>
      </c>
      <c r="M180">
        <v>0.1731</v>
      </c>
      <c r="N180">
        <v>1.1419999999999999</v>
      </c>
      <c r="O180">
        <v>1.101</v>
      </c>
      <c r="P180">
        <v>14.34</v>
      </c>
      <c r="Q180">
        <v>3.418E-3</v>
      </c>
      <c r="R180">
        <v>2.2520000000000001E-3</v>
      </c>
      <c r="S180">
        <v>1.5950000000000001E-3</v>
      </c>
      <c r="T180">
        <v>1.8519999999999999E-3</v>
      </c>
      <c r="U180">
        <v>1.6129999999999999E-2</v>
      </c>
      <c r="V180">
        <v>9.6829999999999996E-4</v>
      </c>
      <c r="W180">
        <v>14</v>
      </c>
      <c r="X180">
        <v>29.02</v>
      </c>
      <c r="Y180">
        <v>88.18</v>
      </c>
      <c r="Z180">
        <v>608.79999999999995</v>
      </c>
      <c r="AA180">
        <v>8.1250000000000003E-2</v>
      </c>
      <c r="AB180">
        <v>3.4320000000000003E-2</v>
      </c>
      <c r="AC180">
        <v>7.9769999999999997E-3</v>
      </c>
      <c r="AD180">
        <v>9.2589999999999999E-3</v>
      </c>
      <c r="AE180">
        <v>0.22950000000000001</v>
      </c>
      <c r="AF180">
        <v>5.8430000000000003E-2</v>
      </c>
    </row>
    <row r="181" spans="1:32" x14ac:dyDescent="0.35">
      <c r="A181">
        <v>873586</v>
      </c>
      <c r="B181" t="s">
        <v>33</v>
      </c>
      <c r="C181">
        <v>12.81</v>
      </c>
      <c r="D181">
        <v>13.06</v>
      </c>
      <c r="E181">
        <v>81.290000000000006</v>
      </c>
      <c r="F181">
        <v>508.8</v>
      </c>
      <c r="G181">
        <v>8.7389999999999995E-2</v>
      </c>
      <c r="H181">
        <v>3.7740000000000003E-2</v>
      </c>
      <c r="I181">
        <v>9.1929999999999998E-3</v>
      </c>
      <c r="J181">
        <v>1.3299999999999999E-2</v>
      </c>
      <c r="K181">
        <v>0.14660000000000001</v>
      </c>
      <c r="L181">
        <v>6.1330000000000003E-2</v>
      </c>
      <c r="M181">
        <v>0.28889999999999999</v>
      </c>
      <c r="N181">
        <v>0.9899</v>
      </c>
      <c r="O181">
        <v>1.778</v>
      </c>
      <c r="P181">
        <v>21.79</v>
      </c>
      <c r="Q181">
        <v>8.5339999999999999E-3</v>
      </c>
      <c r="R181">
        <v>6.3639999999999999E-3</v>
      </c>
      <c r="S181">
        <v>6.1799999999999997E-3</v>
      </c>
      <c r="T181">
        <v>7.4079999999999997E-3</v>
      </c>
      <c r="U181">
        <v>1.065E-2</v>
      </c>
      <c r="V181">
        <v>3.3509999999999998E-3</v>
      </c>
      <c r="W181">
        <v>13.63</v>
      </c>
      <c r="X181">
        <v>16.149999999999999</v>
      </c>
      <c r="Y181">
        <v>86.7</v>
      </c>
      <c r="Z181">
        <v>570.70000000000005</v>
      </c>
      <c r="AA181">
        <v>0.1162</v>
      </c>
      <c r="AB181">
        <v>5.4449999999999998E-2</v>
      </c>
      <c r="AC181">
        <v>2.758E-2</v>
      </c>
      <c r="AD181">
        <v>3.9899999999999998E-2</v>
      </c>
      <c r="AE181">
        <v>0.17829999999999999</v>
      </c>
      <c r="AF181">
        <v>7.3190000000000005E-2</v>
      </c>
    </row>
    <row r="182" spans="1:32" x14ac:dyDescent="0.35">
      <c r="A182">
        <v>873592</v>
      </c>
      <c r="B182" t="s">
        <v>32</v>
      </c>
      <c r="C182">
        <v>27.22</v>
      </c>
      <c r="D182">
        <v>21.87</v>
      </c>
      <c r="E182">
        <v>182.1</v>
      </c>
      <c r="F182">
        <v>2250</v>
      </c>
      <c r="G182">
        <v>0.1094</v>
      </c>
      <c r="H182">
        <v>0.19139999999999999</v>
      </c>
      <c r="I182">
        <v>0.28710000000000002</v>
      </c>
      <c r="J182">
        <v>0.18779999999999999</v>
      </c>
      <c r="K182">
        <v>0.18</v>
      </c>
      <c r="L182">
        <v>5.7700000000000001E-2</v>
      </c>
      <c r="M182">
        <v>0.83609999999999995</v>
      </c>
      <c r="N182">
        <v>1.4810000000000001</v>
      </c>
      <c r="O182">
        <v>5.82</v>
      </c>
      <c r="P182">
        <v>128.69999999999999</v>
      </c>
      <c r="Q182">
        <v>4.6309999999999997E-3</v>
      </c>
      <c r="R182">
        <v>2.537E-2</v>
      </c>
      <c r="S182">
        <v>3.109E-2</v>
      </c>
      <c r="T182">
        <v>1.2409999999999999E-2</v>
      </c>
      <c r="U182">
        <v>1.575E-2</v>
      </c>
      <c r="V182">
        <v>2.7469999999999999E-3</v>
      </c>
      <c r="W182">
        <v>33.119999999999997</v>
      </c>
      <c r="X182">
        <v>32.85</v>
      </c>
      <c r="Y182">
        <v>220.8</v>
      </c>
      <c r="Z182">
        <v>3216</v>
      </c>
      <c r="AA182">
        <v>0.1472</v>
      </c>
      <c r="AB182">
        <v>0.40339999999999998</v>
      </c>
      <c r="AC182">
        <v>0.53400000000000003</v>
      </c>
      <c r="AD182">
        <v>0.26879999999999998</v>
      </c>
      <c r="AE182">
        <v>0.28560000000000002</v>
      </c>
      <c r="AF182">
        <v>8.0820000000000003E-2</v>
      </c>
    </row>
    <row r="183" spans="1:32" x14ac:dyDescent="0.35">
      <c r="A183">
        <v>873593</v>
      </c>
      <c r="B183" t="s">
        <v>32</v>
      </c>
      <c r="C183">
        <v>21.09</v>
      </c>
      <c r="D183">
        <v>26.57</v>
      </c>
      <c r="E183">
        <v>142.69999999999999</v>
      </c>
      <c r="F183">
        <v>1311</v>
      </c>
      <c r="G183">
        <v>0.11409999999999999</v>
      </c>
      <c r="H183">
        <v>0.28320000000000001</v>
      </c>
      <c r="I183">
        <v>0.2487</v>
      </c>
      <c r="J183">
        <v>0.14960000000000001</v>
      </c>
      <c r="K183">
        <v>0.23949999999999999</v>
      </c>
      <c r="L183">
        <v>7.3980000000000004E-2</v>
      </c>
      <c r="M183">
        <v>0.62980000000000003</v>
      </c>
      <c r="N183">
        <v>0.76290000000000002</v>
      </c>
      <c r="O183">
        <v>4.4139999999999997</v>
      </c>
      <c r="P183">
        <v>81.459999999999994</v>
      </c>
      <c r="Q183">
        <v>4.2529999999999998E-3</v>
      </c>
      <c r="R183">
        <v>4.759E-2</v>
      </c>
      <c r="S183">
        <v>3.8719999999999997E-2</v>
      </c>
      <c r="T183">
        <v>1.567E-2</v>
      </c>
      <c r="U183">
        <v>1.7979999999999999E-2</v>
      </c>
      <c r="V183">
        <v>5.2950000000000002E-3</v>
      </c>
      <c r="W183">
        <v>26.68</v>
      </c>
      <c r="X183">
        <v>33.479999999999997</v>
      </c>
      <c r="Y183">
        <v>176.5</v>
      </c>
      <c r="Z183">
        <v>2089</v>
      </c>
      <c r="AA183">
        <v>0.14910000000000001</v>
      </c>
      <c r="AB183">
        <v>0.75839999999999996</v>
      </c>
      <c r="AC183">
        <v>0.67800000000000005</v>
      </c>
      <c r="AD183">
        <v>0.2903</v>
      </c>
      <c r="AE183">
        <v>0.4098</v>
      </c>
      <c r="AF183">
        <v>0.12839999999999999</v>
      </c>
    </row>
    <row r="184" spans="1:32" x14ac:dyDescent="0.35">
      <c r="A184">
        <v>873701</v>
      </c>
      <c r="B184" t="s">
        <v>32</v>
      </c>
      <c r="C184">
        <v>15.7</v>
      </c>
      <c r="D184">
        <v>20.309999999999999</v>
      </c>
      <c r="E184">
        <v>101.2</v>
      </c>
      <c r="F184">
        <v>766.6</v>
      </c>
      <c r="G184">
        <v>9.597E-2</v>
      </c>
      <c r="H184">
        <v>8.7989999999999999E-2</v>
      </c>
      <c r="I184">
        <v>6.5930000000000002E-2</v>
      </c>
      <c r="J184">
        <v>5.1889999999999999E-2</v>
      </c>
      <c r="K184">
        <v>0.1618</v>
      </c>
      <c r="L184">
        <v>5.5489999999999998E-2</v>
      </c>
      <c r="M184">
        <v>0.36990000000000001</v>
      </c>
      <c r="N184">
        <v>1.1499999999999999</v>
      </c>
      <c r="O184">
        <v>2.4060000000000001</v>
      </c>
      <c r="P184">
        <v>40.98</v>
      </c>
      <c r="Q184">
        <v>4.6259999999999999E-3</v>
      </c>
      <c r="R184">
        <v>2.2630000000000001E-2</v>
      </c>
      <c r="S184">
        <v>1.9539999999999998E-2</v>
      </c>
      <c r="T184">
        <v>9.7669999999999996E-3</v>
      </c>
      <c r="U184">
        <v>1.5469999999999999E-2</v>
      </c>
      <c r="V184">
        <v>2.4299999999999999E-3</v>
      </c>
      <c r="W184">
        <v>20.11</v>
      </c>
      <c r="X184">
        <v>32.82</v>
      </c>
      <c r="Y184">
        <v>129.30000000000001</v>
      </c>
      <c r="Z184">
        <v>1269</v>
      </c>
      <c r="AA184">
        <v>0.1414</v>
      </c>
      <c r="AB184">
        <v>0.35470000000000002</v>
      </c>
      <c r="AC184">
        <v>0.29020000000000001</v>
      </c>
      <c r="AD184">
        <v>0.15409999999999999</v>
      </c>
      <c r="AE184">
        <v>0.34370000000000001</v>
      </c>
      <c r="AF184">
        <v>8.6309999999999998E-2</v>
      </c>
    </row>
    <row r="185" spans="1:32" x14ac:dyDescent="0.35">
      <c r="A185">
        <v>873843</v>
      </c>
      <c r="B185" t="s">
        <v>33</v>
      </c>
      <c r="C185">
        <v>11.41</v>
      </c>
      <c r="D185">
        <v>14.92</v>
      </c>
      <c r="E185">
        <v>73.53</v>
      </c>
      <c r="F185">
        <v>402</v>
      </c>
      <c r="G185">
        <v>9.0590000000000004E-2</v>
      </c>
      <c r="H185">
        <v>8.1549999999999997E-2</v>
      </c>
      <c r="I185">
        <v>6.1809999999999997E-2</v>
      </c>
      <c r="J185">
        <v>2.3609999999999999E-2</v>
      </c>
      <c r="K185">
        <v>0.1167</v>
      </c>
      <c r="L185">
        <v>6.2170000000000003E-2</v>
      </c>
      <c r="M185">
        <v>0.33439999999999998</v>
      </c>
      <c r="N185">
        <v>1.1080000000000001</v>
      </c>
      <c r="O185">
        <v>1.9019999999999999</v>
      </c>
      <c r="P185">
        <v>22.77</v>
      </c>
      <c r="Q185">
        <v>7.3559999999999997E-3</v>
      </c>
      <c r="R185">
        <v>3.7280000000000001E-2</v>
      </c>
      <c r="S185">
        <v>5.9150000000000001E-2</v>
      </c>
      <c r="T185">
        <v>1.712E-2</v>
      </c>
      <c r="U185">
        <v>2.1649999999999999E-2</v>
      </c>
      <c r="V185">
        <v>4.7840000000000001E-3</v>
      </c>
      <c r="W185">
        <v>12.37</v>
      </c>
      <c r="X185">
        <v>17.7</v>
      </c>
      <c r="Y185">
        <v>79.12</v>
      </c>
      <c r="Z185">
        <v>467.2</v>
      </c>
      <c r="AA185">
        <v>0.11210000000000001</v>
      </c>
      <c r="AB185">
        <v>0.161</v>
      </c>
      <c r="AC185">
        <v>0.1648</v>
      </c>
      <c r="AD185">
        <v>6.2960000000000002E-2</v>
      </c>
      <c r="AE185">
        <v>0.18110000000000001</v>
      </c>
      <c r="AF185">
        <v>7.4270000000000003E-2</v>
      </c>
    </row>
    <row r="186" spans="1:32" x14ac:dyDescent="0.35">
      <c r="A186">
        <v>873885</v>
      </c>
      <c r="B186" t="s">
        <v>32</v>
      </c>
      <c r="C186">
        <v>15.28</v>
      </c>
      <c r="D186">
        <v>22.41</v>
      </c>
      <c r="E186">
        <v>98.92</v>
      </c>
      <c r="F186">
        <v>710.6</v>
      </c>
      <c r="G186">
        <v>9.0569999999999998E-2</v>
      </c>
      <c r="H186">
        <v>0.1052</v>
      </c>
      <c r="I186">
        <v>5.3749999999999999E-2</v>
      </c>
      <c r="J186">
        <v>3.2629999999999999E-2</v>
      </c>
      <c r="K186">
        <v>0.17269999999999999</v>
      </c>
      <c r="L186">
        <v>6.3170000000000004E-2</v>
      </c>
      <c r="M186">
        <v>0.2054</v>
      </c>
      <c r="N186">
        <v>0.49559999999999998</v>
      </c>
      <c r="O186">
        <v>1.3440000000000001</v>
      </c>
      <c r="P186">
        <v>19.53</v>
      </c>
      <c r="Q186">
        <v>3.29E-3</v>
      </c>
      <c r="R186">
        <v>1.3950000000000001E-2</v>
      </c>
      <c r="S186">
        <v>1.7739999999999999E-2</v>
      </c>
      <c r="T186">
        <v>6.0089999999999996E-3</v>
      </c>
      <c r="U186">
        <v>1.172E-2</v>
      </c>
      <c r="V186">
        <v>2.575E-3</v>
      </c>
      <c r="W186">
        <v>17.8</v>
      </c>
      <c r="X186">
        <v>28.03</v>
      </c>
      <c r="Y186">
        <v>113.8</v>
      </c>
      <c r="Z186">
        <v>973.1</v>
      </c>
      <c r="AA186">
        <v>0.13009999999999999</v>
      </c>
      <c r="AB186">
        <v>0.32990000000000003</v>
      </c>
      <c r="AC186">
        <v>0.36299999999999999</v>
      </c>
      <c r="AD186">
        <v>0.1226</v>
      </c>
      <c r="AE186">
        <v>0.3175</v>
      </c>
      <c r="AF186">
        <v>9.7720000000000001E-2</v>
      </c>
    </row>
    <row r="187" spans="1:32" x14ac:dyDescent="0.35">
      <c r="A187">
        <v>874158</v>
      </c>
      <c r="B187" t="s">
        <v>33</v>
      </c>
      <c r="C187">
        <v>10.08</v>
      </c>
      <c r="D187">
        <v>15.11</v>
      </c>
      <c r="E187">
        <v>63.76</v>
      </c>
      <c r="F187">
        <v>317.5</v>
      </c>
      <c r="G187">
        <v>9.2670000000000002E-2</v>
      </c>
      <c r="H187">
        <v>4.6949999999999999E-2</v>
      </c>
      <c r="I187">
        <v>1.5969999999999999E-3</v>
      </c>
      <c r="J187">
        <v>2.4039999999999999E-3</v>
      </c>
      <c r="K187">
        <v>0.17030000000000001</v>
      </c>
      <c r="L187">
        <v>6.0479999999999999E-2</v>
      </c>
      <c r="M187">
        <v>0.42449999999999999</v>
      </c>
      <c r="N187">
        <v>1.268</v>
      </c>
      <c r="O187">
        <v>2.68</v>
      </c>
      <c r="P187">
        <v>26.43</v>
      </c>
      <c r="Q187">
        <v>1.439E-2</v>
      </c>
      <c r="R187">
        <v>1.2E-2</v>
      </c>
      <c r="S187">
        <v>1.5969999999999999E-3</v>
      </c>
      <c r="T187">
        <v>2.4039999999999999E-3</v>
      </c>
      <c r="U187">
        <v>2.538E-2</v>
      </c>
      <c r="V187">
        <v>3.47E-3</v>
      </c>
      <c r="W187">
        <v>11.87</v>
      </c>
      <c r="X187">
        <v>21.18</v>
      </c>
      <c r="Y187">
        <v>75.39</v>
      </c>
      <c r="Z187">
        <v>437</v>
      </c>
      <c r="AA187">
        <v>0.15210000000000001</v>
      </c>
      <c r="AB187">
        <v>0.1019</v>
      </c>
      <c r="AC187">
        <v>6.9199999999999999E-3</v>
      </c>
      <c r="AD187">
        <v>1.042E-2</v>
      </c>
      <c r="AE187">
        <v>0.29330000000000001</v>
      </c>
      <c r="AF187">
        <v>7.6969999999999997E-2</v>
      </c>
    </row>
    <row r="188" spans="1:32" x14ac:dyDescent="0.35">
      <c r="A188">
        <v>874217</v>
      </c>
      <c r="B188" t="s">
        <v>32</v>
      </c>
      <c r="C188">
        <v>18.309999999999999</v>
      </c>
      <c r="D188">
        <v>18.579999999999998</v>
      </c>
      <c r="E188">
        <v>118.6</v>
      </c>
      <c r="F188">
        <v>1041</v>
      </c>
      <c r="G188">
        <v>8.5879999999999998E-2</v>
      </c>
      <c r="H188">
        <v>8.4680000000000005E-2</v>
      </c>
      <c r="I188">
        <v>8.1689999999999999E-2</v>
      </c>
      <c r="J188">
        <v>5.8139999999999997E-2</v>
      </c>
      <c r="K188">
        <v>0.16209999999999999</v>
      </c>
      <c r="L188">
        <v>5.425E-2</v>
      </c>
      <c r="M188">
        <v>0.25769999999999998</v>
      </c>
      <c r="N188">
        <v>0.47570000000000001</v>
      </c>
      <c r="O188">
        <v>1.8169999999999999</v>
      </c>
      <c r="P188">
        <v>28.92</v>
      </c>
      <c r="Q188">
        <v>2.8660000000000001E-3</v>
      </c>
      <c r="R188">
        <v>9.1809999999999999E-3</v>
      </c>
      <c r="S188">
        <v>1.4120000000000001E-2</v>
      </c>
      <c r="T188">
        <v>6.7190000000000001E-3</v>
      </c>
      <c r="U188">
        <v>1.069E-2</v>
      </c>
      <c r="V188">
        <v>1.0870000000000001E-3</v>
      </c>
      <c r="W188">
        <v>21.31</v>
      </c>
      <c r="X188">
        <v>26.36</v>
      </c>
      <c r="Y188">
        <v>139.19999999999999</v>
      </c>
      <c r="Z188">
        <v>1410</v>
      </c>
      <c r="AA188">
        <v>0.1234</v>
      </c>
      <c r="AB188">
        <v>0.2445</v>
      </c>
      <c r="AC188">
        <v>0.3538</v>
      </c>
      <c r="AD188">
        <v>0.15709999999999999</v>
      </c>
      <c r="AE188">
        <v>0.3206</v>
      </c>
      <c r="AF188">
        <v>6.9379999999999997E-2</v>
      </c>
    </row>
    <row r="189" spans="1:32" x14ac:dyDescent="0.35">
      <c r="A189">
        <v>874373</v>
      </c>
      <c r="B189" t="s">
        <v>33</v>
      </c>
      <c r="C189">
        <v>11.71</v>
      </c>
      <c r="D189">
        <v>17.190000000000001</v>
      </c>
      <c r="E189">
        <v>74.680000000000007</v>
      </c>
      <c r="F189">
        <v>420.3</v>
      </c>
      <c r="G189">
        <v>9.7739999999999994E-2</v>
      </c>
      <c r="H189">
        <v>6.1409999999999999E-2</v>
      </c>
      <c r="I189">
        <v>3.8089999999999999E-2</v>
      </c>
      <c r="J189">
        <v>3.2390000000000002E-2</v>
      </c>
      <c r="K189">
        <v>0.15160000000000001</v>
      </c>
      <c r="L189">
        <v>6.0949999999999997E-2</v>
      </c>
      <c r="M189">
        <v>0.24510000000000001</v>
      </c>
      <c r="N189">
        <v>0.76549999999999996</v>
      </c>
      <c r="O189">
        <v>1.742</v>
      </c>
      <c r="P189">
        <v>17.86</v>
      </c>
      <c r="Q189">
        <v>6.9049999999999997E-3</v>
      </c>
      <c r="R189">
        <v>8.7039999999999999E-3</v>
      </c>
      <c r="S189">
        <v>1.9779999999999999E-2</v>
      </c>
      <c r="T189">
        <v>1.1849999999999999E-2</v>
      </c>
      <c r="U189">
        <v>1.8970000000000001E-2</v>
      </c>
      <c r="V189">
        <v>1.671E-3</v>
      </c>
      <c r="W189">
        <v>13.01</v>
      </c>
      <c r="X189">
        <v>21.39</v>
      </c>
      <c r="Y189">
        <v>84.42</v>
      </c>
      <c r="Z189">
        <v>521.5</v>
      </c>
      <c r="AA189">
        <v>0.1323</v>
      </c>
      <c r="AB189">
        <v>0.104</v>
      </c>
      <c r="AC189">
        <v>0.15210000000000001</v>
      </c>
      <c r="AD189">
        <v>0.1099</v>
      </c>
      <c r="AE189">
        <v>0.25719999999999998</v>
      </c>
      <c r="AF189">
        <v>7.0970000000000005E-2</v>
      </c>
    </row>
    <row r="190" spans="1:32" x14ac:dyDescent="0.35">
      <c r="A190">
        <v>874662</v>
      </c>
      <c r="B190" t="s">
        <v>33</v>
      </c>
      <c r="C190">
        <v>11.81</v>
      </c>
      <c r="D190">
        <v>17.39</v>
      </c>
      <c r="E190">
        <v>75.27</v>
      </c>
      <c r="F190">
        <v>428.9</v>
      </c>
      <c r="G190">
        <v>0.1007</v>
      </c>
      <c r="H190">
        <v>5.5620000000000003E-2</v>
      </c>
      <c r="I190">
        <v>2.3529999999999999E-2</v>
      </c>
      <c r="J190">
        <v>1.553E-2</v>
      </c>
      <c r="K190">
        <v>0.17180000000000001</v>
      </c>
      <c r="L190">
        <v>5.7799999999999997E-2</v>
      </c>
      <c r="M190">
        <v>0.18590000000000001</v>
      </c>
      <c r="N190">
        <v>1.9259999999999999</v>
      </c>
      <c r="O190">
        <v>1.0109999999999999</v>
      </c>
      <c r="P190">
        <v>14.47</v>
      </c>
      <c r="Q190">
        <v>7.8309999999999994E-3</v>
      </c>
      <c r="R190">
        <v>8.7760000000000008E-3</v>
      </c>
      <c r="S190">
        <v>1.5559999999999999E-2</v>
      </c>
      <c r="T190">
        <v>6.2399999999999999E-3</v>
      </c>
      <c r="U190">
        <v>3.1390000000000001E-2</v>
      </c>
      <c r="V190">
        <v>1.9880000000000002E-3</v>
      </c>
      <c r="W190">
        <v>12.57</v>
      </c>
      <c r="X190">
        <v>26.48</v>
      </c>
      <c r="Y190">
        <v>79.569999999999993</v>
      </c>
      <c r="Z190">
        <v>489.5</v>
      </c>
      <c r="AA190">
        <v>0.1356</v>
      </c>
      <c r="AB190">
        <v>0.1</v>
      </c>
      <c r="AC190">
        <v>8.8029999999999997E-2</v>
      </c>
      <c r="AD190">
        <v>4.3060000000000001E-2</v>
      </c>
      <c r="AE190">
        <v>0.32</v>
      </c>
      <c r="AF190">
        <v>6.5759999999999999E-2</v>
      </c>
    </row>
    <row r="191" spans="1:32" x14ac:dyDescent="0.35">
      <c r="A191">
        <v>874839</v>
      </c>
      <c r="B191" t="s">
        <v>33</v>
      </c>
      <c r="C191">
        <v>12.3</v>
      </c>
      <c r="D191">
        <v>15.9</v>
      </c>
      <c r="E191">
        <v>78.83</v>
      </c>
      <c r="F191">
        <v>463.7</v>
      </c>
      <c r="G191">
        <v>8.0799999999999997E-2</v>
      </c>
      <c r="H191">
        <v>7.2529999999999997E-2</v>
      </c>
      <c r="I191">
        <v>3.8440000000000002E-2</v>
      </c>
      <c r="J191">
        <v>1.6539999999999999E-2</v>
      </c>
      <c r="K191">
        <v>0.16669999999999999</v>
      </c>
      <c r="L191">
        <v>5.4739999999999997E-2</v>
      </c>
      <c r="M191">
        <v>0.2382</v>
      </c>
      <c r="N191">
        <v>0.83550000000000002</v>
      </c>
      <c r="O191">
        <v>1.6870000000000001</v>
      </c>
      <c r="P191">
        <v>18.32</v>
      </c>
      <c r="Q191">
        <v>5.9959999999999996E-3</v>
      </c>
      <c r="R191">
        <v>2.2120000000000001E-2</v>
      </c>
      <c r="S191">
        <v>2.1170000000000001E-2</v>
      </c>
      <c r="T191">
        <v>6.4330000000000003E-3</v>
      </c>
      <c r="U191">
        <v>2.0250000000000001E-2</v>
      </c>
      <c r="V191">
        <v>1.725E-3</v>
      </c>
      <c r="W191">
        <v>13.35</v>
      </c>
      <c r="X191">
        <v>19.59</v>
      </c>
      <c r="Y191">
        <v>86.65</v>
      </c>
      <c r="Z191">
        <v>546.70000000000005</v>
      </c>
      <c r="AA191">
        <v>0.1096</v>
      </c>
      <c r="AB191">
        <v>0.16500000000000001</v>
      </c>
      <c r="AC191">
        <v>0.14230000000000001</v>
      </c>
      <c r="AD191">
        <v>4.8149999999999998E-2</v>
      </c>
      <c r="AE191">
        <v>0.2482</v>
      </c>
      <c r="AF191">
        <v>6.3060000000000005E-2</v>
      </c>
    </row>
    <row r="192" spans="1:32" x14ac:dyDescent="0.35">
      <c r="A192">
        <v>874858</v>
      </c>
      <c r="B192" t="s">
        <v>32</v>
      </c>
      <c r="C192">
        <v>14.22</v>
      </c>
      <c r="D192">
        <v>23.12</v>
      </c>
      <c r="E192">
        <v>94.37</v>
      </c>
      <c r="F192">
        <v>609.9</v>
      </c>
      <c r="G192">
        <v>0.1075</v>
      </c>
      <c r="H192">
        <v>0.24129999999999999</v>
      </c>
      <c r="I192">
        <v>0.1981</v>
      </c>
      <c r="J192">
        <v>6.6180000000000003E-2</v>
      </c>
      <c r="K192">
        <v>0.2384</v>
      </c>
      <c r="L192">
        <v>7.5420000000000001E-2</v>
      </c>
      <c r="M192">
        <v>0.28599999999999998</v>
      </c>
      <c r="N192">
        <v>2.11</v>
      </c>
      <c r="O192">
        <v>2.1120000000000001</v>
      </c>
      <c r="P192">
        <v>31.72</v>
      </c>
      <c r="Q192">
        <v>7.9699999999999997E-3</v>
      </c>
      <c r="R192">
        <v>0.13539999999999999</v>
      </c>
      <c r="S192">
        <v>0.1166</v>
      </c>
      <c r="T192">
        <v>1.6660000000000001E-2</v>
      </c>
      <c r="U192">
        <v>5.1130000000000002E-2</v>
      </c>
      <c r="V192">
        <v>1.172E-2</v>
      </c>
      <c r="W192">
        <v>15.74</v>
      </c>
      <c r="X192">
        <v>37.18</v>
      </c>
      <c r="Y192">
        <v>106.4</v>
      </c>
      <c r="Z192">
        <v>762.4</v>
      </c>
      <c r="AA192">
        <v>0.15329999999999999</v>
      </c>
      <c r="AB192">
        <v>0.93269999999999997</v>
      </c>
      <c r="AC192">
        <v>0.8488</v>
      </c>
      <c r="AD192">
        <v>0.1772</v>
      </c>
      <c r="AE192">
        <v>0.51659999999999995</v>
      </c>
      <c r="AF192">
        <v>0.14460000000000001</v>
      </c>
    </row>
    <row r="193" spans="1:32" x14ac:dyDescent="0.35">
      <c r="A193">
        <v>875093</v>
      </c>
      <c r="B193" t="s">
        <v>33</v>
      </c>
      <c r="C193">
        <v>12.77</v>
      </c>
      <c r="D193">
        <v>21.41</v>
      </c>
      <c r="E193">
        <v>82.02</v>
      </c>
      <c r="F193">
        <v>507.4</v>
      </c>
      <c r="G193">
        <v>8.7489999999999998E-2</v>
      </c>
      <c r="H193">
        <v>6.6009999999999999E-2</v>
      </c>
      <c r="I193">
        <v>3.1119999999999998E-2</v>
      </c>
      <c r="J193">
        <v>2.8639999999999999E-2</v>
      </c>
      <c r="K193">
        <v>0.1694</v>
      </c>
      <c r="L193">
        <v>6.2869999999999995E-2</v>
      </c>
      <c r="M193">
        <v>0.73109999999999997</v>
      </c>
      <c r="N193">
        <v>1.748</v>
      </c>
      <c r="O193">
        <v>5.1180000000000003</v>
      </c>
      <c r="P193">
        <v>53.65</v>
      </c>
      <c r="Q193">
        <v>4.5710000000000004E-3</v>
      </c>
      <c r="R193">
        <v>1.7899999999999999E-2</v>
      </c>
      <c r="S193">
        <v>2.1760000000000002E-2</v>
      </c>
      <c r="T193">
        <v>1.7569999999999999E-2</v>
      </c>
      <c r="U193">
        <v>3.3730000000000003E-2</v>
      </c>
      <c r="V193">
        <v>5.875E-3</v>
      </c>
      <c r="W193">
        <v>13.75</v>
      </c>
      <c r="X193">
        <v>23.5</v>
      </c>
      <c r="Y193">
        <v>89.04</v>
      </c>
      <c r="Z193">
        <v>579.5</v>
      </c>
      <c r="AA193">
        <v>9.3880000000000005E-2</v>
      </c>
      <c r="AB193">
        <v>8.9779999999999999E-2</v>
      </c>
      <c r="AC193">
        <v>5.1860000000000003E-2</v>
      </c>
      <c r="AD193">
        <v>4.7730000000000002E-2</v>
      </c>
      <c r="AE193">
        <v>0.21790000000000001</v>
      </c>
      <c r="AF193">
        <v>6.8709999999999993E-2</v>
      </c>
    </row>
    <row r="194" spans="1:32" x14ac:dyDescent="0.35">
      <c r="A194">
        <v>875099</v>
      </c>
      <c r="B194" t="s">
        <v>33</v>
      </c>
      <c r="C194">
        <v>9.7200000000000006</v>
      </c>
      <c r="D194">
        <v>18.22</v>
      </c>
      <c r="E194">
        <v>60.73</v>
      </c>
      <c r="F194">
        <v>288.10000000000002</v>
      </c>
      <c r="G194">
        <v>6.9500000000000006E-2</v>
      </c>
      <c r="H194">
        <v>2.3439999999999999E-2</v>
      </c>
      <c r="I194">
        <v>0</v>
      </c>
      <c r="J194">
        <v>0</v>
      </c>
      <c r="K194">
        <v>0.1653</v>
      </c>
      <c r="L194">
        <v>6.447E-2</v>
      </c>
      <c r="M194">
        <v>0.35389999999999999</v>
      </c>
      <c r="N194">
        <v>4.8849999999999998</v>
      </c>
      <c r="O194">
        <v>2.23</v>
      </c>
      <c r="P194">
        <v>21.69</v>
      </c>
      <c r="Q194">
        <v>1.7129999999999999E-3</v>
      </c>
      <c r="R194">
        <v>6.7359999999999998E-3</v>
      </c>
      <c r="S194">
        <v>0</v>
      </c>
      <c r="T194">
        <v>0</v>
      </c>
      <c r="U194">
        <v>3.7990000000000003E-2</v>
      </c>
      <c r="V194">
        <v>1.688E-3</v>
      </c>
      <c r="W194">
        <v>9.968</v>
      </c>
      <c r="X194">
        <v>20.83</v>
      </c>
      <c r="Y194">
        <v>62.25</v>
      </c>
      <c r="Z194">
        <v>303.8</v>
      </c>
      <c r="AA194">
        <v>7.1169999999999997E-2</v>
      </c>
      <c r="AB194">
        <v>2.7289999999999998E-2</v>
      </c>
      <c r="AC194">
        <v>0</v>
      </c>
      <c r="AD194">
        <v>0</v>
      </c>
      <c r="AE194">
        <v>0.19089999999999999</v>
      </c>
      <c r="AF194">
        <v>6.5589999999999996E-2</v>
      </c>
    </row>
    <row r="195" spans="1:32" x14ac:dyDescent="0.35">
      <c r="A195">
        <v>875263</v>
      </c>
      <c r="B195" t="s">
        <v>32</v>
      </c>
      <c r="C195">
        <v>12.34</v>
      </c>
      <c r="D195">
        <v>26.86</v>
      </c>
      <c r="E195">
        <v>81.150000000000006</v>
      </c>
      <c r="F195">
        <v>477.4</v>
      </c>
      <c r="G195">
        <v>0.10340000000000001</v>
      </c>
      <c r="H195">
        <v>0.1353</v>
      </c>
      <c r="I195">
        <v>0.1085</v>
      </c>
      <c r="J195">
        <v>4.5620000000000001E-2</v>
      </c>
      <c r="K195">
        <v>0.1943</v>
      </c>
      <c r="L195">
        <v>6.9370000000000001E-2</v>
      </c>
      <c r="M195">
        <v>0.40529999999999999</v>
      </c>
      <c r="N195">
        <v>1.8089999999999999</v>
      </c>
      <c r="O195">
        <v>2.6419999999999999</v>
      </c>
      <c r="P195">
        <v>34.44</v>
      </c>
      <c r="Q195">
        <v>9.0980000000000002E-3</v>
      </c>
      <c r="R195">
        <v>3.8449999999999998E-2</v>
      </c>
      <c r="S195">
        <v>3.7629999999999997E-2</v>
      </c>
      <c r="T195">
        <v>1.321E-2</v>
      </c>
      <c r="U195">
        <v>1.8780000000000002E-2</v>
      </c>
      <c r="V195">
        <v>5.672E-3</v>
      </c>
      <c r="W195">
        <v>15.65</v>
      </c>
      <c r="X195">
        <v>39.340000000000003</v>
      </c>
      <c r="Y195">
        <v>101.7</v>
      </c>
      <c r="Z195">
        <v>768.9</v>
      </c>
      <c r="AA195">
        <v>0.17849999999999999</v>
      </c>
      <c r="AB195">
        <v>0.47060000000000002</v>
      </c>
      <c r="AC195">
        <v>0.4425</v>
      </c>
      <c r="AD195">
        <v>0.1459</v>
      </c>
      <c r="AE195">
        <v>0.32150000000000001</v>
      </c>
      <c r="AF195">
        <v>0.1205</v>
      </c>
    </row>
    <row r="196" spans="1:32" x14ac:dyDescent="0.35">
      <c r="A196">
        <v>87556202</v>
      </c>
      <c r="B196" t="s">
        <v>32</v>
      </c>
      <c r="C196">
        <v>14.86</v>
      </c>
      <c r="D196">
        <v>23.21</v>
      </c>
      <c r="E196">
        <v>100.4</v>
      </c>
      <c r="F196">
        <v>671.4</v>
      </c>
      <c r="G196">
        <v>0.10440000000000001</v>
      </c>
      <c r="H196">
        <v>0.19800000000000001</v>
      </c>
      <c r="I196">
        <v>0.16969999999999999</v>
      </c>
      <c r="J196">
        <v>8.8779999999999998E-2</v>
      </c>
      <c r="K196">
        <v>0.17369999999999999</v>
      </c>
      <c r="L196">
        <v>6.6720000000000002E-2</v>
      </c>
      <c r="M196">
        <v>0.27960000000000002</v>
      </c>
      <c r="N196">
        <v>0.96220000000000006</v>
      </c>
      <c r="O196">
        <v>3.5910000000000002</v>
      </c>
      <c r="P196">
        <v>25.2</v>
      </c>
      <c r="Q196">
        <v>8.0809999999999996E-3</v>
      </c>
      <c r="R196">
        <v>5.1220000000000002E-2</v>
      </c>
      <c r="S196">
        <v>5.5509999999999997E-2</v>
      </c>
      <c r="T196">
        <v>1.883E-2</v>
      </c>
      <c r="U196">
        <v>2.545E-2</v>
      </c>
      <c r="V196">
        <v>4.3119999999999999E-3</v>
      </c>
      <c r="W196">
        <v>16.079999999999998</v>
      </c>
      <c r="X196">
        <v>27.78</v>
      </c>
      <c r="Y196">
        <v>118.6</v>
      </c>
      <c r="Z196">
        <v>784.7</v>
      </c>
      <c r="AA196">
        <v>0.13159999999999999</v>
      </c>
      <c r="AB196">
        <v>0.46479999999999999</v>
      </c>
      <c r="AC196">
        <v>0.45889999999999997</v>
      </c>
      <c r="AD196">
        <v>0.17269999999999999</v>
      </c>
      <c r="AE196">
        <v>0.3</v>
      </c>
      <c r="AF196">
        <v>8.7010000000000004E-2</v>
      </c>
    </row>
    <row r="197" spans="1:32" x14ac:dyDescent="0.35">
      <c r="A197">
        <v>875878</v>
      </c>
      <c r="B197" t="s">
        <v>33</v>
      </c>
      <c r="C197">
        <v>12.91</v>
      </c>
      <c r="D197">
        <v>16.329999999999998</v>
      </c>
      <c r="E197">
        <v>82.53</v>
      </c>
      <c r="F197">
        <v>516.4</v>
      </c>
      <c r="G197">
        <v>7.9409999999999994E-2</v>
      </c>
      <c r="H197">
        <v>5.3659999999999999E-2</v>
      </c>
      <c r="I197">
        <v>3.8730000000000001E-2</v>
      </c>
      <c r="J197">
        <v>2.3769999999999999E-2</v>
      </c>
      <c r="K197">
        <v>0.18290000000000001</v>
      </c>
      <c r="L197">
        <v>5.6669999999999998E-2</v>
      </c>
      <c r="M197">
        <v>0.19420000000000001</v>
      </c>
      <c r="N197">
        <v>0.90859999999999996</v>
      </c>
      <c r="O197">
        <v>1.4930000000000001</v>
      </c>
      <c r="P197">
        <v>15.75</v>
      </c>
      <c r="Q197">
        <v>5.2979999999999998E-3</v>
      </c>
      <c r="R197">
        <v>1.5869999999999999E-2</v>
      </c>
      <c r="S197">
        <v>2.3210000000000001E-2</v>
      </c>
      <c r="T197">
        <v>8.4200000000000004E-3</v>
      </c>
      <c r="U197">
        <v>1.8530000000000001E-2</v>
      </c>
      <c r="V197">
        <v>2.1519999999999998E-3</v>
      </c>
      <c r="W197">
        <v>13.88</v>
      </c>
      <c r="X197">
        <v>22</v>
      </c>
      <c r="Y197">
        <v>90.81</v>
      </c>
      <c r="Z197">
        <v>600.6</v>
      </c>
      <c r="AA197">
        <v>0.10970000000000001</v>
      </c>
      <c r="AB197">
        <v>0.15060000000000001</v>
      </c>
      <c r="AC197">
        <v>0.1764</v>
      </c>
      <c r="AD197">
        <v>8.2350000000000007E-2</v>
      </c>
      <c r="AE197">
        <v>0.3024</v>
      </c>
      <c r="AF197">
        <v>6.9489999999999996E-2</v>
      </c>
    </row>
    <row r="198" spans="1:32" x14ac:dyDescent="0.35">
      <c r="A198">
        <v>875938</v>
      </c>
      <c r="B198" t="s">
        <v>32</v>
      </c>
      <c r="C198">
        <v>13.77</v>
      </c>
      <c r="D198">
        <v>22.29</v>
      </c>
      <c r="E198">
        <v>90.63</v>
      </c>
      <c r="F198">
        <v>588.9</v>
      </c>
      <c r="G198">
        <v>0.12</v>
      </c>
      <c r="H198">
        <v>0.12670000000000001</v>
      </c>
      <c r="I198">
        <v>0.13850000000000001</v>
      </c>
      <c r="J198">
        <v>6.5259999999999999E-2</v>
      </c>
      <c r="K198">
        <v>0.18340000000000001</v>
      </c>
      <c r="L198">
        <v>6.8769999999999998E-2</v>
      </c>
      <c r="M198">
        <v>0.61909999999999998</v>
      </c>
      <c r="N198">
        <v>2.1120000000000001</v>
      </c>
      <c r="O198">
        <v>4.9059999999999997</v>
      </c>
      <c r="P198">
        <v>49.7</v>
      </c>
      <c r="Q198">
        <v>1.38E-2</v>
      </c>
      <c r="R198">
        <v>3.3480000000000003E-2</v>
      </c>
      <c r="S198">
        <v>4.6649999999999997E-2</v>
      </c>
      <c r="T198">
        <v>2.06E-2</v>
      </c>
      <c r="U198">
        <v>2.6890000000000001E-2</v>
      </c>
      <c r="V198">
        <v>4.3059999999999999E-3</v>
      </c>
      <c r="W198">
        <v>16.39</v>
      </c>
      <c r="X198">
        <v>34.01</v>
      </c>
      <c r="Y198">
        <v>111.6</v>
      </c>
      <c r="Z198">
        <v>806.9</v>
      </c>
      <c r="AA198">
        <v>0.17369999999999999</v>
      </c>
      <c r="AB198">
        <v>0.31219999999999998</v>
      </c>
      <c r="AC198">
        <v>0.38090000000000002</v>
      </c>
      <c r="AD198">
        <v>0.1673</v>
      </c>
      <c r="AE198">
        <v>0.308</v>
      </c>
      <c r="AF198">
        <v>9.3329999999999996E-2</v>
      </c>
    </row>
    <row r="199" spans="1:32" x14ac:dyDescent="0.35">
      <c r="A199">
        <v>877159</v>
      </c>
      <c r="B199" t="s">
        <v>32</v>
      </c>
      <c r="C199">
        <v>18.079999999999998</v>
      </c>
      <c r="D199">
        <v>21.84</v>
      </c>
      <c r="E199">
        <v>117.4</v>
      </c>
      <c r="F199">
        <v>1024</v>
      </c>
      <c r="G199">
        <v>7.3709999999999998E-2</v>
      </c>
      <c r="H199">
        <v>8.6419999999999997E-2</v>
      </c>
      <c r="I199">
        <v>0.1103</v>
      </c>
      <c r="J199">
        <v>5.7779999999999998E-2</v>
      </c>
      <c r="K199">
        <v>0.17699999999999999</v>
      </c>
      <c r="L199">
        <v>5.3400000000000003E-2</v>
      </c>
      <c r="M199">
        <v>0.63619999999999999</v>
      </c>
      <c r="N199">
        <v>1.3049999999999999</v>
      </c>
      <c r="O199">
        <v>4.3120000000000003</v>
      </c>
      <c r="P199">
        <v>76.36</v>
      </c>
      <c r="Q199">
        <v>5.5300000000000002E-3</v>
      </c>
      <c r="R199">
        <v>5.296E-2</v>
      </c>
      <c r="S199">
        <v>6.1100000000000002E-2</v>
      </c>
      <c r="T199">
        <v>1.444E-2</v>
      </c>
      <c r="U199">
        <v>2.1399999999999999E-2</v>
      </c>
      <c r="V199">
        <v>5.0359999999999997E-3</v>
      </c>
      <c r="W199">
        <v>19.760000000000002</v>
      </c>
      <c r="X199">
        <v>24.7</v>
      </c>
      <c r="Y199">
        <v>129.1</v>
      </c>
      <c r="Z199">
        <v>1228</v>
      </c>
      <c r="AA199">
        <v>8.8220000000000007E-2</v>
      </c>
      <c r="AB199">
        <v>0.1963</v>
      </c>
      <c r="AC199">
        <v>0.2535</v>
      </c>
      <c r="AD199">
        <v>9.1810000000000003E-2</v>
      </c>
      <c r="AE199">
        <v>0.2369</v>
      </c>
      <c r="AF199">
        <v>6.5579999999999999E-2</v>
      </c>
    </row>
    <row r="200" spans="1:32" x14ac:dyDescent="0.35">
      <c r="A200">
        <v>877486</v>
      </c>
      <c r="B200" t="s">
        <v>32</v>
      </c>
      <c r="C200">
        <v>19.18</v>
      </c>
      <c r="D200">
        <v>22.49</v>
      </c>
      <c r="E200">
        <v>127.5</v>
      </c>
      <c r="F200">
        <v>1148</v>
      </c>
      <c r="G200">
        <v>8.523E-2</v>
      </c>
      <c r="H200">
        <v>0.14280000000000001</v>
      </c>
      <c r="I200">
        <v>0.1114</v>
      </c>
      <c r="J200">
        <v>6.7720000000000002E-2</v>
      </c>
      <c r="K200">
        <v>0.1767</v>
      </c>
      <c r="L200">
        <v>5.5289999999999999E-2</v>
      </c>
      <c r="M200">
        <v>0.43569999999999998</v>
      </c>
      <c r="N200">
        <v>1.073</v>
      </c>
      <c r="O200">
        <v>3.8330000000000002</v>
      </c>
      <c r="P200">
        <v>54.22</v>
      </c>
      <c r="Q200">
        <v>5.5240000000000003E-3</v>
      </c>
      <c r="R200">
        <v>3.6979999999999999E-2</v>
      </c>
      <c r="S200">
        <v>2.7060000000000001E-2</v>
      </c>
      <c r="T200">
        <v>1.221E-2</v>
      </c>
      <c r="U200">
        <v>1.4149999999999999E-2</v>
      </c>
      <c r="V200">
        <v>3.3969999999999998E-3</v>
      </c>
      <c r="W200">
        <v>23.36</v>
      </c>
      <c r="X200">
        <v>32.06</v>
      </c>
      <c r="Y200">
        <v>166.4</v>
      </c>
      <c r="Z200">
        <v>1688</v>
      </c>
      <c r="AA200">
        <v>0.13220000000000001</v>
      </c>
      <c r="AB200">
        <v>0.56010000000000004</v>
      </c>
      <c r="AC200">
        <v>0.38650000000000001</v>
      </c>
      <c r="AD200">
        <v>0.17080000000000001</v>
      </c>
      <c r="AE200">
        <v>0.31929999999999997</v>
      </c>
      <c r="AF200">
        <v>9.221E-2</v>
      </c>
    </row>
    <row r="201" spans="1:32" x14ac:dyDescent="0.35">
      <c r="A201">
        <v>877500</v>
      </c>
      <c r="B201" t="s">
        <v>32</v>
      </c>
      <c r="C201">
        <v>14.45</v>
      </c>
      <c r="D201">
        <v>20.22</v>
      </c>
      <c r="E201">
        <v>94.49</v>
      </c>
      <c r="F201">
        <v>642.70000000000005</v>
      </c>
      <c r="G201">
        <v>9.8720000000000002E-2</v>
      </c>
      <c r="H201">
        <v>0.1206</v>
      </c>
      <c r="I201">
        <v>0.11799999999999999</v>
      </c>
      <c r="J201">
        <v>5.9799999999999999E-2</v>
      </c>
      <c r="K201">
        <v>0.19500000000000001</v>
      </c>
      <c r="L201">
        <v>6.4659999999999995E-2</v>
      </c>
      <c r="M201">
        <v>0.2092</v>
      </c>
      <c r="N201">
        <v>0.65090000000000003</v>
      </c>
      <c r="O201">
        <v>1.446</v>
      </c>
      <c r="P201">
        <v>19.420000000000002</v>
      </c>
      <c r="Q201">
        <v>4.0439999999999999E-3</v>
      </c>
      <c r="R201">
        <v>1.5970000000000002E-2</v>
      </c>
      <c r="S201">
        <v>0.02</v>
      </c>
      <c r="T201">
        <v>7.3029999999999996E-3</v>
      </c>
      <c r="U201">
        <v>1.5219999999999999E-2</v>
      </c>
      <c r="V201">
        <v>1.9759999999999999E-3</v>
      </c>
      <c r="W201">
        <v>18.329999999999998</v>
      </c>
      <c r="X201">
        <v>30.12</v>
      </c>
      <c r="Y201">
        <v>117.9</v>
      </c>
      <c r="Z201">
        <v>1044</v>
      </c>
      <c r="AA201">
        <v>0.1552</v>
      </c>
      <c r="AB201">
        <v>0.40560000000000002</v>
      </c>
      <c r="AC201">
        <v>0.49669999999999997</v>
      </c>
      <c r="AD201">
        <v>0.18379999999999999</v>
      </c>
      <c r="AE201">
        <v>0.4753</v>
      </c>
      <c r="AF201">
        <v>0.1013</v>
      </c>
    </row>
    <row r="202" spans="1:32" x14ac:dyDescent="0.35">
      <c r="A202">
        <v>877501</v>
      </c>
      <c r="B202" t="s">
        <v>33</v>
      </c>
      <c r="C202">
        <v>12.23</v>
      </c>
      <c r="D202">
        <v>19.559999999999999</v>
      </c>
      <c r="E202">
        <v>78.540000000000006</v>
      </c>
      <c r="F202">
        <v>461</v>
      </c>
      <c r="G202">
        <v>9.5860000000000001E-2</v>
      </c>
      <c r="H202">
        <v>8.0869999999999997E-2</v>
      </c>
      <c r="I202">
        <v>4.1869999999999997E-2</v>
      </c>
      <c r="J202">
        <v>4.1070000000000002E-2</v>
      </c>
      <c r="K202">
        <v>0.19789999999999999</v>
      </c>
      <c r="L202">
        <v>6.0130000000000003E-2</v>
      </c>
      <c r="M202">
        <v>0.35339999999999999</v>
      </c>
      <c r="N202">
        <v>1.3260000000000001</v>
      </c>
      <c r="O202">
        <v>2.3079999999999998</v>
      </c>
      <c r="P202">
        <v>27.24</v>
      </c>
      <c r="Q202">
        <v>7.5139999999999998E-3</v>
      </c>
      <c r="R202">
        <v>1.779E-2</v>
      </c>
      <c r="S202">
        <v>1.401E-2</v>
      </c>
      <c r="T202">
        <v>1.14E-2</v>
      </c>
      <c r="U202">
        <v>1.503E-2</v>
      </c>
      <c r="V202">
        <v>3.3379999999999998E-3</v>
      </c>
      <c r="W202">
        <v>14.44</v>
      </c>
      <c r="X202">
        <v>28.36</v>
      </c>
      <c r="Y202">
        <v>92.15</v>
      </c>
      <c r="Z202">
        <v>638.4</v>
      </c>
      <c r="AA202">
        <v>0.1429</v>
      </c>
      <c r="AB202">
        <v>0.20419999999999999</v>
      </c>
      <c r="AC202">
        <v>0.13769999999999999</v>
      </c>
      <c r="AD202">
        <v>0.108</v>
      </c>
      <c r="AE202">
        <v>0.26679999999999998</v>
      </c>
      <c r="AF202">
        <v>8.1739999999999993E-2</v>
      </c>
    </row>
    <row r="203" spans="1:32" x14ac:dyDescent="0.35">
      <c r="A203">
        <v>877989</v>
      </c>
      <c r="B203" t="s">
        <v>32</v>
      </c>
      <c r="C203">
        <v>17.54</v>
      </c>
      <c r="D203">
        <v>19.32</v>
      </c>
      <c r="E203">
        <v>115.1</v>
      </c>
      <c r="F203">
        <v>951.6</v>
      </c>
      <c r="G203">
        <v>8.9679999999999996E-2</v>
      </c>
      <c r="H203">
        <v>0.1198</v>
      </c>
      <c r="I203">
        <v>0.1036</v>
      </c>
      <c r="J203">
        <v>7.4880000000000002E-2</v>
      </c>
      <c r="K203">
        <v>0.15060000000000001</v>
      </c>
      <c r="L203">
        <v>5.491E-2</v>
      </c>
      <c r="M203">
        <v>0.39710000000000001</v>
      </c>
      <c r="N203">
        <v>0.82820000000000005</v>
      </c>
      <c r="O203">
        <v>3.0880000000000001</v>
      </c>
      <c r="P203">
        <v>40.729999999999997</v>
      </c>
      <c r="Q203">
        <v>6.0899999999999999E-3</v>
      </c>
      <c r="R203">
        <v>2.5690000000000001E-2</v>
      </c>
      <c r="S203">
        <v>2.7130000000000001E-2</v>
      </c>
      <c r="T203">
        <v>1.345E-2</v>
      </c>
      <c r="U203">
        <v>1.5939999999999999E-2</v>
      </c>
      <c r="V203">
        <v>2.6580000000000002E-3</v>
      </c>
      <c r="W203">
        <v>20.420000000000002</v>
      </c>
      <c r="X203">
        <v>25.84</v>
      </c>
      <c r="Y203">
        <v>139.5</v>
      </c>
      <c r="Z203">
        <v>1239</v>
      </c>
      <c r="AA203">
        <v>0.1381</v>
      </c>
      <c r="AB203">
        <v>0.34200000000000003</v>
      </c>
      <c r="AC203">
        <v>0.3508</v>
      </c>
      <c r="AD203">
        <v>0.19389999999999999</v>
      </c>
      <c r="AE203">
        <v>0.2928</v>
      </c>
      <c r="AF203">
        <v>7.8670000000000004E-2</v>
      </c>
    </row>
    <row r="204" spans="1:32" x14ac:dyDescent="0.35">
      <c r="A204">
        <v>878796</v>
      </c>
      <c r="B204" t="s">
        <v>32</v>
      </c>
      <c r="C204">
        <v>23.29</v>
      </c>
      <c r="D204">
        <v>26.67</v>
      </c>
      <c r="E204">
        <v>158.9</v>
      </c>
      <c r="F204">
        <v>1685</v>
      </c>
      <c r="G204">
        <v>0.11409999999999999</v>
      </c>
      <c r="H204">
        <v>0.2084</v>
      </c>
      <c r="I204">
        <v>0.3523</v>
      </c>
      <c r="J204">
        <v>0.16200000000000001</v>
      </c>
      <c r="K204">
        <v>0.22</v>
      </c>
      <c r="L204">
        <v>6.2289999999999998E-2</v>
      </c>
      <c r="M204">
        <v>0.55389999999999995</v>
      </c>
      <c r="N204">
        <v>1.56</v>
      </c>
      <c r="O204">
        <v>4.6669999999999998</v>
      </c>
      <c r="P204">
        <v>83.16</v>
      </c>
      <c r="Q204">
        <v>9.3270000000000002E-3</v>
      </c>
      <c r="R204">
        <v>5.1209999999999999E-2</v>
      </c>
      <c r="S204">
        <v>8.9580000000000007E-2</v>
      </c>
      <c r="T204">
        <v>2.4649999999999998E-2</v>
      </c>
      <c r="U204">
        <v>2.1749999999999999E-2</v>
      </c>
      <c r="V204">
        <v>5.195E-3</v>
      </c>
      <c r="W204">
        <v>25.12</v>
      </c>
      <c r="X204">
        <v>32.68</v>
      </c>
      <c r="Y204">
        <v>177</v>
      </c>
      <c r="Z204">
        <v>1986</v>
      </c>
      <c r="AA204">
        <v>0.15359999999999999</v>
      </c>
      <c r="AB204">
        <v>0.41670000000000001</v>
      </c>
      <c r="AC204">
        <v>0.78920000000000001</v>
      </c>
      <c r="AD204">
        <v>0.27329999999999999</v>
      </c>
      <c r="AE204">
        <v>0.31979999999999997</v>
      </c>
      <c r="AF204">
        <v>8.7620000000000003E-2</v>
      </c>
    </row>
    <row r="205" spans="1:32" x14ac:dyDescent="0.35">
      <c r="A205">
        <v>87880</v>
      </c>
      <c r="B205" t="s">
        <v>32</v>
      </c>
      <c r="C205">
        <v>13.81</v>
      </c>
      <c r="D205">
        <v>23.75</v>
      </c>
      <c r="E205">
        <v>91.56</v>
      </c>
      <c r="F205">
        <v>597.79999999999995</v>
      </c>
      <c r="G205">
        <v>0.1323</v>
      </c>
      <c r="H205">
        <v>0.17680000000000001</v>
      </c>
      <c r="I205">
        <v>0.15579999999999999</v>
      </c>
      <c r="J205">
        <v>9.1759999999999994E-2</v>
      </c>
      <c r="K205">
        <v>0.22509999999999999</v>
      </c>
      <c r="L205">
        <v>7.4209999999999998E-2</v>
      </c>
      <c r="M205">
        <v>0.56479999999999997</v>
      </c>
      <c r="N205">
        <v>1.93</v>
      </c>
      <c r="O205">
        <v>3.9089999999999998</v>
      </c>
      <c r="P205">
        <v>52.72</v>
      </c>
      <c r="Q205">
        <v>8.8240000000000002E-3</v>
      </c>
      <c r="R205">
        <v>3.108E-2</v>
      </c>
      <c r="S205">
        <v>3.1119999999999998E-2</v>
      </c>
      <c r="T205">
        <v>1.291E-2</v>
      </c>
      <c r="U205">
        <v>1.9980000000000001E-2</v>
      </c>
      <c r="V205">
        <v>4.5059999999999996E-3</v>
      </c>
      <c r="W205">
        <v>19.2</v>
      </c>
      <c r="X205">
        <v>41.85</v>
      </c>
      <c r="Y205">
        <v>128.5</v>
      </c>
      <c r="Z205">
        <v>1153</v>
      </c>
      <c r="AA205">
        <v>0.22259999999999999</v>
      </c>
      <c r="AB205">
        <v>0.52090000000000003</v>
      </c>
      <c r="AC205">
        <v>0.46460000000000001</v>
      </c>
      <c r="AD205">
        <v>0.20130000000000001</v>
      </c>
      <c r="AE205">
        <v>0.44319999999999998</v>
      </c>
      <c r="AF205">
        <v>0.1086</v>
      </c>
    </row>
    <row r="206" spans="1:32" x14ac:dyDescent="0.35">
      <c r="A206">
        <v>87930</v>
      </c>
      <c r="B206" t="s">
        <v>33</v>
      </c>
      <c r="C206">
        <v>12.47</v>
      </c>
      <c r="D206">
        <v>18.600000000000001</v>
      </c>
      <c r="E206">
        <v>81.09</v>
      </c>
      <c r="F206">
        <v>481.9</v>
      </c>
      <c r="G206">
        <v>9.9650000000000002E-2</v>
      </c>
      <c r="H206">
        <v>0.10580000000000001</v>
      </c>
      <c r="I206">
        <v>8.0049999999999996E-2</v>
      </c>
      <c r="J206">
        <v>3.8210000000000001E-2</v>
      </c>
      <c r="K206">
        <v>0.1925</v>
      </c>
      <c r="L206">
        <v>6.3729999999999995E-2</v>
      </c>
      <c r="M206">
        <v>0.39610000000000001</v>
      </c>
      <c r="N206">
        <v>1.044</v>
      </c>
      <c r="O206">
        <v>2.4969999999999999</v>
      </c>
      <c r="P206">
        <v>30.29</v>
      </c>
      <c r="Q206">
        <v>6.953E-3</v>
      </c>
      <c r="R206">
        <v>1.9109999999999999E-2</v>
      </c>
      <c r="S206">
        <v>2.7009999999999999E-2</v>
      </c>
      <c r="T206">
        <v>1.0370000000000001E-2</v>
      </c>
      <c r="U206">
        <v>1.7819999999999999E-2</v>
      </c>
      <c r="V206">
        <v>3.5860000000000002E-3</v>
      </c>
      <c r="W206">
        <v>14.97</v>
      </c>
      <c r="X206">
        <v>24.64</v>
      </c>
      <c r="Y206">
        <v>96.05</v>
      </c>
      <c r="Z206">
        <v>677.9</v>
      </c>
      <c r="AA206">
        <v>0.1426</v>
      </c>
      <c r="AB206">
        <v>0.23780000000000001</v>
      </c>
      <c r="AC206">
        <v>0.2671</v>
      </c>
      <c r="AD206">
        <v>0.10150000000000001</v>
      </c>
      <c r="AE206">
        <v>0.3014</v>
      </c>
      <c r="AF206">
        <v>8.7499999999999994E-2</v>
      </c>
    </row>
    <row r="207" spans="1:32" x14ac:dyDescent="0.35">
      <c r="A207">
        <v>879523</v>
      </c>
      <c r="B207" t="s">
        <v>32</v>
      </c>
      <c r="C207">
        <v>15.12</v>
      </c>
      <c r="D207">
        <v>16.68</v>
      </c>
      <c r="E207">
        <v>98.78</v>
      </c>
      <c r="F207">
        <v>716.6</v>
      </c>
      <c r="G207">
        <v>8.8760000000000006E-2</v>
      </c>
      <c r="H207">
        <v>9.5880000000000007E-2</v>
      </c>
      <c r="I207">
        <v>7.5499999999999998E-2</v>
      </c>
      <c r="J207">
        <v>4.079E-2</v>
      </c>
      <c r="K207">
        <v>0.15939999999999999</v>
      </c>
      <c r="L207">
        <v>5.9859999999999997E-2</v>
      </c>
      <c r="M207">
        <v>0.27110000000000001</v>
      </c>
      <c r="N207">
        <v>0.36209999999999998</v>
      </c>
      <c r="O207">
        <v>1.974</v>
      </c>
      <c r="P207">
        <v>26.44</v>
      </c>
      <c r="Q207">
        <v>5.4720000000000003E-3</v>
      </c>
      <c r="R207">
        <v>1.9189999999999999E-2</v>
      </c>
      <c r="S207">
        <v>2.0389999999999998E-2</v>
      </c>
      <c r="T207">
        <v>8.26E-3</v>
      </c>
      <c r="U207">
        <v>1.523E-2</v>
      </c>
      <c r="V207">
        <v>2.8809999999999999E-3</v>
      </c>
      <c r="W207">
        <v>17.77</v>
      </c>
      <c r="X207">
        <v>20.239999999999998</v>
      </c>
      <c r="Y207">
        <v>117.7</v>
      </c>
      <c r="Z207">
        <v>989.5</v>
      </c>
      <c r="AA207">
        <v>0.14910000000000001</v>
      </c>
      <c r="AB207">
        <v>0.33310000000000001</v>
      </c>
      <c r="AC207">
        <v>0.3327</v>
      </c>
      <c r="AD207">
        <v>0.12520000000000001</v>
      </c>
      <c r="AE207">
        <v>0.34150000000000003</v>
      </c>
      <c r="AF207">
        <v>9.74E-2</v>
      </c>
    </row>
    <row r="208" spans="1:32" x14ac:dyDescent="0.35">
      <c r="A208">
        <v>879804</v>
      </c>
      <c r="B208" t="s">
        <v>33</v>
      </c>
      <c r="C208">
        <v>9.8759999999999994</v>
      </c>
      <c r="D208">
        <v>17.27</v>
      </c>
      <c r="E208">
        <v>62.92</v>
      </c>
      <c r="F208">
        <v>295.39999999999998</v>
      </c>
      <c r="G208">
        <v>0.1089</v>
      </c>
      <c r="H208">
        <v>7.2319999999999995E-2</v>
      </c>
      <c r="I208">
        <v>1.7559999999999999E-2</v>
      </c>
      <c r="J208">
        <v>1.9519999999999999E-2</v>
      </c>
      <c r="K208">
        <v>0.19339999999999999</v>
      </c>
      <c r="L208">
        <v>6.2850000000000003E-2</v>
      </c>
      <c r="M208">
        <v>0.2137</v>
      </c>
      <c r="N208">
        <v>1.3420000000000001</v>
      </c>
      <c r="O208">
        <v>1.5169999999999999</v>
      </c>
      <c r="P208">
        <v>12.33</v>
      </c>
      <c r="Q208">
        <v>9.7190000000000002E-3</v>
      </c>
      <c r="R208">
        <v>1.2489999999999999E-2</v>
      </c>
      <c r="S208">
        <v>7.9749999999999995E-3</v>
      </c>
      <c r="T208">
        <v>7.5269999999999998E-3</v>
      </c>
      <c r="U208">
        <v>2.2100000000000002E-2</v>
      </c>
      <c r="V208">
        <v>2.4719999999999998E-3</v>
      </c>
      <c r="W208">
        <v>10.42</v>
      </c>
      <c r="X208">
        <v>23.22</v>
      </c>
      <c r="Y208">
        <v>67.08</v>
      </c>
      <c r="Z208">
        <v>331.6</v>
      </c>
      <c r="AA208">
        <v>0.14149999999999999</v>
      </c>
      <c r="AB208">
        <v>0.12470000000000001</v>
      </c>
      <c r="AC208">
        <v>6.2129999999999998E-2</v>
      </c>
      <c r="AD208">
        <v>5.5879999999999999E-2</v>
      </c>
      <c r="AE208">
        <v>0.2989</v>
      </c>
      <c r="AF208">
        <v>7.3800000000000004E-2</v>
      </c>
    </row>
    <row r="209" spans="1:32" x14ac:dyDescent="0.35">
      <c r="A209">
        <v>879830</v>
      </c>
      <c r="B209" t="s">
        <v>32</v>
      </c>
      <c r="C209">
        <v>17.010000000000002</v>
      </c>
      <c r="D209">
        <v>20.260000000000002</v>
      </c>
      <c r="E209">
        <v>109.7</v>
      </c>
      <c r="F209">
        <v>904.3</v>
      </c>
      <c r="G209">
        <v>8.7720000000000006E-2</v>
      </c>
      <c r="H209">
        <v>7.3039999999999994E-2</v>
      </c>
      <c r="I209">
        <v>6.9500000000000006E-2</v>
      </c>
      <c r="J209">
        <v>5.3900000000000003E-2</v>
      </c>
      <c r="K209">
        <v>0.2026</v>
      </c>
      <c r="L209">
        <v>5.2229999999999999E-2</v>
      </c>
      <c r="M209">
        <v>0.58579999999999999</v>
      </c>
      <c r="N209">
        <v>0.85540000000000005</v>
      </c>
      <c r="O209">
        <v>4.1059999999999999</v>
      </c>
      <c r="P209">
        <v>68.459999999999994</v>
      </c>
      <c r="Q209">
        <v>5.0379999999999999E-3</v>
      </c>
      <c r="R209">
        <v>1.503E-2</v>
      </c>
      <c r="S209">
        <v>1.9460000000000002E-2</v>
      </c>
      <c r="T209">
        <v>1.123E-2</v>
      </c>
      <c r="U209">
        <v>2.2939999999999999E-2</v>
      </c>
      <c r="V209">
        <v>2.581E-3</v>
      </c>
      <c r="W209">
        <v>19.8</v>
      </c>
      <c r="X209">
        <v>25.05</v>
      </c>
      <c r="Y209">
        <v>130</v>
      </c>
      <c r="Z209">
        <v>1210</v>
      </c>
      <c r="AA209">
        <v>0.1111</v>
      </c>
      <c r="AB209">
        <v>0.14860000000000001</v>
      </c>
      <c r="AC209">
        <v>0.19320000000000001</v>
      </c>
      <c r="AD209">
        <v>0.1096</v>
      </c>
      <c r="AE209">
        <v>0.32750000000000001</v>
      </c>
      <c r="AF209">
        <v>6.4689999999999998E-2</v>
      </c>
    </row>
    <row r="210" spans="1:32" x14ac:dyDescent="0.35">
      <c r="A210">
        <v>8810158</v>
      </c>
      <c r="B210" t="s">
        <v>33</v>
      </c>
      <c r="C210">
        <v>13.11</v>
      </c>
      <c r="D210">
        <v>22.54</v>
      </c>
      <c r="E210">
        <v>87.02</v>
      </c>
      <c r="F210">
        <v>529.4</v>
      </c>
      <c r="G210">
        <v>0.1002</v>
      </c>
      <c r="H210">
        <v>0.14829999999999999</v>
      </c>
      <c r="I210">
        <v>8.7050000000000002E-2</v>
      </c>
      <c r="J210">
        <v>5.1020000000000003E-2</v>
      </c>
      <c r="K210">
        <v>0.185</v>
      </c>
      <c r="L210">
        <v>7.3099999999999998E-2</v>
      </c>
      <c r="M210">
        <v>0.19309999999999999</v>
      </c>
      <c r="N210">
        <v>0.92230000000000001</v>
      </c>
      <c r="O210">
        <v>1.4910000000000001</v>
      </c>
      <c r="P210">
        <v>15.09</v>
      </c>
      <c r="Q210">
        <v>5.2509999999999996E-3</v>
      </c>
      <c r="R210">
        <v>3.041E-2</v>
      </c>
      <c r="S210">
        <v>2.5260000000000001E-2</v>
      </c>
      <c r="T210">
        <v>8.3040000000000006E-3</v>
      </c>
      <c r="U210">
        <v>2.5139999999999999E-2</v>
      </c>
      <c r="V210">
        <v>4.1980000000000003E-3</v>
      </c>
      <c r="W210">
        <v>14.55</v>
      </c>
      <c r="X210">
        <v>29.16</v>
      </c>
      <c r="Y210">
        <v>99.48</v>
      </c>
      <c r="Z210">
        <v>639.29999999999995</v>
      </c>
      <c r="AA210">
        <v>0.13489999999999999</v>
      </c>
      <c r="AB210">
        <v>0.44019999999999998</v>
      </c>
      <c r="AC210">
        <v>0.31619999999999998</v>
      </c>
      <c r="AD210">
        <v>0.11260000000000001</v>
      </c>
      <c r="AE210">
        <v>0.4128</v>
      </c>
      <c r="AF210">
        <v>0.1076</v>
      </c>
    </row>
    <row r="211" spans="1:32" x14ac:dyDescent="0.35">
      <c r="A211">
        <v>8810436</v>
      </c>
      <c r="B211" t="s">
        <v>33</v>
      </c>
      <c r="C211">
        <v>15.27</v>
      </c>
      <c r="D211">
        <v>12.91</v>
      </c>
      <c r="E211">
        <v>98.17</v>
      </c>
      <c r="F211">
        <v>725.5</v>
      </c>
      <c r="G211">
        <v>8.1820000000000004E-2</v>
      </c>
      <c r="H211">
        <v>6.2300000000000001E-2</v>
      </c>
      <c r="I211">
        <v>5.892E-2</v>
      </c>
      <c r="J211">
        <v>3.1570000000000001E-2</v>
      </c>
      <c r="K211">
        <v>0.13589999999999999</v>
      </c>
      <c r="L211">
        <v>5.5259999999999997E-2</v>
      </c>
      <c r="M211">
        <v>0.21340000000000001</v>
      </c>
      <c r="N211">
        <v>0.36280000000000001</v>
      </c>
      <c r="O211">
        <v>1.5249999999999999</v>
      </c>
      <c r="P211">
        <v>20</v>
      </c>
      <c r="Q211">
        <v>4.2909999999999997E-3</v>
      </c>
      <c r="R211">
        <v>1.2359999999999999E-2</v>
      </c>
      <c r="S211">
        <v>1.8409999999999999E-2</v>
      </c>
      <c r="T211">
        <v>7.3730000000000002E-3</v>
      </c>
      <c r="U211">
        <v>9.5390000000000006E-3</v>
      </c>
      <c r="V211">
        <v>1.6559999999999999E-3</v>
      </c>
      <c r="W211">
        <v>17.38</v>
      </c>
      <c r="X211">
        <v>15.92</v>
      </c>
      <c r="Y211">
        <v>113.7</v>
      </c>
      <c r="Z211">
        <v>932.7</v>
      </c>
      <c r="AA211">
        <v>0.1222</v>
      </c>
      <c r="AB211">
        <v>0.21859999999999999</v>
      </c>
      <c r="AC211">
        <v>0.29620000000000002</v>
      </c>
      <c r="AD211">
        <v>0.10349999999999999</v>
      </c>
      <c r="AE211">
        <v>0.23200000000000001</v>
      </c>
      <c r="AF211">
        <v>7.4740000000000001E-2</v>
      </c>
    </row>
    <row r="212" spans="1:32" x14ac:dyDescent="0.35">
      <c r="A212">
        <v>881046502</v>
      </c>
      <c r="B212" t="s">
        <v>32</v>
      </c>
      <c r="C212">
        <v>20.58</v>
      </c>
      <c r="D212">
        <v>22.14</v>
      </c>
      <c r="E212">
        <v>134.69999999999999</v>
      </c>
      <c r="F212">
        <v>1290</v>
      </c>
      <c r="G212">
        <v>9.0899999999999995E-2</v>
      </c>
      <c r="H212">
        <v>0.1348</v>
      </c>
      <c r="I212">
        <v>0.16400000000000001</v>
      </c>
      <c r="J212">
        <v>9.5610000000000001E-2</v>
      </c>
      <c r="K212">
        <v>0.17649999999999999</v>
      </c>
      <c r="L212">
        <v>5.024E-2</v>
      </c>
      <c r="M212">
        <v>0.86009999999999998</v>
      </c>
      <c r="N212">
        <v>1.48</v>
      </c>
      <c r="O212">
        <v>7.0289999999999999</v>
      </c>
      <c r="P212">
        <v>111.7</v>
      </c>
      <c r="Q212">
        <v>8.1239999999999993E-3</v>
      </c>
      <c r="R212">
        <v>3.6110000000000003E-2</v>
      </c>
      <c r="S212">
        <v>5.4890000000000001E-2</v>
      </c>
      <c r="T212">
        <v>2.7650000000000001E-2</v>
      </c>
      <c r="U212">
        <v>3.1759999999999997E-2</v>
      </c>
      <c r="V212">
        <v>2.3649999999999999E-3</v>
      </c>
      <c r="W212">
        <v>23.24</v>
      </c>
      <c r="X212">
        <v>27.84</v>
      </c>
      <c r="Y212">
        <v>158.30000000000001</v>
      </c>
      <c r="Z212">
        <v>1656</v>
      </c>
      <c r="AA212">
        <v>0.1178</v>
      </c>
      <c r="AB212">
        <v>0.29199999999999998</v>
      </c>
      <c r="AC212">
        <v>0.3861</v>
      </c>
      <c r="AD212">
        <v>0.192</v>
      </c>
      <c r="AE212">
        <v>0.29089999999999999</v>
      </c>
      <c r="AF212">
        <v>5.8650000000000001E-2</v>
      </c>
    </row>
    <row r="213" spans="1:32" x14ac:dyDescent="0.35">
      <c r="A213">
        <v>8810528</v>
      </c>
      <c r="B213" t="s">
        <v>33</v>
      </c>
      <c r="C213">
        <v>11.84</v>
      </c>
      <c r="D213">
        <v>18.940000000000001</v>
      </c>
      <c r="E213">
        <v>75.510000000000005</v>
      </c>
      <c r="F213">
        <v>428</v>
      </c>
      <c r="G213">
        <v>8.8709999999999997E-2</v>
      </c>
      <c r="H213">
        <v>6.9000000000000006E-2</v>
      </c>
      <c r="I213">
        <v>2.6689999999999998E-2</v>
      </c>
      <c r="J213">
        <v>1.393E-2</v>
      </c>
      <c r="K213">
        <v>0.15329999999999999</v>
      </c>
      <c r="L213">
        <v>6.0569999999999999E-2</v>
      </c>
      <c r="M213">
        <v>0.22220000000000001</v>
      </c>
      <c r="N213">
        <v>0.86519999999999997</v>
      </c>
      <c r="O213">
        <v>1.444</v>
      </c>
      <c r="P213">
        <v>17.12</v>
      </c>
      <c r="Q213">
        <v>5.5170000000000002E-3</v>
      </c>
      <c r="R213">
        <v>1.7270000000000001E-2</v>
      </c>
      <c r="S213">
        <v>2.0449999999999999E-2</v>
      </c>
      <c r="T213">
        <v>6.7470000000000004E-3</v>
      </c>
      <c r="U213">
        <v>1.6160000000000001E-2</v>
      </c>
      <c r="V213">
        <v>2.9220000000000001E-3</v>
      </c>
      <c r="W213">
        <v>13.3</v>
      </c>
      <c r="X213">
        <v>24.99</v>
      </c>
      <c r="Y213">
        <v>85.22</v>
      </c>
      <c r="Z213">
        <v>546.29999999999995</v>
      </c>
      <c r="AA213">
        <v>0.128</v>
      </c>
      <c r="AB213">
        <v>0.188</v>
      </c>
      <c r="AC213">
        <v>0.14710000000000001</v>
      </c>
      <c r="AD213">
        <v>6.9129999999999997E-2</v>
      </c>
      <c r="AE213">
        <v>0.2535</v>
      </c>
      <c r="AF213">
        <v>7.9930000000000001E-2</v>
      </c>
    </row>
    <row r="214" spans="1:32" x14ac:dyDescent="0.35">
      <c r="A214">
        <v>8810703</v>
      </c>
      <c r="B214" t="s">
        <v>32</v>
      </c>
      <c r="C214">
        <v>28.11</v>
      </c>
      <c r="D214">
        <v>18.47</v>
      </c>
      <c r="E214">
        <v>188.5</v>
      </c>
      <c r="F214">
        <v>2499</v>
      </c>
      <c r="G214">
        <v>0.1142</v>
      </c>
      <c r="H214">
        <v>0.15160000000000001</v>
      </c>
      <c r="I214">
        <v>0.3201</v>
      </c>
      <c r="J214">
        <v>0.1595</v>
      </c>
      <c r="K214">
        <v>0.1648</v>
      </c>
      <c r="L214">
        <v>5.525E-2</v>
      </c>
      <c r="M214">
        <v>2.8730000000000002</v>
      </c>
      <c r="N214">
        <v>1.476</v>
      </c>
      <c r="O214">
        <v>21.98</v>
      </c>
      <c r="P214">
        <v>525.6</v>
      </c>
      <c r="Q214">
        <v>1.345E-2</v>
      </c>
      <c r="R214">
        <v>2.7720000000000002E-2</v>
      </c>
      <c r="S214">
        <v>6.3890000000000002E-2</v>
      </c>
      <c r="T214">
        <v>1.4069999999999999E-2</v>
      </c>
      <c r="U214">
        <v>4.7829999999999998E-2</v>
      </c>
      <c r="V214">
        <v>4.4759999999999999E-3</v>
      </c>
      <c r="W214">
        <v>28.11</v>
      </c>
      <c r="X214">
        <v>18.47</v>
      </c>
      <c r="Y214">
        <v>188.5</v>
      </c>
      <c r="Z214">
        <v>2499</v>
      </c>
      <c r="AA214">
        <v>0.1142</v>
      </c>
      <c r="AB214">
        <v>0.15160000000000001</v>
      </c>
      <c r="AC214">
        <v>0.3201</v>
      </c>
      <c r="AD214">
        <v>0.1595</v>
      </c>
      <c r="AE214">
        <v>0.1648</v>
      </c>
      <c r="AF214">
        <v>5.525E-2</v>
      </c>
    </row>
    <row r="215" spans="1:32" x14ac:dyDescent="0.35">
      <c r="A215">
        <v>881094802</v>
      </c>
      <c r="B215" t="s">
        <v>32</v>
      </c>
      <c r="C215">
        <v>17.420000000000002</v>
      </c>
      <c r="D215">
        <v>25.56</v>
      </c>
      <c r="E215">
        <v>114.5</v>
      </c>
      <c r="F215">
        <v>948</v>
      </c>
      <c r="G215">
        <v>0.10059999999999999</v>
      </c>
      <c r="H215">
        <v>0.11459999999999999</v>
      </c>
      <c r="I215">
        <v>0.16819999999999999</v>
      </c>
      <c r="J215">
        <v>6.5970000000000001E-2</v>
      </c>
      <c r="K215">
        <v>0.1308</v>
      </c>
      <c r="L215">
        <v>5.8659999999999997E-2</v>
      </c>
      <c r="M215">
        <v>0.52959999999999996</v>
      </c>
      <c r="N215">
        <v>1.667</v>
      </c>
      <c r="O215">
        <v>3.7669999999999999</v>
      </c>
      <c r="P215">
        <v>58.53</v>
      </c>
      <c r="Q215">
        <v>3.1130000000000001E-2</v>
      </c>
      <c r="R215">
        <v>8.5550000000000001E-2</v>
      </c>
      <c r="S215">
        <v>0.14380000000000001</v>
      </c>
      <c r="T215">
        <v>3.9269999999999999E-2</v>
      </c>
      <c r="U215">
        <v>2.1749999999999999E-2</v>
      </c>
      <c r="V215">
        <v>1.256E-2</v>
      </c>
      <c r="W215">
        <v>18.07</v>
      </c>
      <c r="X215">
        <v>28.07</v>
      </c>
      <c r="Y215">
        <v>120.4</v>
      </c>
      <c r="Z215">
        <v>1021</v>
      </c>
      <c r="AA215">
        <v>0.12429999999999999</v>
      </c>
      <c r="AB215">
        <v>0.17929999999999999</v>
      </c>
      <c r="AC215">
        <v>0.28029999999999999</v>
      </c>
      <c r="AD215">
        <v>0.1099</v>
      </c>
      <c r="AE215">
        <v>0.1603</v>
      </c>
      <c r="AF215">
        <v>6.8180000000000004E-2</v>
      </c>
    </row>
    <row r="216" spans="1:32" x14ac:dyDescent="0.35">
      <c r="A216">
        <v>8810955</v>
      </c>
      <c r="B216" t="s">
        <v>32</v>
      </c>
      <c r="C216">
        <v>14.19</v>
      </c>
      <c r="D216">
        <v>23.81</v>
      </c>
      <c r="E216">
        <v>92.87</v>
      </c>
      <c r="F216">
        <v>610.70000000000005</v>
      </c>
      <c r="G216">
        <v>9.4630000000000006E-2</v>
      </c>
      <c r="H216">
        <v>0.13059999999999999</v>
      </c>
      <c r="I216">
        <v>0.1115</v>
      </c>
      <c r="J216">
        <v>6.4619999999999997E-2</v>
      </c>
      <c r="K216">
        <v>0.2235</v>
      </c>
      <c r="L216">
        <v>6.4329999999999998E-2</v>
      </c>
      <c r="M216">
        <v>0.42070000000000002</v>
      </c>
      <c r="N216">
        <v>1.845</v>
      </c>
      <c r="O216">
        <v>3.5339999999999998</v>
      </c>
      <c r="P216">
        <v>31</v>
      </c>
      <c r="Q216">
        <v>1.0880000000000001E-2</v>
      </c>
      <c r="R216">
        <v>3.7100000000000001E-2</v>
      </c>
      <c r="S216">
        <v>3.6880000000000003E-2</v>
      </c>
      <c r="T216">
        <v>1.627E-2</v>
      </c>
      <c r="U216">
        <v>4.4990000000000002E-2</v>
      </c>
      <c r="V216">
        <v>4.7679999999999997E-3</v>
      </c>
      <c r="W216">
        <v>16.86</v>
      </c>
      <c r="X216">
        <v>34.85</v>
      </c>
      <c r="Y216">
        <v>115</v>
      </c>
      <c r="Z216">
        <v>811.3</v>
      </c>
      <c r="AA216">
        <v>0.15590000000000001</v>
      </c>
      <c r="AB216">
        <v>0.40589999999999998</v>
      </c>
      <c r="AC216">
        <v>0.37440000000000001</v>
      </c>
      <c r="AD216">
        <v>0.1772</v>
      </c>
      <c r="AE216">
        <v>0.47239999999999999</v>
      </c>
      <c r="AF216">
        <v>0.1026</v>
      </c>
    </row>
    <row r="217" spans="1:32" x14ac:dyDescent="0.35">
      <c r="A217">
        <v>8810987</v>
      </c>
      <c r="B217" t="s">
        <v>32</v>
      </c>
      <c r="C217">
        <v>13.86</v>
      </c>
      <c r="D217">
        <v>16.93</v>
      </c>
      <c r="E217">
        <v>90.96</v>
      </c>
      <c r="F217">
        <v>578.9</v>
      </c>
      <c r="G217">
        <v>0.1026</v>
      </c>
      <c r="H217">
        <v>0.1517</v>
      </c>
      <c r="I217">
        <v>9.9010000000000001E-2</v>
      </c>
      <c r="J217">
        <v>5.602E-2</v>
      </c>
      <c r="K217">
        <v>0.21060000000000001</v>
      </c>
      <c r="L217">
        <v>6.9159999999999999E-2</v>
      </c>
      <c r="M217">
        <v>0.25629999999999997</v>
      </c>
      <c r="N217">
        <v>1.194</v>
      </c>
      <c r="O217">
        <v>1.9330000000000001</v>
      </c>
      <c r="P217">
        <v>22.69</v>
      </c>
      <c r="Q217">
        <v>5.96E-3</v>
      </c>
      <c r="R217">
        <v>3.4380000000000001E-2</v>
      </c>
      <c r="S217">
        <v>3.909E-2</v>
      </c>
      <c r="T217">
        <v>1.435E-2</v>
      </c>
      <c r="U217">
        <v>1.9390000000000001E-2</v>
      </c>
      <c r="V217">
        <v>4.5599999999999998E-3</v>
      </c>
      <c r="W217">
        <v>15.75</v>
      </c>
      <c r="X217">
        <v>26.93</v>
      </c>
      <c r="Y217">
        <v>104.4</v>
      </c>
      <c r="Z217">
        <v>750.1</v>
      </c>
      <c r="AA217">
        <v>0.14599999999999999</v>
      </c>
      <c r="AB217">
        <v>0.437</v>
      </c>
      <c r="AC217">
        <v>0.46360000000000001</v>
      </c>
      <c r="AD217">
        <v>0.16539999999999999</v>
      </c>
      <c r="AE217">
        <v>0.36299999999999999</v>
      </c>
      <c r="AF217">
        <v>0.10589999999999999</v>
      </c>
    </row>
    <row r="218" spans="1:32" x14ac:dyDescent="0.35">
      <c r="A218">
        <v>8811523</v>
      </c>
      <c r="B218" t="s">
        <v>33</v>
      </c>
      <c r="C218">
        <v>11.89</v>
      </c>
      <c r="D218">
        <v>18.350000000000001</v>
      </c>
      <c r="E218">
        <v>77.319999999999993</v>
      </c>
      <c r="F218">
        <v>432.2</v>
      </c>
      <c r="G218">
        <v>9.3630000000000005E-2</v>
      </c>
      <c r="H218">
        <v>0.1154</v>
      </c>
      <c r="I218">
        <v>6.6360000000000002E-2</v>
      </c>
      <c r="J218">
        <v>3.1419999999999997E-2</v>
      </c>
      <c r="K218">
        <v>0.19670000000000001</v>
      </c>
      <c r="L218">
        <v>6.3140000000000002E-2</v>
      </c>
      <c r="M218">
        <v>0.29630000000000001</v>
      </c>
      <c r="N218">
        <v>1.5629999999999999</v>
      </c>
      <c r="O218">
        <v>2.0870000000000002</v>
      </c>
      <c r="P218">
        <v>21.46</v>
      </c>
      <c r="Q218">
        <v>8.8719999999999997E-3</v>
      </c>
      <c r="R218">
        <v>4.1919999999999999E-2</v>
      </c>
      <c r="S218">
        <v>5.9459999999999999E-2</v>
      </c>
      <c r="T218">
        <v>1.7850000000000001E-2</v>
      </c>
      <c r="U218">
        <v>2.793E-2</v>
      </c>
      <c r="V218">
        <v>4.7749999999999997E-3</v>
      </c>
      <c r="W218">
        <v>13.25</v>
      </c>
      <c r="X218">
        <v>27.1</v>
      </c>
      <c r="Y218">
        <v>86.2</v>
      </c>
      <c r="Z218">
        <v>531.20000000000005</v>
      </c>
      <c r="AA218">
        <v>0.14050000000000001</v>
      </c>
      <c r="AB218">
        <v>0.30459999999999998</v>
      </c>
      <c r="AC218">
        <v>0.28060000000000002</v>
      </c>
      <c r="AD218">
        <v>0.1138</v>
      </c>
      <c r="AE218">
        <v>0.3397</v>
      </c>
      <c r="AF218">
        <v>8.3650000000000002E-2</v>
      </c>
    </row>
    <row r="219" spans="1:32" x14ac:dyDescent="0.35">
      <c r="A219">
        <v>8811779</v>
      </c>
      <c r="B219" t="s">
        <v>33</v>
      </c>
      <c r="C219">
        <v>10.199999999999999</v>
      </c>
      <c r="D219">
        <v>17.48</v>
      </c>
      <c r="E219">
        <v>65.05</v>
      </c>
      <c r="F219">
        <v>321.2</v>
      </c>
      <c r="G219">
        <v>8.054E-2</v>
      </c>
      <c r="H219">
        <v>5.9069999999999998E-2</v>
      </c>
      <c r="I219">
        <v>5.774E-2</v>
      </c>
      <c r="J219">
        <v>1.0710000000000001E-2</v>
      </c>
      <c r="K219">
        <v>0.19639999999999999</v>
      </c>
      <c r="L219">
        <v>6.3149999999999998E-2</v>
      </c>
      <c r="M219">
        <v>0.35670000000000002</v>
      </c>
      <c r="N219">
        <v>1.9219999999999999</v>
      </c>
      <c r="O219">
        <v>2.7469999999999999</v>
      </c>
      <c r="P219">
        <v>22.79</v>
      </c>
      <c r="Q219">
        <v>4.6800000000000001E-3</v>
      </c>
      <c r="R219">
        <v>3.1199999999999999E-2</v>
      </c>
      <c r="S219">
        <v>5.774E-2</v>
      </c>
      <c r="T219">
        <v>1.0710000000000001E-2</v>
      </c>
      <c r="U219">
        <v>2.5600000000000001E-2</v>
      </c>
      <c r="V219">
        <v>4.6129999999999999E-3</v>
      </c>
      <c r="W219">
        <v>11.48</v>
      </c>
      <c r="X219">
        <v>24.47</v>
      </c>
      <c r="Y219">
        <v>75.400000000000006</v>
      </c>
      <c r="Z219">
        <v>403.7</v>
      </c>
      <c r="AA219">
        <v>9.5269999999999994E-2</v>
      </c>
      <c r="AB219">
        <v>0.13969999999999999</v>
      </c>
      <c r="AC219">
        <v>0.1925</v>
      </c>
      <c r="AD219">
        <v>3.5709999999999999E-2</v>
      </c>
      <c r="AE219">
        <v>0.2868</v>
      </c>
      <c r="AF219">
        <v>7.8090000000000007E-2</v>
      </c>
    </row>
    <row r="220" spans="1:32" x14ac:dyDescent="0.35">
      <c r="A220">
        <v>8811842</v>
      </c>
      <c r="B220" t="s">
        <v>32</v>
      </c>
      <c r="C220">
        <v>19.8</v>
      </c>
      <c r="D220">
        <v>21.56</v>
      </c>
      <c r="E220">
        <v>129.69999999999999</v>
      </c>
      <c r="F220">
        <v>1230</v>
      </c>
      <c r="G220">
        <v>9.3829999999999997E-2</v>
      </c>
      <c r="H220">
        <v>0.13059999999999999</v>
      </c>
      <c r="I220">
        <v>0.12720000000000001</v>
      </c>
      <c r="J220">
        <v>8.6910000000000001E-2</v>
      </c>
      <c r="K220">
        <v>0.2094</v>
      </c>
      <c r="L220">
        <v>5.5809999999999998E-2</v>
      </c>
      <c r="M220">
        <v>0.95530000000000004</v>
      </c>
      <c r="N220">
        <v>1.1859999999999999</v>
      </c>
      <c r="O220">
        <v>6.4870000000000001</v>
      </c>
      <c r="P220">
        <v>124.4</v>
      </c>
      <c r="Q220">
        <v>6.8040000000000002E-3</v>
      </c>
      <c r="R220">
        <v>3.1690000000000003E-2</v>
      </c>
      <c r="S220">
        <v>3.4459999999999998E-2</v>
      </c>
      <c r="T220">
        <v>1.712E-2</v>
      </c>
      <c r="U220">
        <v>1.8970000000000001E-2</v>
      </c>
      <c r="V220">
        <v>4.045E-3</v>
      </c>
      <c r="W220">
        <v>25.73</v>
      </c>
      <c r="X220">
        <v>28.64</v>
      </c>
      <c r="Y220">
        <v>170.3</v>
      </c>
      <c r="Z220">
        <v>2009</v>
      </c>
      <c r="AA220">
        <v>0.1353</v>
      </c>
      <c r="AB220">
        <v>0.32350000000000001</v>
      </c>
      <c r="AC220">
        <v>0.36170000000000002</v>
      </c>
      <c r="AD220">
        <v>0.182</v>
      </c>
      <c r="AE220">
        <v>0.307</v>
      </c>
      <c r="AF220">
        <v>8.2549999999999998E-2</v>
      </c>
    </row>
    <row r="221" spans="1:32" x14ac:dyDescent="0.35">
      <c r="A221">
        <v>88119002</v>
      </c>
      <c r="B221" t="s">
        <v>32</v>
      </c>
      <c r="C221">
        <v>19.53</v>
      </c>
      <c r="D221">
        <v>32.47</v>
      </c>
      <c r="E221">
        <v>128</v>
      </c>
      <c r="F221">
        <v>1223</v>
      </c>
      <c r="G221">
        <v>8.4199999999999997E-2</v>
      </c>
      <c r="H221">
        <v>0.113</v>
      </c>
      <c r="I221">
        <v>0.1145</v>
      </c>
      <c r="J221">
        <v>6.6369999999999998E-2</v>
      </c>
      <c r="K221">
        <v>0.14280000000000001</v>
      </c>
      <c r="L221">
        <v>5.3129999999999997E-2</v>
      </c>
      <c r="M221">
        <v>0.73919999999999997</v>
      </c>
      <c r="N221">
        <v>1.321</v>
      </c>
      <c r="O221">
        <v>4.7220000000000004</v>
      </c>
      <c r="P221">
        <v>109.9</v>
      </c>
      <c r="Q221">
        <v>5.5389999999999997E-3</v>
      </c>
      <c r="R221">
        <v>2.6440000000000002E-2</v>
      </c>
      <c r="S221">
        <v>2.664E-2</v>
      </c>
      <c r="T221">
        <v>1.078E-2</v>
      </c>
      <c r="U221">
        <v>1.332E-2</v>
      </c>
      <c r="V221">
        <v>2.2560000000000002E-3</v>
      </c>
      <c r="W221">
        <v>27.9</v>
      </c>
      <c r="X221">
        <v>45.41</v>
      </c>
      <c r="Y221">
        <v>180.2</v>
      </c>
      <c r="Z221">
        <v>2477</v>
      </c>
      <c r="AA221">
        <v>0.14080000000000001</v>
      </c>
      <c r="AB221">
        <v>0.40970000000000001</v>
      </c>
      <c r="AC221">
        <v>0.39950000000000002</v>
      </c>
      <c r="AD221">
        <v>0.16250000000000001</v>
      </c>
      <c r="AE221">
        <v>0.27129999999999999</v>
      </c>
      <c r="AF221">
        <v>7.5679999999999997E-2</v>
      </c>
    </row>
    <row r="222" spans="1:32" x14ac:dyDescent="0.35">
      <c r="A222">
        <v>8812816</v>
      </c>
      <c r="B222" t="s">
        <v>33</v>
      </c>
      <c r="C222">
        <v>13.65</v>
      </c>
      <c r="D222">
        <v>13.16</v>
      </c>
      <c r="E222">
        <v>87.88</v>
      </c>
      <c r="F222">
        <v>568.9</v>
      </c>
      <c r="G222">
        <v>9.6460000000000004E-2</v>
      </c>
      <c r="H222">
        <v>8.7110000000000007E-2</v>
      </c>
      <c r="I222">
        <v>3.8879999999999998E-2</v>
      </c>
      <c r="J222">
        <v>2.563E-2</v>
      </c>
      <c r="K222">
        <v>0.13600000000000001</v>
      </c>
      <c r="L222">
        <v>6.3439999999999996E-2</v>
      </c>
      <c r="M222">
        <v>0.2102</v>
      </c>
      <c r="N222">
        <v>0.43359999999999999</v>
      </c>
      <c r="O222">
        <v>1.391</v>
      </c>
      <c r="P222">
        <v>17.399999999999999</v>
      </c>
      <c r="Q222">
        <v>4.1330000000000004E-3</v>
      </c>
      <c r="R222">
        <v>1.695E-2</v>
      </c>
      <c r="S222">
        <v>1.652E-2</v>
      </c>
      <c r="T222">
        <v>6.659E-3</v>
      </c>
      <c r="U222">
        <v>1.371E-2</v>
      </c>
      <c r="V222">
        <v>2.735E-3</v>
      </c>
      <c r="W222">
        <v>15.34</v>
      </c>
      <c r="X222">
        <v>16.350000000000001</v>
      </c>
      <c r="Y222">
        <v>99.71</v>
      </c>
      <c r="Z222">
        <v>706.2</v>
      </c>
      <c r="AA222">
        <v>0.13109999999999999</v>
      </c>
      <c r="AB222">
        <v>0.24740000000000001</v>
      </c>
      <c r="AC222">
        <v>0.1759</v>
      </c>
      <c r="AD222">
        <v>8.0560000000000007E-2</v>
      </c>
      <c r="AE222">
        <v>0.23799999999999999</v>
      </c>
      <c r="AF222">
        <v>8.7179999999999994E-2</v>
      </c>
    </row>
    <row r="223" spans="1:32" x14ac:dyDescent="0.35">
      <c r="A223">
        <v>8812818</v>
      </c>
      <c r="B223" t="s">
        <v>33</v>
      </c>
      <c r="C223">
        <v>13.56</v>
      </c>
      <c r="D223">
        <v>13.9</v>
      </c>
      <c r="E223">
        <v>88.59</v>
      </c>
      <c r="F223">
        <v>561.29999999999995</v>
      </c>
      <c r="G223">
        <v>0.1051</v>
      </c>
      <c r="H223">
        <v>0.1192</v>
      </c>
      <c r="I223">
        <v>7.8600000000000003E-2</v>
      </c>
      <c r="J223">
        <v>4.4510000000000001E-2</v>
      </c>
      <c r="K223">
        <v>0.19620000000000001</v>
      </c>
      <c r="L223">
        <v>6.3030000000000003E-2</v>
      </c>
      <c r="M223">
        <v>0.25690000000000002</v>
      </c>
      <c r="N223">
        <v>0.49809999999999999</v>
      </c>
      <c r="O223">
        <v>2.0110000000000001</v>
      </c>
      <c r="P223">
        <v>21.03</v>
      </c>
      <c r="Q223">
        <v>5.8510000000000003E-3</v>
      </c>
      <c r="R223">
        <v>2.3140000000000001E-2</v>
      </c>
      <c r="S223">
        <v>2.5440000000000001E-2</v>
      </c>
      <c r="T223">
        <v>8.3599999999999994E-3</v>
      </c>
      <c r="U223">
        <v>1.8419999999999999E-2</v>
      </c>
      <c r="V223">
        <v>2.918E-3</v>
      </c>
      <c r="W223">
        <v>14.98</v>
      </c>
      <c r="X223">
        <v>17.13</v>
      </c>
      <c r="Y223">
        <v>101.1</v>
      </c>
      <c r="Z223">
        <v>686.6</v>
      </c>
      <c r="AA223">
        <v>0.1376</v>
      </c>
      <c r="AB223">
        <v>0.26979999999999998</v>
      </c>
      <c r="AC223">
        <v>0.25769999999999998</v>
      </c>
      <c r="AD223">
        <v>9.0899999999999995E-2</v>
      </c>
      <c r="AE223">
        <v>0.30649999999999999</v>
      </c>
      <c r="AF223">
        <v>8.1769999999999995E-2</v>
      </c>
    </row>
    <row r="224" spans="1:32" x14ac:dyDescent="0.35">
      <c r="A224">
        <v>8812844</v>
      </c>
      <c r="B224" t="s">
        <v>33</v>
      </c>
      <c r="C224">
        <v>10.18</v>
      </c>
      <c r="D224">
        <v>17.53</v>
      </c>
      <c r="E224">
        <v>65.12</v>
      </c>
      <c r="F224">
        <v>313.10000000000002</v>
      </c>
      <c r="G224">
        <v>0.1061</v>
      </c>
      <c r="H224">
        <v>8.5019999999999998E-2</v>
      </c>
      <c r="I224">
        <v>1.7680000000000001E-2</v>
      </c>
      <c r="J224">
        <v>1.915E-2</v>
      </c>
      <c r="K224">
        <v>0.191</v>
      </c>
      <c r="L224">
        <v>6.9080000000000003E-2</v>
      </c>
      <c r="M224">
        <v>0.2467</v>
      </c>
      <c r="N224">
        <v>1.2170000000000001</v>
      </c>
      <c r="O224">
        <v>1.641</v>
      </c>
      <c r="P224">
        <v>15.05</v>
      </c>
      <c r="Q224">
        <v>7.8989999999999998E-3</v>
      </c>
      <c r="R224">
        <v>1.4E-2</v>
      </c>
      <c r="S224">
        <v>8.5339999999999999E-3</v>
      </c>
      <c r="T224">
        <v>7.6239999999999997E-3</v>
      </c>
      <c r="U224">
        <v>2.6370000000000001E-2</v>
      </c>
      <c r="V224">
        <v>3.761E-3</v>
      </c>
      <c r="W224">
        <v>11.17</v>
      </c>
      <c r="X224">
        <v>22.84</v>
      </c>
      <c r="Y224">
        <v>71.94</v>
      </c>
      <c r="Z224">
        <v>375.6</v>
      </c>
      <c r="AA224">
        <v>0.1406</v>
      </c>
      <c r="AB224">
        <v>0.14399999999999999</v>
      </c>
      <c r="AC224">
        <v>6.5720000000000001E-2</v>
      </c>
      <c r="AD224">
        <v>5.5750000000000001E-2</v>
      </c>
      <c r="AE224">
        <v>0.30549999999999999</v>
      </c>
      <c r="AF224">
        <v>8.7970000000000007E-2</v>
      </c>
    </row>
    <row r="225" spans="1:32" x14ac:dyDescent="0.35">
      <c r="A225">
        <v>8812877</v>
      </c>
      <c r="B225" t="s">
        <v>32</v>
      </c>
      <c r="C225">
        <v>15.75</v>
      </c>
      <c r="D225">
        <v>20.25</v>
      </c>
      <c r="E225">
        <v>102.6</v>
      </c>
      <c r="F225">
        <v>761.3</v>
      </c>
      <c r="G225">
        <v>0.10249999999999999</v>
      </c>
      <c r="H225">
        <v>0.12039999999999999</v>
      </c>
      <c r="I225">
        <v>0.1147</v>
      </c>
      <c r="J225">
        <v>6.4619999999999997E-2</v>
      </c>
      <c r="K225">
        <v>0.19350000000000001</v>
      </c>
      <c r="L225">
        <v>6.3030000000000003E-2</v>
      </c>
      <c r="M225">
        <v>0.3473</v>
      </c>
      <c r="N225">
        <v>0.92090000000000005</v>
      </c>
      <c r="O225">
        <v>2.2440000000000002</v>
      </c>
      <c r="P225">
        <v>32.19</v>
      </c>
      <c r="Q225">
        <v>4.7660000000000003E-3</v>
      </c>
      <c r="R225">
        <v>2.3740000000000001E-2</v>
      </c>
      <c r="S225">
        <v>2.384E-2</v>
      </c>
      <c r="T225">
        <v>8.6370000000000006E-3</v>
      </c>
      <c r="U225">
        <v>1.772E-2</v>
      </c>
      <c r="V225">
        <v>3.1310000000000001E-3</v>
      </c>
      <c r="W225">
        <v>19.559999999999999</v>
      </c>
      <c r="X225">
        <v>30.29</v>
      </c>
      <c r="Y225">
        <v>125.9</v>
      </c>
      <c r="Z225">
        <v>1088</v>
      </c>
      <c r="AA225">
        <v>0.1552</v>
      </c>
      <c r="AB225">
        <v>0.44800000000000001</v>
      </c>
      <c r="AC225">
        <v>0.39760000000000001</v>
      </c>
      <c r="AD225">
        <v>0.1479</v>
      </c>
      <c r="AE225">
        <v>0.39929999999999999</v>
      </c>
      <c r="AF225">
        <v>0.10639999999999999</v>
      </c>
    </row>
    <row r="226" spans="1:32" x14ac:dyDescent="0.35">
      <c r="A226">
        <v>8813129</v>
      </c>
      <c r="B226" t="s">
        <v>33</v>
      </c>
      <c r="C226">
        <v>13.27</v>
      </c>
      <c r="D226">
        <v>17.02</v>
      </c>
      <c r="E226">
        <v>84.55</v>
      </c>
      <c r="F226">
        <v>546.4</v>
      </c>
      <c r="G226">
        <v>8.4449999999999997E-2</v>
      </c>
      <c r="H226">
        <v>4.9939999999999998E-2</v>
      </c>
      <c r="I226">
        <v>3.5540000000000002E-2</v>
      </c>
      <c r="J226">
        <v>2.4559999999999998E-2</v>
      </c>
      <c r="K226">
        <v>0.14960000000000001</v>
      </c>
      <c r="L226">
        <v>5.6739999999999999E-2</v>
      </c>
      <c r="M226">
        <v>0.29270000000000002</v>
      </c>
      <c r="N226">
        <v>0.89070000000000005</v>
      </c>
      <c r="O226">
        <v>2.044</v>
      </c>
      <c r="P226">
        <v>24.68</v>
      </c>
      <c r="Q226">
        <v>6.032E-3</v>
      </c>
      <c r="R226">
        <v>1.1039999999999999E-2</v>
      </c>
      <c r="S226">
        <v>2.2589999999999999E-2</v>
      </c>
      <c r="T226">
        <v>9.0570000000000008E-3</v>
      </c>
      <c r="U226">
        <v>1.482E-2</v>
      </c>
      <c r="V226">
        <v>2.496E-3</v>
      </c>
      <c r="W226">
        <v>15.14</v>
      </c>
      <c r="X226">
        <v>23.6</v>
      </c>
      <c r="Y226">
        <v>98.84</v>
      </c>
      <c r="Z226">
        <v>708.8</v>
      </c>
      <c r="AA226">
        <v>0.12759999999999999</v>
      </c>
      <c r="AB226">
        <v>0.13109999999999999</v>
      </c>
      <c r="AC226">
        <v>0.17860000000000001</v>
      </c>
      <c r="AD226">
        <v>9.6780000000000005E-2</v>
      </c>
      <c r="AE226">
        <v>0.25059999999999999</v>
      </c>
      <c r="AF226">
        <v>7.6230000000000006E-2</v>
      </c>
    </row>
    <row r="227" spans="1:32" x14ac:dyDescent="0.35">
      <c r="A227">
        <v>88143502</v>
      </c>
      <c r="B227" t="s">
        <v>33</v>
      </c>
      <c r="C227">
        <v>14.34</v>
      </c>
      <c r="D227">
        <v>13.47</v>
      </c>
      <c r="E227">
        <v>92.51</v>
      </c>
      <c r="F227">
        <v>641.20000000000005</v>
      </c>
      <c r="G227">
        <v>9.9059999999999995E-2</v>
      </c>
      <c r="H227">
        <v>7.6240000000000002E-2</v>
      </c>
      <c r="I227">
        <v>5.7239999999999999E-2</v>
      </c>
      <c r="J227">
        <v>4.6030000000000001E-2</v>
      </c>
      <c r="K227">
        <v>0.20749999999999999</v>
      </c>
      <c r="L227">
        <v>5.4480000000000001E-2</v>
      </c>
      <c r="M227">
        <v>0.52200000000000002</v>
      </c>
      <c r="N227">
        <v>0.81210000000000004</v>
      </c>
      <c r="O227">
        <v>3.7629999999999999</v>
      </c>
      <c r="P227">
        <v>48.29</v>
      </c>
      <c r="Q227">
        <v>7.0889999999999998E-3</v>
      </c>
      <c r="R227">
        <v>1.4279999999999999E-2</v>
      </c>
      <c r="S227">
        <v>2.3599999999999999E-2</v>
      </c>
      <c r="T227">
        <v>1.286E-2</v>
      </c>
      <c r="U227">
        <v>2.266E-2</v>
      </c>
      <c r="V227">
        <v>1.4630000000000001E-3</v>
      </c>
      <c r="W227">
        <v>16.77</v>
      </c>
      <c r="X227">
        <v>16.899999999999999</v>
      </c>
      <c r="Y227">
        <v>110.4</v>
      </c>
      <c r="Z227">
        <v>873.2</v>
      </c>
      <c r="AA227">
        <v>0.12970000000000001</v>
      </c>
      <c r="AB227">
        <v>0.1525</v>
      </c>
      <c r="AC227">
        <v>0.16320000000000001</v>
      </c>
      <c r="AD227">
        <v>0.1087</v>
      </c>
      <c r="AE227">
        <v>0.30620000000000003</v>
      </c>
      <c r="AF227">
        <v>6.0720000000000003E-2</v>
      </c>
    </row>
    <row r="228" spans="1:32" x14ac:dyDescent="0.35">
      <c r="A228">
        <v>88147101</v>
      </c>
      <c r="B228" t="s">
        <v>33</v>
      </c>
      <c r="C228">
        <v>10.44</v>
      </c>
      <c r="D228">
        <v>15.46</v>
      </c>
      <c r="E228">
        <v>66.62</v>
      </c>
      <c r="F228">
        <v>329.6</v>
      </c>
      <c r="G228">
        <v>0.1053</v>
      </c>
      <c r="H228">
        <v>7.7219999999999997E-2</v>
      </c>
      <c r="I228">
        <v>6.6429999999999996E-3</v>
      </c>
      <c r="J228">
        <v>1.2160000000000001E-2</v>
      </c>
      <c r="K228">
        <v>0.17879999999999999</v>
      </c>
      <c r="L228">
        <v>6.4500000000000002E-2</v>
      </c>
      <c r="M228">
        <v>0.1913</v>
      </c>
      <c r="N228">
        <v>0.90269999999999995</v>
      </c>
      <c r="O228">
        <v>1.208</v>
      </c>
      <c r="P228">
        <v>11.86</v>
      </c>
      <c r="Q228">
        <v>6.5129999999999997E-3</v>
      </c>
      <c r="R228">
        <v>8.0610000000000005E-3</v>
      </c>
      <c r="S228">
        <v>2.8170000000000001E-3</v>
      </c>
      <c r="T228">
        <v>4.9719999999999999E-3</v>
      </c>
      <c r="U228">
        <v>1.502E-2</v>
      </c>
      <c r="V228">
        <v>2.8210000000000002E-3</v>
      </c>
      <c r="W228">
        <v>11.52</v>
      </c>
      <c r="X228">
        <v>19.8</v>
      </c>
      <c r="Y228">
        <v>73.47</v>
      </c>
      <c r="Z228">
        <v>395.4</v>
      </c>
      <c r="AA228">
        <v>0.1341</v>
      </c>
      <c r="AB228">
        <v>0.1153</v>
      </c>
      <c r="AC228">
        <v>2.639E-2</v>
      </c>
      <c r="AD228">
        <v>4.4639999999999999E-2</v>
      </c>
      <c r="AE228">
        <v>0.26150000000000001</v>
      </c>
      <c r="AF228">
        <v>8.269E-2</v>
      </c>
    </row>
    <row r="229" spans="1:32" x14ac:dyDescent="0.35">
      <c r="A229">
        <v>88147102</v>
      </c>
      <c r="B229" t="s">
        <v>33</v>
      </c>
      <c r="C229">
        <v>15</v>
      </c>
      <c r="D229">
        <v>15.51</v>
      </c>
      <c r="E229">
        <v>97.45</v>
      </c>
      <c r="F229">
        <v>684.5</v>
      </c>
      <c r="G229">
        <v>8.3710000000000007E-2</v>
      </c>
      <c r="H229">
        <v>0.1096</v>
      </c>
      <c r="I229">
        <v>6.5049999999999997E-2</v>
      </c>
      <c r="J229">
        <v>3.78E-2</v>
      </c>
      <c r="K229">
        <v>0.18809999999999999</v>
      </c>
      <c r="L229">
        <v>5.9069999999999998E-2</v>
      </c>
      <c r="M229">
        <v>0.23180000000000001</v>
      </c>
      <c r="N229">
        <v>0.49659999999999999</v>
      </c>
      <c r="O229">
        <v>2.2759999999999998</v>
      </c>
      <c r="P229">
        <v>19.88</v>
      </c>
      <c r="Q229">
        <v>4.1190000000000003E-3</v>
      </c>
      <c r="R229">
        <v>3.2070000000000001E-2</v>
      </c>
      <c r="S229">
        <v>3.644E-2</v>
      </c>
      <c r="T229">
        <v>1.155E-2</v>
      </c>
      <c r="U229">
        <v>1.391E-2</v>
      </c>
      <c r="V229">
        <v>3.2039999999999998E-3</v>
      </c>
      <c r="W229">
        <v>16.41</v>
      </c>
      <c r="X229">
        <v>19.309999999999999</v>
      </c>
      <c r="Y229">
        <v>114.2</v>
      </c>
      <c r="Z229">
        <v>808.2</v>
      </c>
      <c r="AA229">
        <v>0.11360000000000001</v>
      </c>
      <c r="AB229">
        <v>0.36270000000000002</v>
      </c>
      <c r="AC229">
        <v>0.3402</v>
      </c>
      <c r="AD229">
        <v>0.13789999999999999</v>
      </c>
      <c r="AE229">
        <v>0.2954</v>
      </c>
      <c r="AF229">
        <v>8.362E-2</v>
      </c>
    </row>
    <row r="230" spans="1:32" x14ac:dyDescent="0.35">
      <c r="A230">
        <v>88147202</v>
      </c>
      <c r="B230" t="s">
        <v>33</v>
      </c>
      <c r="C230">
        <v>12.62</v>
      </c>
      <c r="D230">
        <v>23.97</v>
      </c>
      <c r="E230">
        <v>81.349999999999994</v>
      </c>
      <c r="F230">
        <v>496.4</v>
      </c>
      <c r="G230">
        <v>7.9030000000000003E-2</v>
      </c>
      <c r="H230">
        <v>7.5289999999999996E-2</v>
      </c>
      <c r="I230">
        <v>5.4379999999999998E-2</v>
      </c>
      <c r="J230">
        <v>2.036E-2</v>
      </c>
      <c r="K230">
        <v>0.15140000000000001</v>
      </c>
      <c r="L230">
        <v>6.019E-2</v>
      </c>
      <c r="M230">
        <v>0.24490000000000001</v>
      </c>
      <c r="N230">
        <v>1.0660000000000001</v>
      </c>
      <c r="O230">
        <v>1.4450000000000001</v>
      </c>
      <c r="P230">
        <v>18.510000000000002</v>
      </c>
      <c r="Q230">
        <v>5.169E-3</v>
      </c>
      <c r="R230">
        <v>2.2939999999999999E-2</v>
      </c>
      <c r="S230">
        <v>3.0159999999999999E-2</v>
      </c>
      <c r="T230">
        <v>8.6910000000000008E-3</v>
      </c>
      <c r="U230">
        <v>1.3650000000000001E-2</v>
      </c>
      <c r="V230">
        <v>3.4069999999999999E-3</v>
      </c>
      <c r="W230">
        <v>14.2</v>
      </c>
      <c r="X230">
        <v>31.31</v>
      </c>
      <c r="Y230">
        <v>90.67</v>
      </c>
      <c r="Z230">
        <v>624</v>
      </c>
      <c r="AA230">
        <v>0.1227</v>
      </c>
      <c r="AB230">
        <v>0.34539999999999998</v>
      </c>
      <c r="AC230">
        <v>0.3911</v>
      </c>
      <c r="AD230">
        <v>0.11799999999999999</v>
      </c>
      <c r="AE230">
        <v>0.28260000000000002</v>
      </c>
      <c r="AF230">
        <v>9.5850000000000005E-2</v>
      </c>
    </row>
    <row r="231" spans="1:32" x14ac:dyDescent="0.35">
      <c r="A231">
        <v>881861</v>
      </c>
      <c r="B231" t="s">
        <v>32</v>
      </c>
      <c r="C231">
        <v>12.83</v>
      </c>
      <c r="D231">
        <v>22.33</v>
      </c>
      <c r="E231">
        <v>85.26</v>
      </c>
      <c r="F231">
        <v>503.2</v>
      </c>
      <c r="G231">
        <v>0.10879999999999999</v>
      </c>
      <c r="H231">
        <v>0.1799</v>
      </c>
      <c r="I231">
        <v>0.16950000000000001</v>
      </c>
      <c r="J231">
        <v>6.8610000000000004E-2</v>
      </c>
      <c r="K231">
        <v>0.21229999999999999</v>
      </c>
      <c r="L231">
        <v>7.2539999999999993E-2</v>
      </c>
      <c r="M231">
        <v>0.30609999999999998</v>
      </c>
      <c r="N231">
        <v>1.069</v>
      </c>
      <c r="O231">
        <v>2.2570000000000001</v>
      </c>
      <c r="P231">
        <v>25.13</v>
      </c>
      <c r="Q231">
        <v>6.9829999999999996E-3</v>
      </c>
      <c r="R231">
        <v>3.8580000000000003E-2</v>
      </c>
      <c r="S231">
        <v>4.6829999999999997E-2</v>
      </c>
      <c r="T231">
        <v>1.499E-2</v>
      </c>
      <c r="U231">
        <v>1.6799999999999999E-2</v>
      </c>
      <c r="V231">
        <v>5.6169999999999996E-3</v>
      </c>
      <c r="W231">
        <v>15.2</v>
      </c>
      <c r="X231">
        <v>30.15</v>
      </c>
      <c r="Y231">
        <v>105.3</v>
      </c>
      <c r="Z231">
        <v>706</v>
      </c>
      <c r="AA231">
        <v>0.1777</v>
      </c>
      <c r="AB231">
        <v>0.5343</v>
      </c>
      <c r="AC231">
        <v>0.62819999999999998</v>
      </c>
      <c r="AD231">
        <v>0.19769999999999999</v>
      </c>
      <c r="AE231">
        <v>0.3407</v>
      </c>
      <c r="AF231">
        <v>0.12429999999999999</v>
      </c>
    </row>
    <row r="232" spans="1:32" x14ac:dyDescent="0.35">
      <c r="A232">
        <v>881972</v>
      </c>
      <c r="B232" t="s">
        <v>32</v>
      </c>
      <c r="C232">
        <v>17.05</v>
      </c>
      <c r="D232">
        <v>19.079999999999998</v>
      </c>
      <c r="E232">
        <v>113.4</v>
      </c>
      <c r="F232">
        <v>895</v>
      </c>
      <c r="G232">
        <v>0.11409999999999999</v>
      </c>
      <c r="H232">
        <v>0.15720000000000001</v>
      </c>
      <c r="I232">
        <v>0.191</v>
      </c>
      <c r="J232">
        <v>0.109</v>
      </c>
      <c r="K232">
        <v>0.21310000000000001</v>
      </c>
      <c r="L232">
        <v>6.3250000000000001E-2</v>
      </c>
      <c r="M232">
        <v>0.2959</v>
      </c>
      <c r="N232">
        <v>0.67900000000000005</v>
      </c>
      <c r="O232">
        <v>2.153</v>
      </c>
      <c r="P232">
        <v>31.98</v>
      </c>
      <c r="Q232">
        <v>5.5319999999999996E-3</v>
      </c>
      <c r="R232">
        <v>2.0080000000000001E-2</v>
      </c>
      <c r="S232">
        <v>3.0550000000000001E-2</v>
      </c>
      <c r="T232">
        <v>1.384E-2</v>
      </c>
      <c r="U232">
        <v>1.1769999999999999E-2</v>
      </c>
      <c r="V232">
        <v>2.336E-3</v>
      </c>
      <c r="W232">
        <v>19.59</v>
      </c>
      <c r="X232">
        <v>24.89</v>
      </c>
      <c r="Y232">
        <v>133.5</v>
      </c>
      <c r="Z232">
        <v>1189</v>
      </c>
      <c r="AA232">
        <v>0.17030000000000001</v>
      </c>
      <c r="AB232">
        <v>0.39340000000000003</v>
      </c>
      <c r="AC232">
        <v>0.50180000000000002</v>
      </c>
      <c r="AD232">
        <v>0.25430000000000003</v>
      </c>
      <c r="AE232">
        <v>0.31090000000000001</v>
      </c>
      <c r="AF232">
        <v>9.0609999999999996E-2</v>
      </c>
    </row>
    <row r="233" spans="1:32" x14ac:dyDescent="0.35">
      <c r="A233">
        <v>88199202</v>
      </c>
      <c r="B233" t="s">
        <v>33</v>
      </c>
      <c r="C233">
        <v>11.32</v>
      </c>
      <c r="D233">
        <v>27.08</v>
      </c>
      <c r="E233">
        <v>71.760000000000005</v>
      </c>
      <c r="F233">
        <v>395.7</v>
      </c>
      <c r="G233">
        <v>6.8830000000000002E-2</v>
      </c>
      <c r="H233">
        <v>3.8129999999999997E-2</v>
      </c>
      <c r="I233">
        <v>1.6330000000000001E-2</v>
      </c>
      <c r="J233">
        <v>3.1250000000000002E-3</v>
      </c>
      <c r="K233">
        <v>0.18690000000000001</v>
      </c>
      <c r="L233">
        <v>5.6279999999999997E-2</v>
      </c>
      <c r="M233">
        <v>0.121</v>
      </c>
      <c r="N233">
        <v>0.89270000000000005</v>
      </c>
      <c r="O233">
        <v>1.0589999999999999</v>
      </c>
      <c r="P233">
        <v>8.6050000000000004</v>
      </c>
      <c r="Q233">
        <v>3.653E-3</v>
      </c>
      <c r="R233">
        <v>1.6469999999999999E-2</v>
      </c>
      <c r="S233">
        <v>1.6330000000000001E-2</v>
      </c>
      <c r="T233">
        <v>3.1250000000000002E-3</v>
      </c>
      <c r="U233">
        <v>1.537E-2</v>
      </c>
      <c r="V233">
        <v>2.052E-3</v>
      </c>
      <c r="W233">
        <v>12.08</v>
      </c>
      <c r="X233">
        <v>33.75</v>
      </c>
      <c r="Y233">
        <v>79.819999999999993</v>
      </c>
      <c r="Z233">
        <v>452.3</v>
      </c>
      <c r="AA233">
        <v>9.2030000000000001E-2</v>
      </c>
      <c r="AB233">
        <v>0.14319999999999999</v>
      </c>
      <c r="AC233">
        <v>0.1089</v>
      </c>
      <c r="AD233">
        <v>2.0830000000000001E-2</v>
      </c>
      <c r="AE233">
        <v>0.28489999999999999</v>
      </c>
      <c r="AF233">
        <v>7.0870000000000002E-2</v>
      </c>
    </row>
    <row r="234" spans="1:32" x14ac:dyDescent="0.35">
      <c r="A234">
        <v>88203002</v>
      </c>
      <c r="B234" t="s">
        <v>33</v>
      </c>
      <c r="C234">
        <v>11.22</v>
      </c>
      <c r="D234">
        <v>33.81</v>
      </c>
      <c r="E234">
        <v>70.790000000000006</v>
      </c>
      <c r="F234">
        <v>386.8</v>
      </c>
      <c r="G234">
        <v>7.7799999999999994E-2</v>
      </c>
      <c r="H234">
        <v>3.5740000000000001E-2</v>
      </c>
      <c r="I234">
        <v>4.9670000000000001E-3</v>
      </c>
      <c r="J234">
        <v>6.4339999999999996E-3</v>
      </c>
      <c r="K234">
        <v>0.1845</v>
      </c>
      <c r="L234">
        <v>5.8279999999999998E-2</v>
      </c>
      <c r="M234">
        <v>0.22389999999999999</v>
      </c>
      <c r="N234">
        <v>1.647</v>
      </c>
      <c r="O234">
        <v>1.4890000000000001</v>
      </c>
      <c r="P234">
        <v>15.46</v>
      </c>
      <c r="Q234">
        <v>4.359E-3</v>
      </c>
      <c r="R234">
        <v>6.8129999999999996E-3</v>
      </c>
      <c r="S234">
        <v>3.2230000000000002E-3</v>
      </c>
      <c r="T234">
        <v>3.4190000000000002E-3</v>
      </c>
      <c r="U234">
        <v>1.916E-2</v>
      </c>
      <c r="V234">
        <v>2.5339999999999998E-3</v>
      </c>
      <c r="W234">
        <v>12.36</v>
      </c>
      <c r="X234">
        <v>41.78</v>
      </c>
      <c r="Y234">
        <v>78.44</v>
      </c>
      <c r="Z234">
        <v>470.9</v>
      </c>
      <c r="AA234">
        <v>9.9940000000000001E-2</v>
      </c>
      <c r="AB234">
        <v>6.8849999999999995E-2</v>
      </c>
      <c r="AC234">
        <v>2.3179999999999999E-2</v>
      </c>
      <c r="AD234">
        <v>3.0020000000000002E-2</v>
      </c>
      <c r="AE234">
        <v>0.29110000000000003</v>
      </c>
      <c r="AF234">
        <v>7.3069999999999996E-2</v>
      </c>
    </row>
    <row r="235" spans="1:32" x14ac:dyDescent="0.35">
      <c r="A235">
        <v>88206102</v>
      </c>
      <c r="B235" t="s">
        <v>32</v>
      </c>
      <c r="C235">
        <v>20.51</v>
      </c>
      <c r="D235">
        <v>27.81</v>
      </c>
      <c r="E235">
        <v>134.4</v>
      </c>
      <c r="F235">
        <v>1319</v>
      </c>
      <c r="G235">
        <v>9.1590000000000005E-2</v>
      </c>
      <c r="H235">
        <v>0.1074</v>
      </c>
      <c r="I235">
        <v>0.15540000000000001</v>
      </c>
      <c r="J235">
        <v>8.3400000000000002E-2</v>
      </c>
      <c r="K235">
        <v>0.14480000000000001</v>
      </c>
      <c r="L235">
        <v>5.5919999999999997E-2</v>
      </c>
      <c r="M235">
        <v>0.52400000000000002</v>
      </c>
      <c r="N235">
        <v>1.1890000000000001</v>
      </c>
      <c r="O235">
        <v>3.7669999999999999</v>
      </c>
      <c r="P235">
        <v>70.010000000000005</v>
      </c>
      <c r="Q235">
        <v>5.0200000000000002E-3</v>
      </c>
      <c r="R235">
        <v>2.0619999999999999E-2</v>
      </c>
      <c r="S235">
        <v>3.4569999999999997E-2</v>
      </c>
      <c r="T235">
        <v>1.091E-2</v>
      </c>
      <c r="U235">
        <v>1.298E-2</v>
      </c>
      <c r="V235">
        <v>2.8869999999999998E-3</v>
      </c>
      <c r="W235">
        <v>24.47</v>
      </c>
      <c r="X235">
        <v>37.380000000000003</v>
      </c>
      <c r="Y235">
        <v>162.69999999999999</v>
      </c>
      <c r="Z235">
        <v>1872</v>
      </c>
      <c r="AA235">
        <v>0.12230000000000001</v>
      </c>
      <c r="AB235">
        <v>0.27610000000000001</v>
      </c>
      <c r="AC235">
        <v>0.41460000000000002</v>
      </c>
      <c r="AD235">
        <v>0.15629999999999999</v>
      </c>
      <c r="AE235">
        <v>0.2437</v>
      </c>
      <c r="AF235">
        <v>8.3280000000000007E-2</v>
      </c>
    </row>
    <row r="236" spans="1:32" x14ac:dyDescent="0.35">
      <c r="A236">
        <v>882488</v>
      </c>
      <c r="B236" t="s">
        <v>33</v>
      </c>
      <c r="C236">
        <v>9.5670000000000002</v>
      </c>
      <c r="D236">
        <v>15.91</v>
      </c>
      <c r="E236">
        <v>60.21</v>
      </c>
      <c r="F236">
        <v>279.60000000000002</v>
      </c>
      <c r="G236">
        <v>8.4640000000000007E-2</v>
      </c>
      <c r="H236">
        <v>4.0869999999999997E-2</v>
      </c>
      <c r="I236">
        <v>1.652E-2</v>
      </c>
      <c r="J236">
        <v>1.6670000000000001E-2</v>
      </c>
      <c r="K236">
        <v>0.15509999999999999</v>
      </c>
      <c r="L236">
        <v>6.4030000000000004E-2</v>
      </c>
      <c r="M236">
        <v>0.2152</v>
      </c>
      <c r="N236">
        <v>0.83009999999999995</v>
      </c>
      <c r="O236">
        <v>1.2150000000000001</v>
      </c>
      <c r="P236">
        <v>12.64</v>
      </c>
      <c r="Q236">
        <v>1.1639999999999999E-2</v>
      </c>
      <c r="R236">
        <v>1.04E-2</v>
      </c>
      <c r="S236">
        <v>1.1860000000000001E-2</v>
      </c>
      <c r="T236">
        <v>9.6229999999999996E-3</v>
      </c>
      <c r="U236">
        <v>2.383E-2</v>
      </c>
      <c r="V236">
        <v>3.5400000000000002E-3</v>
      </c>
      <c r="W236">
        <v>10.51</v>
      </c>
      <c r="X236">
        <v>19.16</v>
      </c>
      <c r="Y236">
        <v>65.739999999999995</v>
      </c>
      <c r="Z236">
        <v>335.9</v>
      </c>
      <c r="AA236">
        <v>0.15040000000000001</v>
      </c>
      <c r="AB236">
        <v>9.5149999999999998E-2</v>
      </c>
      <c r="AC236">
        <v>7.1609999999999993E-2</v>
      </c>
      <c r="AD236">
        <v>7.2220000000000006E-2</v>
      </c>
      <c r="AE236">
        <v>0.2757</v>
      </c>
      <c r="AF236">
        <v>8.1780000000000005E-2</v>
      </c>
    </row>
    <row r="237" spans="1:32" x14ac:dyDescent="0.35">
      <c r="A237">
        <v>88249602</v>
      </c>
      <c r="B237" t="s">
        <v>33</v>
      </c>
      <c r="C237">
        <v>14.03</v>
      </c>
      <c r="D237">
        <v>21.25</v>
      </c>
      <c r="E237">
        <v>89.79</v>
      </c>
      <c r="F237">
        <v>603.4</v>
      </c>
      <c r="G237">
        <v>9.0700000000000003E-2</v>
      </c>
      <c r="H237">
        <v>6.9449999999999998E-2</v>
      </c>
      <c r="I237">
        <v>1.4619999999999999E-2</v>
      </c>
      <c r="J237">
        <v>1.8960000000000001E-2</v>
      </c>
      <c r="K237">
        <v>0.1517</v>
      </c>
      <c r="L237">
        <v>5.8349999999999999E-2</v>
      </c>
      <c r="M237">
        <v>0.25890000000000002</v>
      </c>
      <c r="N237">
        <v>1.5029999999999999</v>
      </c>
      <c r="O237">
        <v>1.667</v>
      </c>
      <c r="P237">
        <v>22.07</v>
      </c>
      <c r="Q237">
        <v>7.3889999999999997E-3</v>
      </c>
      <c r="R237">
        <v>1.383E-2</v>
      </c>
      <c r="S237">
        <v>7.3020000000000003E-3</v>
      </c>
      <c r="T237">
        <v>1.004E-2</v>
      </c>
      <c r="U237">
        <v>1.2630000000000001E-2</v>
      </c>
      <c r="V237">
        <v>2.9250000000000001E-3</v>
      </c>
      <c r="W237">
        <v>15.33</v>
      </c>
      <c r="X237">
        <v>30.28</v>
      </c>
      <c r="Y237">
        <v>98.27</v>
      </c>
      <c r="Z237">
        <v>715.5</v>
      </c>
      <c r="AA237">
        <v>0.12870000000000001</v>
      </c>
      <c r="AB237">
        <v>0.15129999999999999</v>
      </c>
      <c r="AC237">
        <v>6.2309999999999997E-2</v>
      </c>
      <c r="AD237">
        <v>7.9630000000000006E-2</v>
      </c>
      <c r="AE237">
        <v>0.22259999999999999</v>
      </c>
      <c r="AF237">
        <v>7.6170000000000002E-2</v>
      </c>
    </row>
    <row r="238" spans="1:32" x14ac:dyDescent="0.35">
      <c r="A238">
        <v>88299702</v>
      </c>
      <c r="B238" t="s">
        <v>32</v>
      </c>
      <c r="C238">
        <v>23.21</v>
      </c>
      <c r="D238">
        <v>26.97</v>
      </c>
      <c r="E238">
        <v>153.5</v>
      </c>
      <c r="F238">
        <v>1670</v>
      </c>
      <c r="G238">
        <v>9.5089999999999994E-2</v>
      </c>
      <c r="H238">
        <v>0.16819999999999999</v>
      </c>
      <c r="I238">
        <v>0.19500000000000001</v>
      </c>
      <c r="J238">
        <v>0.1237</v>
      </c>
      <c r="K238">
        <v>0.19089999999999999</v>
      </c>
      <c r="L238">
        <v>6.3089999999999993E-2</v>
      </c>
      <c r="M238">
        <v>1.0580000000000001</v>
      </c>
      <c r="N238">
        <v>0.96350000000000002</v>
      </c>
      <c r="O238">
        <v>7.2469999999999999</v>
      </c>
      <c r="P238">
        <v>155.80000000000001</v>
      </c>
      <c r="Q238">
        <v>6.4279999999999997E-3</v>
      </c>
      <c r="R238">
        <v>2.8629999999999999E-2</v>
      </c>
      <c r="S238">
        <v>4.4970000000000003E-2</v>
      </c>
      <c r="T238">
        <v>1.7160000000000002E-2</v>
      </c>
      <c r="U238">
        <v>1.5900000000000001E-2</v>
      </c>
      <c r="V238">
        <v>3.0530000000000002E-3</v>
      </c>
      <c r="W238">
        <v>31.01</v>
      </c>
      <c r="X238">
        <v>34.51</v>
      </c>
      <c r="Y238">
        <v>206</v>
      </c>
      <c r="Z238">
        <v>2944</v>
      </c>
      <c r="AA238">
        <v>0.14810000000000001</v>
      </c>
      <c r="AB238">
        <v>0.41260000000000002</v>
      </c>
      <c r="AC238">
        <v>0.58199999999999996</v>
      </c>
      <c r="AD238">
        <v>0.25929999999999997</v>
      </c>
      <c r="AE238">
        <v>0.31030000000000002</v>
      </c>
      <c r="AF238">
        <v>8.677E-2</v>
      </c>
    </row>
    <row r="239" spans="1:32" x14ac:dyDescent="0.35">
      <c r="A239">
        <v>883263</v>
      </c>
      <c r="B239" t="s">
        <v>32</v>
      </c>
      <c r="C239">
        <v>20.48</v>
      </c>
      <c r="D239">
        <v>21.46</v>
      </c>
      <c r="E239">
        <v>132.5</v>
      </c>
      <c r="F239">
        <v>1306</v>
      </c>
      <c r="G239">
        <v>8.3549999999999999E-2</v>
      </c>
      <c r="H239">
        <v>8.3479999999999999E-2</v>
      </c>
      <c r="I239">
        <v>9.042E-2</v>
      </c>
      <c r="J239">
        <v>6.0220000000000003E-2</v>
      </c>
      <c r="K239">
        <v>0.1467</v>
      </c>
      <c r="L239">
        <v>5.1769999999999997E-2</v>
      </c>
      <c r="M239">
        <v>0.68740000000000001</v>
      </c>
      <c r="N239">
        <v>1.0409999999999999</v>
      </c>
      <c r="O239">
        <v>5.1440000000000001</v>
      </c>
      <c r="P239">
        <v>83.5</v>
      </c>
      <c r="Q239">
        <v>7.9590000000000008E-3</v>
      </c>
      <c r="R239">
        <v>3.1329999999999997E-2</v>
      </c>
      <c r="S239">
        <v>4.2569999999999997E-2</v>
      </c>
      <c r="T239">
        <v>1.6709999999999999E-2</v>
      </c>
      <c r="U239">
        <v>1.341E-2</v>
      </c>
      <c r="V239">
        <v>3.9329999999999999E-3</v>
      </c>
      <c r="W239">
        <v>24.22</v>
      </c>
      <c r="X239">
        <v>26.17</v>
      </c>
      <c r="Y239">
        <v>161.69999999999999</v>
      </c>
      <c r="Z239">
        <v>1750</v>
      </c>
      <c r="AA239">
        <v>0.12280000000000001</v>
      </c>
      <c r="AB239">
        <v>0.2311</v>
      </c>
      <c r="AC239">
        <v>0.31580000000000003</v>
      </c>
      <c r="AD239">
        <v>0.14449999999999999</v>
      </c>
      <c r="AE239">
        <v>0.2238</v>
      </c>
      <c r="AF239">
        <v>7.127E-2</v>
      </c>
    </row>
    <row r="240" spans="1:32" x14ac:dyDescent="0.35">
      <c r="A240">
        <v>883270</v>
      </c>
      <c r="B240" t="s">
        <v>33</v>
      </c>
      <c r="C240">
        <v>14.22</v>
      </c>
      <c r="D240">
        <v>27.85</v>
      </c>
      <c r="E240">
        <v>92.55</v>
      </c>
      <c r="F240">
        <v>623.9</v>
      </c>
      <c r="G240">
        <v>8.2229999999999998E-2</v>
      </c>
      <c r="H240">
        <v>0.10390000000000001</v>
      </c>
      <c r="I240">
        <v>0.1103</v>
      </c>
      <c r="J240">
        <v>4.4080000000000001E-2</v>
      </c>
      <c r="K240">
        <v>0.13420000000000001</v>
      </c>
      <c r="L240">
        <v>6.1289999999999997E-2</v>
      </c>
      <c r="M240">
        <v>0.33539999999999998</v>
      </c>
      <c r="N240">
        <v>2.3239999999999998</v>
      </c>
      <c r="O240">
        <v>2.105</v>
      </c>
      <c r="P240">
        <v>29.96</v>
      </c>
      <c r="Q240">
        <v>6.3070000000000001E-3</v>
      </c>
      <c r="R240">
        <v>2.845E-2</v>
      </c>
      <c r="S240">
        <v>3.85E-2</v>
      </c>
      <c r="T240">
        <v>1.0109999999999999E-2</v>
      </c>
      <c r="U240">
        <v>1.1849999999999999E-2</v>
      </c>
      <c r="V240">
        <v>3.5890000000000002E-3</v>
      </c>
      <c r="W240">
        <v>15.75</v>
      </c>
      <c r="X240">
        <v>40.54</v>
      </c>
      <c r="Y240">
        <v>102.5</v>
      </c>
      <c r="Z240">
        <v>764</v>
      </c>
      <c r="AA240">
        <v>0.1081</v>
      </c>
      <c r="AB240">
        <v>0.24260000000000001</v>
      </c>
      <c r="AC240">
        <v>0.30640000000000001</v>
      </c>
      <c r="AD240">
        <v>8.2189999999999999E-2</v>
      </c>
      <c r="AE240">
        <v>0.189</v>
      </c>
      <c r="AF240">
        <v>7.7960000000000002E-2</v>
      </c>
    </row>
    <row r="241" spans="1:32" x14ac:dyDescent="0.35">
      <c r="A241">
        <v>88330202</v>
      </c>
      <c r="B241" t="s">
        <v>32</v>
      </c>
      <c r="C241">
        <v>17.46</v>
      </c>
      <c r="D241">
        <v>39.28</v>
      </c>
      <c r="E241">
        <v>113.4</v>
      </c>
      <c r="F241">
        <v>920.6</v>
      </c>
      <c r="G241">
        <v>9.8119999999999999E-2</v>
      </c>
      <c r="H241">
        <v>0.1298</v>
      </c>
      <c r="I241">
        <v>0.14169999999999999</v>
      </c>
      <c r="J241">
        <v>8.8109999999999994E-2</v>
      </c>
      <c r="K241">
        <v>0.18090000000000001</v>
      </c>
      <c r="L241">
        <v>5.9659999999999998E-2</v>
      </c>
      <c r="M241">
        <v>0.53659999999999997</v>
      </c>
      <c r="N241">
        <v>0.85609999999999997</v>
      </c>
      <c r="O241">
        <v>3.0019999999999998</v>
      </c>
      <c r="P241">
        <v>49</v>
      </c>
      <c r="Q241">
        <v>4.8599999999999997E-3</v>
      </c>
      <c r="R241">
        <v>2.785E-2</v>
      </c>
      <c r="S241">
        <v>2.6020000000000001E-2</v>
      </c>
      <c r="T241">
        <v>1.374E-2</v>
      </c>
      <c r="U241">
        <v>1.226E-2</v>
      </c>
      <c r="V241">
        <v>2.7590000000000002E-3</v>
      </c>
      <c r="W241">
        <v>22.51</v>
      </c>
      <c r="X241">
        <v>44.87</v>
      </c>
      <c r="Y241">
        <v>141.19999999999999</v>
      </c>
      <c r="Z241">
        <v>1408</v>
      </c>
      <c r="AA241">
        <v>0.13650000000000001</v>
      </c>
      <c r="AB241">
        <v>0.3735</v>
      </c>
      <c r="AC241">
        <v>0.3241</v>
      </c>
      <c r="AD241">
        <v>0.20660000000000001</v>
      </c>
      <c r="AE241">
        <v>0.2853</v>
      </c>
      <c r="AF241">
        <v>8.4959999999999994E-2</v>
      </c>
    </row>
    <row r="242" spans="1:32" x14ac:dyDescent="0.35">
      <c r="A242">
        <v>88350402</v>
      </c>
      <c r="B242" t="s">
        <v>33</v>
      </c>
      <c r="C242">
        <v>13.64</v>
      </c>
      <c r="D242">
        <v>15.6</v>
      </c>
      <c r="E242">
        <v>87.38</v>
      </c>
      <c r="F242">
        <v>575.29999999999995</v>
      </c>
      <c r="G242">
        <v>9.4229999999999994E-2</v>
      </c>
      <c r="H242">
        <v>6.6299999999999998E-2</v>
      </c>
      <c r="I242">
        <v>4.7050000000000002E-2</v>
      </c>
      <c r="J242">
        <v>3.7310000000000003E-2</v>
      </c>
      <c r="K242">
        <v>0.17169999999999999</v>
      </c>
      <c r="L242">
        <v>5.6599999999999998E-2</v>
      </c>
      <c r="M242">
        <v>0.32419999999999999</v>
      </c>
      <c r="N242">
        <v>0.66120000000000001</v>
      </c>
      <c r="O242">
        <v>1.996</v>
      </c>
      <c r="P242">
        <v>27.19</v>
      </c>
      <c r="Q242">
        <v>6.4700000000000001E-3</v>
      </c>
      <c r="R242">
        <v>1.248E-2</v>
      </c>
      <c r="S242">
        <v>1.8100000000000002E-2</v>
      </c>
      <c r="T242">
        <v>1.103E-2</v>
      </c>
      <c r="U242">
        <v>1.898E-2</v>
      </c>
      <c r="V242">
        <v>1.794E-3</v>
      </c>
      <c r="W242">
        <v>14.85</v>
      </c>
      <c r="X242">
        <v>19.05</v>
      </c>
      <c r="Y242">
        <v>94.11</v>
      </c>
      <c r="Z242">
        <v>683.4</v>
      </c>
      <c r="AA242">
        <v>0.1278</v>
      </c>
      <c r="AB242">
        <v>0.12909999999999999</v>
      </c>
      <c r="AC242">
        <v>0.15329999999999999</v>
      </c>
      <c r="AD242">
        <v>9.2219999999999996E-2</v>
      </c>
      <c r="AE242">
        <v>0.253</v>
      </c>
      <c r="AF242">
        <v>6.5100000000000005E-2</v>
      </c>
    </row>
    <row r="243" spans="1:32" x14ac:dyDescent="0.35">
      <c r="A243">
        <v>883539</v>
      </c>
      <c r="B243" t="s">
        <v>33</v>
      </c>
      <c r="C243">
        <v>12.42</v>
      </c>
      <c r="D243">
        <v>15.04</v>
      </c>
      <c r="E243">
        <v>78.61</v>
      </c>
      <c r="F243">
        <v>476.5</v>
      </c>
      <c r="G243">
        <v>7.9259999999999997E-2</v>
      </c>
      <c r="H243">
        <v>3.3930000000000002E-2</v>
      </c>
      <c r="I243">
        <v>1.0529999999999999E-2</v>
      </c>
      <c r="J243">
        <v>1.108E-2</v>
      </c>
      <c r="K243">
        <v>0.15459999999999999</v>
      </c>
      <c r="L243">
        <v>5.7540000000000001E-2</v>
      </c>
      <c r="M243">
        <v>0.1153</v>
      </c>
      <c r="N243">
        <v>0.67449999999999999</v>
      </c>
      <c r="O243">
        <v>0.75700000000000001</v>
      </c>
      <c r="P243">
        <v>9.0060000000000002</v>
      </c>
      <c r="Q243">
        <v>3.2650000000000001E-3</v>
      </c>
      <c r="R243">
        <v>4.9300000000000004E-3</v>
      </c>
      <c r="S243">
        <v>6.4929999999999996E-3</v>
      </c>
      <c r="T243">
        <v>3.7620000000000002E-3</v>
      </c>
      <c r="U243">
        <v>1.72E-2</v>
      </c>
      <c r="V243">
        <v>1.3600000000000001E-3</v>
      </c>
      <c r="W243">
        <v>13.2</v>
      </c>
      <c r="X243">
        <v>20.37</v>
      </c>
      <c r="Y243">
        <v>83.85</v>
      </c>
      <c r="Z243">
        <v>543.4</v>
      </c>
      <c r="AA243">
        <v>0.1037</v>
      </c>
      <c r="AB243">
        <v>7.7759999999999996E-2</v>
      </c>
      <c r="AC243">
        <v>6.2429999999999999E-2</v>
      </c>
      <c r="AD243">
        <v>4.052E-2</v>
      </c>
      <c r="AE243">
        <v>0.29010000000000002</v>
      </c>
      <c r="AF243">
        <v>6.7830000000000001E-2</v>
      </c>
    </row>
    <row r="244" spans="1:32" x14ac:dyDescent="0.35">
      <c r="A244">
        <v>883852</v>
      </c>
      <c r="B244" t="s">
        <v>33</v>
      </c>
      <c r="C244">
        <v>11.3</v>
      </c>
      <c r="D244">
        <v>18.190000000000001</v>
      </c>
      <c r="E244">
        <v>73.930000000000007</v>
      </c>
      <c r="F244">
        <v>389.4</v>
      </c>
      <c r="G244">
        <v>9.5920000000000005E-2</v>
      </c>
      <c r="H244">
        <v>0.13250000000000001</v>
      </c>
      <c r="I244">
        <v>0.15479999999999999</v>
      </c>
      <c r="J244">
        <v>2.8539999999999999E-2</v>
      </c>
      <c r="K244">
        <v>0.2054</v>
      </c>
      <c r="L244">
        <v>7.6689999999999994E-2</v>
      </c>
      <c r="M244">
        <v>0.24279999999999999</v>
      </c>
      <c r="N244">
        <v>1.6419999999999999</v>
      </c>
      <c r="O244">
        <v>2.3690000000000002</v>
      </c>
      <c r="P244">
        <v>16.39</v>
      </c>
      <c r="Q244">
        <v>6.6629999999999997E-3</v>
      </c>
      <c r="R244">
        <v>5.9139999999999998E-2</v>
      </c>
      <c r="S244">
        <v>8.8800000000000004E-2</v>
      </c>
      <c r="T244">
        <v>1.3140000000000001E-2</v>
      </c>
      <c r="U244">
        <v>1.9949999999999999E-2</v>
      </c>
      <c r="V244">
        <v>8.6750000000000004E-3</v>
      </c>
      <c r="W244">
        <v>12.58</v>
      </c>
      <c r="X244">
        <v>27.96</v>
      </c>
      <c r="Y244">
        <v>87.16</v>
      </c>
      <c r="Z244">
        <v>472.9</v>
      </c>
      <c r="AA244">
        <v>0.13469999999999999</v>
      </c>
      <c r="AB244">
        <v>0.48480000000000001</v>
      </c>
      <c r="AC244">
        <v>0.74360000000000004</v>
      </c>
      <c r="AD244">
        <v>0.12180000000000001</v>
      </c>
      <c r="AE244">
        <v>0.33079999999999998</v>
      </c>
      <c r="AF244">
        <v>0.12970000000000001</v>
      </c>
    </row>
    <row r="245" spans="1:32" x14ac:dyDescent="0.35">
      <c r="A245">
        <v>88411702</v>
      </c>
      <c r="B245" t="s">
        <v>33</v>
      </c>
      <c r="C245">
        <v>13.75</v>
      </c>
      <c r="D245">
        <v>23.77</v>
      </c>
      <c r="E245">
        <v>88.54</v>
      </c>
      <c r="F245">
        <v>590</v>
      </c>
      <c r="G245">
        <v>8.0430000000000001E-2</v>
      </c>
      <c r="H245">
        <v>6.8070000000000006E-2</v>
      </c>
      <c r="I245">
        <v>4.6969999999999998E-2</v>
      </c>
      <c r="J245">
        <v>2.3439999999999999E-2</v>
      </c>
      <c r="K245">
        <v>0.17730000000000001</v>
      </c>
      <c r="L245">
        <v>5.4289999999999998E-2</v>
      </c>
      <c r="M245">
        <v>0.43469999999999998</v>
      </c>
      <c r="N245">
        <v>1.0569999999999999</v>
      </c>
      <c r="O245">
        <v>2.8290000000000002</v>
      </c>
      <c r="P245">
        <v>39.93</v>
      </c>
      <c r="Q245">
        <v>4.3509999999999998E-3</v>
      </c>
      <c r="R245">
        <v>2.6669999999999999E-2</v>
      </c>
      <c r="S245">
        <v>3.3709999999999997E-2</v>
      </c>
      <c r="T245">
        <v>1.0070000000000001E-2</v>
      </c>
      <c r="U245">
        <v>2.598E-2</v>
      </c>
      <c r="V245">
        <v>3.0869999999999999E-3</v>
      </c>
      <c r="W245">
        <v>15.01</v>
      </c>
      <c r="X245">
        <v>26.34</v>
      </c>
      <c r="Y245">
        <v>98</v>
      </c>
      <c r="Z245">
        <v>706</v>
      </c>
      <c r="AA245">
        <v>9.3679999999999999E-2</v>
      </c>
      <c r="AB245">
        <v>0.14419999999999999</v>
      </c>
      <c r="AC245">
        <v>0.13589999999999999</v>
      </c>
      <c r="AD245">
        <v>6.1060000000000003E-2</v>
      </c>
      <c r="AE245">
        <v>0.26629999999999998</v>
      </c>
      <c r="AF245">
        <v>6.3210000000000002E-2</v>
      </c>
    </row>
    <row r="246" spans="1:32" x14ac:dyDescent="0.35">
      <c r="A246">
        <v>884180</v>
      </c>
      <c r="B246" t="s">
        <v>32</v>
      </c>
      <c r="C246">
        <v>19.399999999999999</v>
      </c>
      <c r="D246">
        <v>23.5</v>
      </c>
      <c r="E246">
        <v>129.1</v>
      </c>
      <c r="F246">
        <v>1155</v>
      </c>
      <c r="G246">
        <v>0.1027</v>
      </c>
      <c r="H246">
        <v>0.15579999999999999</v>
      </c>
      <c r="I246">
        <v>0.2049</v>
      </c>
      <c r="J246">
        <v>8.8859999999999995E-2</v>
      </c>
      <c r="K246">
        <v>0.1978</v>
      </c>
      <c r="L246">
        <v>0.06</v>
      </c>
      <c r="M246">
        <v>0.52429999999999999</v>
      </c>
      <c r="N246">
        <v>1.802</v>
      </c>
      <c r="O246">
        <v>4.0369999999999999</v>
      </c>
      <c r="P246">
        <v>60.41</v>
      </c>
      <c r="Q246">
        <v>1.061E-2</v>
      </c>
      <c r="R246">
        <v>3.252E-2</v>
      </c>
      <c r="S246">
        <v>3.9149999999999997E-2</v>
      </c>
      <c r="T246">
        <v>1.559E-2</v>
      </c>
      <c r="U246">
        <v>2.1860000000000001E-2</v>
      </c>
      <c r="V246">
        <v>3.9490000000000003E-3</v>
      </c>
      <c r="W246">
        <v>21.65</v>
      </c>
      <c r="X246">
        <v>30.53</v>
      </c>
      <c r="Y246">
        <v>144.9</v>
      </c>
      <c r="Z246">
        <v>1417</v>
      </c>
      <c r="AA246">
        <v>0.14630000000000001</v>
      </c>
      <c r="AB246">
        <v>0.29680000000000001</v>
      </c>
      <c r="AC246">
        <v>0.3458</v>
      </c>
      <c r="AD246">
        <v>0.15640000000000001</v>
      </c>
      <c r="AE246">
        <v>0.29199999999999998</v>
      </c>
      <c r="AF246">
        <v>7.6139999999999999E-2</v>
      </c>
    </row>
    <row r="247" spans="1:32" x14ac:dyDescent="0.35">
      <c r="A247">
        <v>884437</v>
      </c>
      <c r="B247" t="s">
        <v>33</v>
      </c>
      <c r="C247">
        <v>10.48</v>
      </c>
      <c r="D247">
        <v>19.86</v>
      </c>
      <c r="E247">
        <v>66.72</v>
      </c>
      <c r="F247">
        <v>337.7</v>
      </c>
      <c r="G247">
        <v>0.107</v>
      </c>
      <c r="H247">
        <v>5.9709999999999999E-2</v>
      </c>
      <c r="I247">
        <v>4.8309999999999999E-2</v>
      </c>
      <c r="J247">
        <v>3.0700000000000002E-2</v>
      </c>
      <c r="K247">
        <v>0.17369999999999999</v>
      </c>
      <c r="L247">
        <v>6.4399999999999999E-2</v>
      </c>
      <c r="M247">
        <v>0.37190000000000001</v>
      </c>
      <c r="N247">
        <v>2.6120000000000001</v>
      </c>
      <c r="O247">
        <v>2.5169999999999999</v>
      </c>
      <c r="P247">
        <v>23.22</v>
      </c>
      <c r="Q247">
        <v>1.6039999999999999E-2</v>
      </c>
      <c r="R247">
        <v>1.3860000000000001E-2</v>
      </c>
      <c r="S247">
        <v>1.865E-2</v>
      </c>
      <c r="T247">
        <v>1.133E-2</v>
      </c>
      <c r="U247">
        <v>3.4759999999999999E-2</v>
      </c>
      <c r="V247">
        <v>3.5599999999999998E-3</v>
      </c>
      <c r="W247">
        <v>11.48</v>
      </c>
      <c r="X247">
        <v>29.46</v>
      </c>
      <c r="Y247">
        <v>73.680000000000007</v>
      </c>
      <c r="Z247">
        <v>402.8</v>
      </c>
      <c r="AA247">
        <v>0.1515</v>
      </c>
      <c r="AB247">
        <v>0.1026</v>
      </c>
      <c r="AC247">
        <v>0.1181</v>
      </c>
      <c r="AD247">
        <v>6.7360000000000003E-2</v>
      </c>
      <c r="AE247">
        <v>0.2883</v>
      </c>
      <c r="AF247">
        <v>7.7479999999999993E-2</v>
      </c>
    </row>
    <row r="248" spans="1:32" x14ac:dyDescent="0.35">
      <c r="A248">
        <v>884448</v>
      </c>
      <c r="B248" t="s">
        <v>33</v>
      </c>
      <c r="C248">
        <v>13.2</v>
      </c>
      <c r="D248">
        <v>17.43</v>
      </c>
      <c r="E248">
        <v>84.13</v>
      </c>
      <c r="F248">
        <v>541.6</v>
      </c>
      <c r="G248">
        <v>7.2150000000000006E-2</v>
      </c>
      <c r="H248">
        <v>4.5240000000000002E-2</v>
      </c>
      <c r="I248">
        <v>4.3360000000000003E-2</v>
      </c>
      <c r="J248">
        <v>1.1050000000000001E-2</v>
      </c>
      <c r="K248">
        <v>0.1487</v>
      </c>
      <c r="L248">
        <v>5.6349999999999997E-2</v>
      </c>
      <c r="M248">
        <v>0.16300000000000001</v>
      </c>
      <c r="N248">
        <v>1.601</v>
      </c>
      <c r="O248">
        <v>0.873</v>
      </c>
      <c r="P248">
        <v>13.56</v>
      </c>
      <c r="Q248">
        <v>6.2610000000000001E-3</v>
      </c>
      <c r="R248">
        <v>1.5689999999999999E-2</v>
      </c>
      <c r="S248">
        <v>3.0790000000000001E-2</v>
      </c>
      <c r="T248">
        <v>5.3829999999999998E-3</v>
      </c>
      <c r="U248">
        <v>1.9619999999999999E-2</v>
      </c>
      <c r="V248">
        <v>2.2499999999999998E-3</v>
      </c>
      <c r="W248">
        <v>13.94</v>
      </c>
      <c r="X248">
        <v>27.82</v>
      </c>
      <c r="Y248">
        <v>88.28</v>
      </c>
      <c r="Z248">
        <v>602</v>
      </c>
      <c r="AA248">
        <v>0.1101</v>
      </c>
      <c r="AB248">
        <v>0.15079999999999999</v>
      </c>
      <c r="AC248">
        <v>0.2298</v>
      </c>
      <c r="AD248">
        <v>4.9700000000000001E-2</v>
      </c>
      <c r="AE248">
        <v>0.2767</v>
      </c>
      <c r="AF248">
        <v>7.1980000000000002E-2</v>
      </c>
    </row>
    <row r="249" spans="1:32" x14ac:dyDescent="0.35">
      <c r="A249">
        <v>884626</v>
      </c>
      <c r="B249" t="s">
        <v>33</v>
      </c>
      <c r="C249">
        <v>12.89</v>
      </c>
      <c r="D249">
        <v>14.11</v>
      </c>
      <c r="E249">
        <v>84.95</v>
      </c>
      <c r="F249">
        <v>512.20000000000005</v>
      </c>
      <c r="G249">
        <v>8.7599999999999997E-2</v>
      </c>
      <c r="H249">
        <v>0.1346</v>
      </c>
      <c r="I249">
        <v>0.13739999999999999</v>
      </c>
      <c r="J249">
        <v>3.9800000000000002E-2</v>
      </c>
      <c r="K249">
        <v>0.15959999999999999</v>
      </c>
      <c r="L249">
        <v>6.4089999999999994E-2</v>
      </c>
      <c r="M249">
        <v>0.20250000000000001</v>
      </c>
      <c r="N249">
        <v>0.44019999999999998</v>
      </c>
      <c r="O249">
        <v>2.3929999999999998</v>
      </c>
      <c r="P249">
        <v>16.350000000000001</v>
      </c>
      <c r="Q249">
        <v>5.5009999999999998E-3</v>
      </c>
      <c r="R249">
        <v>5.5919999999999997E-2</v>
      </c>
      <c r="S249">
        <v>8.158E-2</v>
      </c>
      <c r="T249">
        <v>1.37E-2</v>
      </c>
      <c r="U249">
        <v>1.2659999999999999E-2</v>
      </c>
      <c r="V249">
        <v>7.5550000000000001E-3</v>
      </c>
      <c r="W249">
        <v>14.39</v>
      </c>
      <c r="X249">
        <v>17.7</v>
      </c>
      <c r="Y249">
        <v>105</v>
      </c>
      <c r="Z249">
        <v>639.1</v>
      </c>
      <c r="AA249">
        <v>0.12540000000000001</v>
      </c>
      <c r="AB249">
        <v>0.58489999999999998</v>
      </c>
      <c r="AC249">
        <v>0.77270000000000005</v>
      </c>
      <c r="AD249">
        <v>0.15609999999999999</v>
      </c>
      <c r="AE249">
        <v>0.26390000000000002</v>
      </c>
      <c r="AF249">
        <v>0.1178</v>
      </c>
    </row>
    <row r="250" spans="1:32" x14ac:dyDescent="0.35">
      <c r="A250">
        <v>88466802</v>
      </c>
      <c r="B250" t="s">
        <v>33</v>
      </c>
      <c r="C250">
        <v>10.65</v>
      </c>
      <c r="D250">
        <v>25.22</v>
      </c>
      <c r="E250">
        <v>68.010000000000005</v>
      </c>
      <c r="F250">
        <v>347</v>
      </c>
      <c r="G250">
        <v>9.6570000000000003E-2</v>
      </c>
      <c r="H250">
        <v>7.2340000000000002E-2</v>
      </c>
      <c r="I250">
        <v>2.3789999999999999E-2</v>
      </c>
      <c r="J250">
        <v>1.6150000000000001E-2</v>
      </c>
      <c r="K250">
        <v>0.18970000000000001</v>
      </c>
      <c r="L250">
        <v>6.3289999999999999E-2</v>
      </c>
      <c r="M250">
        <v>0.24970000000000001</v>
      </c>
      <c r="N250">
        <v>1.4930000000000001</v>
      </c>
      <c r="O250">
        <v>1.4970000000000001</v>
      </c>
      <c r="P250">
        <v>16.64</v>
      </c>
      <c r="Q250">
        <v>7.1890000000000001E-3</v>
      </c>
      <c r="R250">
        <v>1.035E-2</v>
      </c>
      <c r="S250">
        <v>1.081E-2</v>
      </c>
      <c r="T250">
        <v>6.2449999999999997E-3</v>
      </c>
      <c r="U250">
        <v>2.1579999999999998E-2</v>
      </c>
      <c r="V250">
        <v>2.6189999999999998E-3</v>
      </c>
      <c r="W250">
        <v>12.25</v>
      </c>
      <c r="X250">
        <v>35.19</v>
      </c>
      <c r="Y250">
        <v>77.98</v>
      </c>
      <c r="Z250">
        <v>455.7</v>
      </c>
      <c r="AA250">
        <v>0.14990000000000001</v>
      </c>
      <c r="AB250">
        <v>0.13980000000000001</v>
      </c>
      <c r="AC250">
        <v>0.1125</v>
      </c>
      <c r="AD250">
        <v>6.1359999999999998E-2</v>
      </c>
      <c r="AE250">
        <v>0.34089999999999998</v>
      </c>
      <c r="AF250">
        <v>8.1470000000000001E-2</v>
      </c>
    </row>
    <row r="251" spans="1:32" x14ac:dyDescent="0.35">
      <c r="A251">
        <v>884689</v>
      </c>
      <c r="B251" t="s">
        <v>33</v>
      </c>
      <c r="C251">
        <v>11.52</v>
      </c>
      <c r="D251">
        <v>14.93</v>
      </c>
      <c r="E251">
        <v>73.87</v>
      </c>
      <c r="F251">
        <v>406.3</v>
      </c>
      <c r="G251">
        <v>0.1013</v>
      </c>
      <c r="H251">
        <v>7.8079999999999997E-2</v>
      </c>
      <c r="I251">
        <v>4.3279999999999999E-2</v>
      </c>
      <c r="J251">
        <v>2.929E-2</v>
      </c>
      <c r="K251">
        <v>0.1883</v>
      </c>
      <c r="L251">
        <v>6.1679999999999999E-2</v>
      </c>
      <c r="M251">
        <v>0.25619999999999998</v>
      </c>
      <c r="N251">
        <v>1.038</v>
      </c>
      <c r="O251">
        <v>1.6859999999999999</v>
      </c>
      <c r="P251">
        <v>18.62</v>
      </c>
      <c r="Q251">
        <v>6.6620000000000004E-3</v>
      </c>
      <c r="R251">
        <v>1.2279999999999999E-2</v>
      </c>
      <c r="S251">
        <v>2.1049999999999999E-2</v>
      </c>
      <c r="T251">
        <v>1.0059999999999999E-2</v>
      </c>
      <c r="U251">
        <v>1.677E-2</v>
      </c>
      <c r="V251">
        <v>2.784E-3</v>
      </c>
      <c r="W251">
        <v>12.65</v>
      </c>
      <c r="X251">
        <v>21.19</v>
      </c>
      <c r="Y251">
        <v>80.88</v>
      </c>
      <c r="Z251">
        <v>491.8</v>
      </c>
      <c r="AA251">
        <v>0.1389</v>
      </c>
      <c r="AB251">
        <v>0.15820000000000001</v>
      </c>
      <c r="AC251">
        <v>0.1804</v>
      </c>
      <c r="AD251">
        <v>9.6079999999999999E-2</v>
      </c>
      <c r="AE251">
        <v>0.26640000000000003</v>
      </c>
      <c r="AF251">
        <v>7.8090000000000007E-2</v>
      </c>
    </row>
    <row r="252" spans="1:32" x14ac:dyDescent="0.35">
      <c r="A252">
        <v>884948</v>
      </c>
      <c r="B252" t="s">
        <v>32</v>
      </c>
      <c r="C252">
        <v>20.94</v>
      </c>
      <c r="D252">
        <v>23.56</v>
      </c>
      <c r="E252">
        <v>138.9</v>
      </c>
      <c r="F252">
        <v>1364</v>
      </c>
      <c r="G252">
        <v>0.1007</v>
      </c>
      <c r="H252">
        <v>0.16059999999999999</v>
      </c>
      <c r="I252">
        <v>0.2712</v>
      </c>
      <c r="J252">
        <v>0.13100000000000001</v>
      </c>
      <c r="K252">
        <v>0.2205</v>
      </c>
      <c r="L252">
        <v>5.8979999999999998E-2</v>
      </c>
      <c r="M252">
        <v>1.004</v>
      </c>
      <c r="N252">
        <v>0.82079999999999997</v>
      </c>
      <c r="O252">
        <v>6.3719999999999999</v>
      </c>
      <c r="P252">
        <v>137.9</v>
      </c>
      <c r="Q252">
        <v>5.2830000000000004E-3</v>
      </c>
      <c r="R252">
        <v>3.9079999999999997E-2</v>
      </c>
      <c r="S252">
        <v>9.5180000000000001E-2</v>
      </c>
      <c r="T252">
        <v>1.864E-2</v>
      </c>
      <c r="U252">
        <v>2.401E-2</v>
      </c>
      <c r="V252">
        <v>5.0020000000000004E-3</v>
      </c>
      <c r="W252">
        <v>25.58</v>
      </c>
      <c r="X252">
        <v>27</v>
      </c>
      <c r="Y252">
        <v>165.3</v>
      </c>
      <c r="Z252">
        <v>2010</v>
      </c>
      <c r="AA252">
        <v>0.1211</v>
      </c>
      <c r="AB252">
        <v>0.31719999999999998</v>
      </c>
      <c r="AC252">
        <v>0.69910000000000005</v>
      </c>
      <c r="AD252">
        <v>0.21049999999999999</v>
      </c>
      <c r="AE252">
        <v>0.31259999999999999</v>
      </c>
      <c r="AF252">
        <v>7.8490000000000004E-2</v>
      </c>
    </row>
    <row r="253" spans="1:32" x14ac:dyDescent="0.35">
      <c r="A253">
        <v>88518501</v>
      </c>
      <c r="B253" t="s">
        <v>33</v>
      </c>
      <c r="C253">
        <v>11.5</v>
      </c>
      <c r="D253">
        <v>18.45</v>
      </c>
      <c r="E253">
        <v>73.28</v>
      </c>
      <c r="F253">
        <v>407.4</v>
      </c>
      <c r="G253">
        <v>9.3450000000000005E-2</v>
      </c>
      <c r="H253">
        <v>5.9909999999999998E-2</v>
      </c>
      <c r="I253">
        <v>2.6380000000000001E-2</v>
      </c>
      <c r="J253">
        <v>2.069E-2</v>
      </c>
      <c r="K253">
        <v>0.18340000000000001</v>
      </c>
      <c r="L253">
        <v>5.9339999999999997E-2</v>
      </c>
      <c r="M253">
        <v>0.39269999999999999</v>
      </c>
      <c r="N253">
        <v>0.84289999999999998</v>
      </c>
      <c r="O253">
        <v>2.6840000000000002</v>
      </c>
      <c r="P253">
        <v>26.99</v>
      </c>
      <c r="Q253">
        <v>6.3800000000000003E-3</v>
      </c>
      <c r="R253">
        <v>1.065E-2</v>
      </c>
      <c r="S253">
        <v>1.2449999999999999E-2</v>
      </c>
      <c r="T253">
        <v>9.1750000000000009E-3</v>
      </c>
      <c r="U253">
        <v>2.2919999999999999E-2</v>
      </c>
      <c r="V253">
        <v>1.4610000000000001E-3</v>
      </c>
      <c r="W253">
        <v>12.97</v>
      </c>
      <c r="X253">
        <v>22.46</v>
      </c>
      <c r="Y253">
        <v>83.12</v>
      </c>
      <c r="Z253">
        <v>508.9</v>
      </c>
      <c r="AA253">
        <v>0.1183</v>
      </c>
      <c r="AB253">
        <v>0.10489999999999999</v>
      </c>
      <c r="AC253">
        <v>8.1049999999999997E-2</v>
      </c>
      <c r="AD253">
        <v>6.5439999999999998E-2</v>
      </c>
      <c r="AE253">
        <v>0.27400000000000002</v>
      </c>
      <c r="AF253">
        <v>6.4869999999999997E-2</v>
      </c>
    </row>
    <row r="254" spans="1:32" x14ac:dyDescent="0.35">
      <c r="A254">
        <v>885429</v>
      </c>
      <c r="B254" t="s">
        <v>32</v>
      </c>
      <c r="C254">
        <v>19.73</v>
      </c>
      <c r="D254">
        <v>19.82</v>
      </c>
      <c r="E254">
        <v>130.69999999999999</v>
      </c>
      <c r="F254">
        <v>1206</v>
      </c>
      <c r="G254">
        <v>0.1062</v>
      </c>
      <c r="H254">
        <v>0.18490000000000001</v>
      </c>
      <c r="I254">
        <v>0.2417</v>
      </c>
      <c r="J254">
        <v>9.74E-2</v>
      </c>
      <c r="K254">
        <v>0.17330000000000001</v>
      </c>
      <c r="L254">
        <v>6.6970000000000002E-2</v>
      </c>
      <c r="M254">
        <v>0.7661</v>
      </c>
      <c r="N254">
        <v>0.78</v>
      </c>
      <c r="O254">
        <v>4.1150000000000002</v>
      </c>
      <c r="P254">
        <v>92.81</v>
      </c>
      <c r="Q254">
        <v>8.482E-3</v>
      </c>
      <c r="R254">
        <v>5.0569999999999997E-2</v>
      </c>
      <c r="S254">
        <v>6.8000000000000005E-2</v>
      </c>
      <c r="T254">
        <v>1.9709999999999998E-2</v>
      </c>
      <c r="U254">
        <v>1.4670000000000001E-2</v>
      </c>
      <c r="V254">
        <v>7.2589999999999998E-3</v>
      </c>
      <c r="W254">
        <v>25.28</v>
      </c>
      <c r="X254">
        <v>25.59</v>
      </c>
      <c r="Y254">
        <v>159.80000000000001</v>
      </c>
      <c r="Z254">
        <v>1933</v>
      </c>
      <c r="AA254">
        <v>0.17100000000000001</v>
      </c>
      <c r="AB254">
        <v>0.59550000000000003</v>
      </c>
      <c r="AC254">
        <v>0.84889999999999999</v>
      </c>
      <c r="AD254">
        <v>0.25069999999999998</v>
      </c>
      <c r="AE254">
        <v>0.27489999999999998</v>
      </c>
      <c r="AF254">
        <v>0.12970000000000001</v>
      </c>
    </row>
    <row r="255" spans="1:32" x14ac:dyDescent="0.35">
      <c r="A255">
        <v>8860702</v>
      </c>
      <c r="B255" t="s">
        <v>32</v>
      </c>
      <c r="C255">
        <v>17.3</v>
      </c>
      <c r="D255">
        <v>17.079999999999998</v>
      </c>
      <c r="E255">
        <v>113</v>
      </c>
      <c r="F255">
        <v>928.2</v>
      </c>
      <c r="G255">
        <v>0.1008</v>
      </c>
      <c r="H255">
        <v>0.1041</v>
      </c>
      <c r="I255">
        <v>0.12659999999999999</v>
      </c>
      <c r="J255">
        <v>8.3529999999999993E-2</v>
      </c>
      <c r="K255">
        <v>0.18129999999999999</v>
      </c>
      <c r="L255">
        <v>5.6129999999999999E-2</v>
      </c>
      <c r="M255">
        <v>0.30930000000000002</v>
      </c>
      <c r="N255">
        <v>0.85680000000000001</v>
      </c>
      <c r="O255">
        <v>2.1930000000000001</v>
      </c>
      <c r="P255">
        <v>33.630000000000003</v>
      </c>
      <c r="Q255">
        <v>4.7569999999999999E-3</v>
      </c>
      <c r="R255">
        <v>1.503E-2</v>
      </c>
      <c r="S255">
        <v>2.332E-2</v>
      </c>
      <c r="T255">
        <v>1.2619999999999999E-2</v>
      </c>
      <c r="U255">
        <v>1.3939999999999999E-2</v>
      </c>
      <c r="V255">
        <v>2.362E-3</v>
      </c>
      <c r="W255">
        <v>19.850000000000001</v>
      </c>
      <c r="X255">
        <v>25.09</v>
      </c>
      <c r="Y255">
        <v>130.9</v>
      </c>
      <c r="Z255">
        <v>1222</v>
      </c>
      <c r="AA255">
        <v>0.1416</v>
      </c>
      <c r="AB255">
        <v>0.24049999999999999</v>
      </c>
      <c r="AC255">
        <v>0.33779999999999999</v>
      </c>
      <c r="AD255">
        <v>0.1857</v>
      </c>
      <c r="AE255">
        <v>0.31380000000000002</v>
      </c>
      <c r="AF255">
        <v>8.1129999999999994E-2</v>
      </c>
    </row>
    <row r="256" spans="1:32" x14ac:dyDescent="0.35">
      <c r="A256">
        <v>886226</v>
      </c>
      <c r="B256" t="s">
        <v>32</v>
      </c>
      <c r="C256">
        <v>19.45</v>
      </c>
      <c r="D256">
        <v>19.329999999999998</v>
      </c>
      <c r="E256">
        <v>126.5</v>
      </c>
      <c r="F256">
        <v>1169</v>
      </c>
      <c r="G256">
        <v>0.10349999999999999</v>
      </c>
      <c r="H256">
        <v>0.1188</v>
      </c>
      <c r="I256">
        <v>0.13789999999999999</v>
      </c>
      <c r="J256">
        <v>8.591E-2</v>
      </c>
      <c r="K256">
        <v>0.17760000000000001</v>
      </c>
      <c r="L256">
        <v>5.6469999999999999E-2</v>
      </c>
      <c r="M256">
        <v>0.59589999999999999</v>
      </c>
      <c r="N256">
        <v>0.63419999999999999</v>
      </c>
      <c r="O256">
        <v>3.7970000000000002</v>
      </c>
      <c r="P256">
        <v>71</v>
      </c>
      <c r="Q256">
        <v>4.6490000000000004E-3</v>
      </c>
      <c r="R256">
        <v>1.7999999999999999E-2</v>
      </c>
      <c r="S256">
        <v>2.7490000000000001E-2</v>
      </c>
      <c r="T256">
        <v>1.2670000000000001E-2</v>
      </c>
      <c r="U256">
        <v>1.3650000000000001E-2</v>
      </c>
      <c r="V256">
        <v>2.5500000000000002E-3</v>
      </c>
      <c r="W256">
        <v>25.7</v>
      </c>
      <c r="X256">
        <v>24.57</v>
      </c>
      <c r="Y256">
        <v>163.1</v>
      </c>
      <c r="Z256">
        <v>1972</v>
      </c>
      <c r="AA256">
        <v>0.1497</v>
      </c>
      <c r="AB256">
        <v>0.31609999999999999</v>
      </c>
      <c r="AC256">
        <v>0.43169999999999997</v>
      </c>
      <c r="AD256">
        <v>0.19989999999999999</v>
      </c>
      <c r="AE256">
        <v>0.33789999999999998</v>
      </c>
      <c r="AF256">
        <v>8.9499999999999996E-2</v>
      </c>
    </row>
    <row r="257" spans="1:32" x14ac:dyDescent="0.35">
      <c r="A257">
        <v>886452</v>
      </c>
      <c r="B257" t="s">
        <v>32</v>
      </c>
      <c r="C257">
        <v>13.96</v>
      </c>
      <c r="D257">
        <v>17.05</v>
      </c>
      <c r="E257">
        <v>91.43</v>
      </c>
      <c r="F257">
        <v>602.4</v>
      </c>
      <c r="G257">
        <v>0.1096</v>
      </c>
      <c r="H257">
        <v>0.12790000000000001</v>
      </c>
      <c r="I257">
        <v>9.7890000000000005E-2</v>
      </c>
      <c r="J257">
        <v>5.246E-2</v>
      </c>
      <c r="K257">
        <v>0.1908</v>
      </c>
      <c r="L257">
        <v>6.13E-2</v>
      </c>
      <c r="M257">
        <v>0.42499999999999999</v>
      </c>
      <c r="N257">
        <v>0.80979999999999996</v>
      </c>
      <c r="O257">
        <v>2.5630000000000002</v>
      </c>
      <c r="P257">
        <v>35.74</v>
      </c>
      <c r="Q257">
        <v>6.3509999999999999E-3</v>
      </c>
      <c r="R257">
        <v>2.6790000000000001E-2</v>
      </c>
      <c r="S257">
        <v>3.1189999999999999E-2</v>
      </c>
      <c r="T257">
        <v>1.342E-2</v>
      </c>
      <c r="U257">
        <v>2.0619999999999999E-2</v>
      </c>
      <c r="V257">
        <v>2.6949999999999999E-3</v>
      </c>
      <c r="W257">
        <v>16.39</v>
      </c>
      <c r="X257">
        <v>22.07</v>
      </c>
      <c r="Y257">
        <v>108.1</v>
      </c>
      <c r="Z257">
        <v>826</v>
      </c>
      <c r="AA257">
        <v>0.1512</v>
      </c>
      <c r="AB257">
        <v>0.32619999999999999</v>
      </c>
      <c r="AC257">
        <v>0.32090000000000002</v>
      </c>
      <c r="AD257">
        <v>0.13739999999999999</v>
      </c>
      <c r="AE257">
        <v>0.30680000000000002</v>
      </c>
      <c r="AF257">
        <v>7.9570000000000002E-2</v>
      </c>
    </row>
    <row r="258" spans="1:32" x14ac:dyDescent="0.35">
      <c r="A258">
        <v>88649001</v>
      </c>
      <c r="B258" t="s">
        <v>32</v>
      </c>
      <c r="C258">
        <v>19.55</v>
      </c>
      <c r="D258">
        <v>28.77</v>
      </c>
      <c r="E258">
        <v>133.6</v>
      </c>
      <c r="F258">
        <v>1207</v>
      </c>
      <c r="G258">
        <v>9.2600000000000002E-2</v>
      </c>
      <c r="H258">
        <v>0.20630000000000001</v>
      </c>
      <c r="I258">
        <v>0.1784</v>
      </c>
      <c r="J258">
        <v>0.1144</v>
      </c>
      <c r="K258">
        <v>0.1893</v>
      </c>
      <c r="L258">
        <v>6.232E-2</v>
      </c>
      <c r="M258">
        <v>0.84260000000000002</v>
      </c>
      <c r="N258">
        <v>1.1990000000000001</v>
      </c>
      <c r="O258">
        <v>7.1580000000000004</v>
      </c>
      <c r="P258">
        <v>106.4</v>
      </c>
      <c r="Q258">
        <v>6.3559999999999997E-3</v>
      </c>
      <c r="R258">
        <v>4.7649999999999998E-2</v>
      </c>
      <c r="S258">
        <v>3.8629999999999998E-2</v>
      </c>
      <c r="T258">
        <v>1.519E-2</v>
      </c>
      <c r="U258">
        <v>1.9359999999999999E-2</v>
      </c>
      <c r="V258">
        <v>5.2519999999999997E-3</v>
      </c>
      <c r="W258">
        <v>25.05</v>
      </c>
      <c r="X258">
        <v>36.270000000000003</v>
      </c>
      <c r="Y258">
        <v>178.6</v>
      </c>
      <c r="Z258">
        <v>1926</v>
      </c>
      <c r="AA258">
        <v>0.12809999999999999</v>
      </c>
      <c r="AB258">
        <v>0.53290000000000004</v>
      </c>
      <c r="AC258">
        <v>0.42509999999999998</v>
      </c>
      <c r="AD258">
        <v>0.19409999999999999</v>
      </c>
      <c r="AE258">
        <v>0.28179999999999999</v>
      </c>
      <c r="AF258">
        <v>0.10050000000000001</v>
      </c>
    </row>
    <row r="259" spans="1:32" x14ac:dyDescent="0.35">
      <c r="A259">
        <v>886776</v>
      </c>
      <c r="B259" t="s">
        <v>32</v>
      </c>
      <c r="C259">
        <v>15.32</v>
      </c>
      <c r="D259">
        <v>17.27</v>
      </c>
      <c r="E259">
        <v>103.2</v>
      </c>
      <c r="F259">
        <v>713.3</v>
      </c>
      <c r="G259">
        <v>0.13350000000000001</v>
      </c>
      <c r="H259">
        <v>0.22839999999999999</v>
      </c>
      <c r="I259">
        <v>0.24479999999999999</v>
      </c>
      <c r="J259">
        <v>0.1242</v>
      </c>
      <c r="K259">
        <v>0.23980000000000001</v>
      </c>
      <c r="L259">
        <v>7.596E-2</v>
      </c>
      <c r="M259">
        <v>0.65920000000000001</v>
      </c>
      <c r="N259">
        <v>1.0589999999999999</v>
      </c>
      <c r="O259">
        <v>4.0609999999999999</v>
      </c>
      <c r="P259">
        <v>59.46</v>
      </c>
      <c r="Q259">
        <v>1.0149999999999999E-2</v>
      </c>
      <c r="R259">
        <v>4.5879999999999997E-2</v>
      </c>
      <c r="S259">
        <v>4.9829999999999999E-2</v>
      </c>
      <c r="T259">
        <v>2.1270000000000001E-2</v>
      </c>
      <c r="U259">
        <v>1.8839999999999999E-2</v>
      </c>
      <c r="V259">
        <v>8.6599999999999993E-3</v>
      </c>
      <c r="W259">
        <v>17.73</v>
      </c>
      <c r="X259">
        <v>22.66</v>
      </c>
      <c r="Y259">
        <v>119.8</v>
      </c>
      <c r="Z259">
        <v>928.8</v>
      </c>
      <c r="AA259">
        <v>0.17649999999999999</v>
      </c>
      <c r="AB259">
        <v>0.45029999999999998</v>
      </c>
      <c r="AC259">
        <v>0.44290000000000002</v>
      </c>
      <c r="AD259">
        <v>0.22289999999999999</v>
      </c>
      <c r="AE259">
        <v>0.32579999999999998</v>
      </c>
      <c r="AF259">
        <v>0.1191</v>
      </c>
    </row>
    <row r="260" spans="1:32" x14ac:dyDescent="0.35">
      <c r="A260">
        <v>887181</v>
      </c>
      <c r="B260" t="s">
        <v>32</v>
      </c>
      <c r="C260">
        <v>15.66</v>
      </c>
      <c r="D260">
        <v>23.2</v>
      </c>
      <c r="E260">
        <v>110.2</v>
      </c>
      <c r="F260">
        <v>773.5</v>
      </c>
      <c r="G260">
        <v>0.1109</v>
      </c>
      <c r="H260">
        <v>0.31140000000000001</v>
      </c>
      <c r="I260">
        <v>0.31759999999999999</v>
      </c>
      <c r="J260">
        <v>0.13769999999999999</v>
      </c>
      <c r="K260">
        <v>0.2495</v>
      </c>
      <c r="L260">
        <v>8.1040000000000001E-2</v>
      </c>
      <c r="M260">
        <v>1.292</v>
      </c>
      <c r="N260">
        <v>2.4540000000000002</v>
      </c>
      <c r="O260">
        <v>10.119999999999999</v>
      </c>
      <c r="P260">
        <v>138.5</v>
      </c>
      <c r="Q260">
        <v>1.2359999999999999E-2</v>
      </c>
      <c r="R260">
        <v>5.9950000000000003E-2</v>
      </c>
      <c r="S260">
        <v>8.2320000000000004E-2</v>
      </c>
      <c r="T260">
        <v>3.024E-2</v>
      </c>
      <c r="U260">
        <v>2.3369999999999998E-2</v>
      </c>
      <c r="V260">
        <v>6.0419999999999996E-3</v>
      </c>
      <c r="W260">
        <v>19.850000000000001</v>
      </c>
      <c r="X260">
        <v>31.64</v>
      </c>
      <c r="Y260">
        <v>143.69999999999999</v>
      </c>
      <c r="Z260">
        <v>1226</v>
      </c>
      <c r="AA260">
        <v>0.15040000000000001</v>
      </c>
      <c r="AB260">
        <v>0.51719999999999999</v>
      </c>
      <c r="AC260">
        <v>0.61809999999999998</v>
      </c>
      <c r="AD260">
        <v>0.2462</v>
      </c>
      <c r="AE260">
        <v>0.32769999999999999</v>
      </c>
      <c r="AF260">
        <v>0.1019</v>
      </c>
    </row>
    <row r="261" spans="1:32" x14ac:dyDescent="0.35">
      <c r="A261">
        <v>88725602</v>
      </c>
      <c r="B261" t="s">
        <v>32</v>
      </c>
      <c r="C261">
        <v>15.53</v>
      </c>
      <c r="D261">
        <v>33.56</v>
      </c>
      <c r="E261">
        <v>103.7</v>
      </c>
      <c r="F261">
        <v>744.9</v>
      </c>
      <c r="G261">
        <v>0.10630000000000001</v>
      </c>
      <c r="H261">
        <v>0.16389999999999999</v>
      </c>
      <c r="I261">
        <v>0.17510000000000001</v>
      </c>
      <c r="J261">
        <v>8.3989999999999995E-2</v>
      </c>
      <c r="K261">
        <v>0.20910000000000001</v>
      </c>
      <c r="L261">
        <v>6.6500000000000004E-2</v>
      </c>
      <c r="M261">
        <v>0.2419</v>
      </c>
      <c r="N261">
        <v>1.278</v>
      </c>
      <c r="O261">
        <v>1.903</v>
      </c>
      <c r="P261">
        <v>23.02</v>
      </c>
      <c r="Q261">
        <v>5.3449999999999999E-3</v>
      </c>
      <c r="R261">
        <v>2.5559999999999999E-2</v>
      </c>
      <c r="S261">
        <v>2.8889999999999999E-2</v>
      </c>
      <c r="T261">
        <v>1.022E-2</v>
      </c>
      <c r="U261">
        <v>9.9469999999999992E-3</v>
      </c>
      <c r="V261">
        <v>3.359E-3</v>
      </c>
      <c r="W261">
        <v>18.489999999999998</v>
      </c>
      <c r="X261">
        <v>49.54</v>
      </c>
      <c r="Y261">
        <v>126.3</v>
      </c>
      <c r="Z261">
        <v>1035</v>
      </c>
      <c r="AA261">
        <v>0.1883</v>
      </c>
      <c r="AB261">
        <v>0.55640000000000001</v>
      </c>
      <c r="AC261">
        <v>0.57030000000000003</v>
      </c>
      <c r="AD261">
        <v>0.2014</v>
      </c>
      <c r="AE261">
        <v>0.35120000000000001</v>
      </c>
      <c r="AF261">
        <v>0.12039999999999999</v>
      </c>
    </row>
    <row r="262" spans="1:32" x14ac:dyDescent="0.35">
      <c r="A262">
        <v>887549</v>
      </c>
      <c r="B262" t="s">
        <v>32</v>
      </c>
      <c r="C262">
        <v>20.309999999999999</v>
      </c>
      <c r="D262">
        <v>27.06</v>
      </c>
      <c r="E262">
        <v>132.9</v>
      </c>
      <c r="F262">
        <v>1288</v>
      </c>
      <c r="G262">
        <v>0.1</v>
      </c>
      <c r="H262">
        <v>0.10879999999999999</v>
      </c>
      <c r="I262">
        <v>0.15190000000000001</v>
      </c>
      <c r="J262">
        <v>9.3329999999999996E-2</v>
      </c>
      <c r="K262">
        <v>0.18140000000000001</v>
      </c>
      <c r="L262">
        <v>5.5719999999999999E-2</v>
      </c>
      <c r="M262">
        <v>0.3977</v>
      </c>
      <c r="N262">
        <v>1.0329999999999999</v>
      </c>
      <c r="O262">
        <v>2.5870000000000002</v>
      </c>
      <c r="P262">
        <v>52.34</v>
      </c>
      <c r="Q262">
        <v>5.0429999999999997E-3</v>
      </c>
      <c r="R262">
        <v>1.5779999999999999E-2</v>
      </c>
      <c r="S262">
        <v>2.1170000000000001E-2</v>
      </c>
      <c r="T262">
        <v>8.1849999999999996E-3</v>
      </c>
      <c r="U262">
        <v>1.282E-2</v>
      </c>
      <c r="V262">
        <v>1.892E-3</v>
      </c>
      <c r="W262">
        <v>24.33</v>
      </c>
      <c r="X262">
        <v>39.159999999999997</v>
      </c>
      <c r="Y262">
        <v>162.30000000000001</v>
      </c>
      <c r="Z262">
        <v>1844</v>
      </c>
      <c r="AA262">
        <v>0.1522</v>
      </c>
      <c r="AB262">
        <v>0.29449999999999998</v>
      </c>
      <c r="AC262">
        <v>0.37880000000000003</v>
      </c>
      <c r="AD262">
        <v>0.16969999999999999</v>
      </c>
      <c r="AE262">
        <v>0.31509999999999999</v>
      </c>
      <c r="AF262">
        <v>7.9990000000000006E-2</v>
      </c>
    </row>
    <row r="263" spans="1:32" x14ac:dyDescent="0.35">
      <c r="A263">
        <v>888264</v>
      </c>
      <c r="B263" t="s">
        <v>32</v>
      </c>
      <c r="C263">
        <v>17.350000000000001</v>
      </c>
      <c r="D263">
        <v>23.06</v>
      </c>
      <c r="E263">
        <v>111</v>
      </c>
      <c r="F263">
        <v>933.1</v>
      </c>
      <c r="G263">
        <v>8.6620000000000003E-2</v>
      </c>
      <c r="H263">
        <v>6.2899999999999998E-2</v>
      </c>
      <c r="I263">
        <v>2.8910000000000002E-2</v>
      </c>
      <c r="J263">
        <v>2.8369999999999999E-2</v>
      </c>
      <c r="K263">
        <v>0.15640000000000001</v>
      </c>
      <c r="L263">
        <v>5.3069999999999999E-2</v>
      </c>
      <c r="M263">
        <v>0.4007</v>
      </c>
      <c r="N263">
        <v>1.3169999999999999</v>
      </c>
      <c r="O263">
        <v>2.577</v>
      </c>
      <c r="P263">
        <v>44.41</v>
      </c>
      <c r="Q263">
        <v>5.7260000000000002E-3</v>
      </c>
      <c r="R263">
        <v>1.106E-2</v>
      </c>
      <c r="S263">
        <v>1.2460000000000001E-2</v>
      </c>
      <c r="T263">
        <v>7.6709999999999999E-3</v>
      </c>
      <c r="U263">
        <v>1.4109999999999999E-2</v>
      </c>
      <c r="V263">
        <v>1.578E-3</v>
      </c>
      <c r="W263">
        <v>19.850000000000001</v>
      </c>
      <c r="X263">
        <v>31.47</v>
      </c>
      <c r="Y263">
        <v>128.19999999999999</v>
      </c>
      <c r="Z263">
        <v>1218</v>
      </c>
      <c r="AA263">
        <v>0.124</v>
      </c>
      <c r="AB263">
        <v>0.14860000000000001</v>
      </c>
      <c r="AC263">
        <v>0.1211</v>
      </c>
      <c r="AD263">
        <v>8.2350000000000007E-2</v>
      </c>
      <c r="AE263">
        <v>0.2452</v>
      </c>
      <c r="AF263">
        <v>6.515E-2</v>
      </c>
    </row>
    <row r="264" spans="1:32" x14ac:dyDescent="0.35">
      <c r="A264">
        <v>888570</v>
      </c>
      <c r="B264" t="s">
        <v>32</v>
      </c>
      <c r="C264">
        <v>17.29</v>
      </c>
      <c r="D264">
        <v>22.13</v>
      </c>
      <c r="E264">
        <v>114.4</v>
      </c>
      <c r="F264">
        <v>947.8</v>
      </c>
      <c r="G264">
        <v>8.9990000000000001E-2</v>
      </c>
      <c r="H264">
        <v>0.1273</v>
      </c>
      <c r="I264">
        <v>9.6970000000000001E-2</v>
      </c>
      <c r="J264">
        <v>7.5069999999999998E-2</v>
      </c>
      <c r="K264">
        <v>0.21079999999999999</v>
      </c>
      <c r="L264">
        <v>5.4640000000000001E-2</v>
      </c>
      <c r="M264">
        <v>0.83479999999999999</v>
      </c>
      <c r="N264">
        <v>1.633</v>
      </c>
      <c r="O264">
        <v>6.1459999999999999</v>
      </c>
      <c r="P264">
        <v>90.94</v>
      </c>
      <c r="Q264">
        <v>6.7169999999999999E-3</v>
      </c>
      <c r="R264">
        <v>5.9810000000000002E-2</v>
      </c>
      <c r="S264">
        <v>4.6379999999999998E-2</v>
      </c>
      <c r="T264">
        <v>2.1489999999999999E-2</v>
      </c>
      <c r="U264">
        <v>2.7470000000000001E-2</v>
      </c>
      <c r="V264">
        <v>5.8380000000000003E-3</v>
      </c>
      <c r="W264">
        <v>20.39</v>
      </c>
      <c r="X264">
        <v>27.24</v>
      </c>
      <c r="Y264">
        <v>137.9</v>
      </c>
      <c r="Z264">
        <v>1295</v>
      </c>
      <c r="AA264">
        <v>0.1134</v>
      </c>
      <c r="AB264">
        <v>0.28670000000000001</v>
      </c>
      <c r="AC264">
        <v>0.2298</v>
      </c>
      <c r="AD264">
        <v>0.15279999999999999</v>
      </c>
      <c r="AE264">
        <v>0.30669999999999997</v>
      </c>
      <c r="AF264">
        <v>7.4840000000000004E-2</v>
      </c>
    </row>
    <row r="265" spans="1:32" x14ac:dyDescent="0.35">
      <c r="A265">
        <v>889403</v>
      </c>
      <c r="B265" t="s">
        <v>32</v>
      </c>
      <c r="C265">
        <v>15.61</v>
      </c>
      <c r="D265">
        <v>19.38</v>
      </c>
      <c r="E265">
        <v>100</v>
      </c>
      <c r="F265">
        <v>758.6</v>
      </c>
      <c r="G265">
        <v>7.8399999999999997E-2</v>
      </c>
      <c r="H265">
        <v>5.6160000000000002E-2</v>
      </c>
      <c r="I265">
        <v>4.2090000000000002E-2</v>
      </c>
      <c r="J265">
        <v>2.8469999999999999E-2</v>
      </c>
      <c r="K265">
        <v>0.1547</v>
      </c>
      <c r="L265">
        <v>5.4429999999999999E-2</v>
      </c>
      <c r="M265">
        <v>0.2298</v>
      </c>
      <c r="N265">
        <v>0.99880000000000002</v>
      </c>
      <c r="O265">
        <v>1.534</v>
      </c>
      <c r="P265">
        <v>22.18</v>
      </c>
      <c r="Q265">
        <v>2.826E-3</v>
      </c>
      <c r="R265">
        <v>9.1050000000000002E-3</v>
      </c>
      <c r="S265">
        <v>1.311E-2</v>
      </c>
      <c r="T265">
        <v>5.1739999999999998E-3</v>
      </c>
      <c r="U265">
        <v>1.013E-2</v>
      </c>
      <c r="V265">
        <v>1.3450000000000001E-3</v>
      </c>
      <c r="W265">
        <v>17.91</v>
      </c>
      <c r="X265">
        <v>31.67</v>
      </c>
      <c r="Y265">
        <v>115.9</v>
      </c>
      <c r="Z265">
        <v>988.6</v>
      </c>
      <c r="AA265">
        <v>0.1084</v>
      </c>
      <c r="AB265">
        <v>0.1807</v>
      </c>
      <c r="AC265">
        <v>0.22600000000000001</v>
      </c>
      <c r="AD265">
        <v>8.5680000000000006E-2</v>
      </c>
      <c r="AE265">
        <v>0.26829999999999998</v>
      </c>
      <c r="AF265">
        <v>6.8290000000000003E-2</v>
      </c>
    </row>
    <row r="266" spans="1:32" x14ac:dyDescent="0.35">
      <c r="A266">
        <v>889719</v>
      </c>
      <c r="B266" t="s">
        <v>32</v>
      </c>
      <c r="C266">
        <v>17.190000000000001</v>
      </c>
      <c r="D266">
        <v>22.07</v>
      </c>
      <c r="E266">
        <v>111.6</v>
      </c>
      <c r="F266">
        <v>928.3</v>
      </c>
      <c r="G266">
        <v>9.7259999999999999E-2</v>
      </c>
      <c r="H266">
        <v>8.9950000000000002E-2</v>
      </c>
      <c r="I266">
        <v>9.0609999999999996E-2</v>
      </c>
      <c r="J266">
        <v>6.5269999999999995E-2</v>
      </c>
      <c r="K266">
        <v>0.1867</v>
      </c>
      <c r="L266">
        <v>5.5800000000000002E-2</v>
      </c>
      <c r="M266">
        <v>0.42030000000000001</v>
      </c>
      <c r="N266">
        <v>0.73829999999999996</v>
      </c>
      <c r="O266">
        <v>2.819</v>
      </c>
      <c r="P266">
        <v>45.42</v>
      </c>
      <c r="Q266">
        <v>4.4929999999999996E-3</v>
      </c>
      <c r="R266">
        <v>1.206E-2</v>
      </c>
      <c r="S266">
        <v>2.0480000000000002E-2</v>
      </c>
      <c r="T266">
        <v>9.8750000000000001E-3</v>
      </c>
      <c r="U266">
        <v>1.1440000000000001E-2</v>
      </c>
      <c r="V266">
        <v>1.575E-3</v>
      </c>
      <c r="W266">
        <v>21.58</v>
      </c>
      <c r="X266">
        <v>29.33</v>
      </c>
      <c r="Y266">
        <v>140.5</v>
      </c>
      <c r="Z266">
        <v>1436</v>
      </c>
      <c r="AA266">
        <v>0.15579999999999999</v>
      </c>
      <c r="AB266">
        <v>0.25669999999999998</v>
      </c>
      <c r="AC266">
        <v>0.38890000000000002</v>
      </c>
      <c r="AD266">
        <v>0.19839999999999999</v>
      </c>
      <c r="AE266">
        <v>0.3216</v>
      </c>
      <c r="AF266">
        <v>7.5700000000000003E-2</v>
      </c>
    </row>
    <row r="267" spans="1:32" x14ac:dyDescent="0.35">
      <c r="A267">
        <v>88995002</v>
      </c>
      <c r="B267" t="s">
        <v>32</v>
      </c>
      <c r="C267">
        <v>20.73</v>
      </c>
      <c r="D267">
        <v>31.12</v>
      </c>
      <c r="E267">
        <v>135.69999999999999</v>
      </c>
      <c r="F267">
        <v>1419</v>
      </c>
      <c r="G267">
        <v>9.4689999999999996E-2</v>
      </c>
      <c r="H267">
        <v>0.1143</v>
      </c>
      <c r="I267">
        <v>0.13669999999999999</v>
      </c>
      <c r="J267">
        <v>8.6459999999999995E-2</v>
      </c>
      <c r="K267">
        <v>0.1769</v>
      </c>
      <c r="L267">
        <v>5.6739999999999999E-2</v>
      </c>
      <c r="M267">
        <v>1.1719999999999999</v>
      </c>
      <c r="N267">
        <v>1.617</v>
      </c>
      <c r="O267">
        <v>7.7489999999999997</v>
      </c>
      <c r="P267">
        <v>199.7</v>
      </c>
      <c r="Q267">
        <v>4.5510000000000004E-3</v>
      </c>
      <c r="R267">
        <v>1.478E-2</v>
      </c>
      <c r="S267">
        <v>2.1430000000000001E-2</v>
      </c>
      <c r="T267">
        <v>9.2800000000000001E-3</v>
      </c>
      <c r="U267">
        <v>1.367E-2</v>
      </c>
      <c r="V267">
        <v>2.2989999999999998E-3</v>
      </c>
      <c r="W267">
        <v>32.49</v>
      </c>
      <c r="X267">
        <v>47.16</v>
      </c>
      <c r="Y267">
        <v>214</v>
      </c>
      <c r="Z267">
        <v>3432</v>
      </c>
      <c r="AA267">
        <v>0.1401</v>
      </c>
      <c r="AB267">
        <v>0.26440000000000002</v>
      </c>
      <c r="AC267">
        <v>0.34420000000000001</v>
      </c>
      <c r="AD267">
        <v>0.16589999999999999</v>
      </c>
      <c r="AE267">
        <v>0.2868</v>
      </c>
      <c r="AF267">
        <v>8.2180000000000003E-2</v>
      </c>
    </row>
    <row r="268" spans="1:32" x14ac:dyDescent="0.35">
      <c r="A268">
        <v>8910251</v>
      </c>
      <c r="B268" t="s">
        <v>33</v>
      </c>
      <c r="C268">
        <v>10.6</v>
      </c>
      <c r="D268">
        <v>18.95</v>
      </c>
      <c r="E268">
        <v>69.28</v>
      </c>
      <c r="F268">
        <v>346.4</v>
      </c>
      <c r="G268">
        <v>9.6879999999999994E-2</v>
      </c>
      <c r="H268">
        <v>0.1147</v>
      </c>
      <c r="I268">
        <v>6.3869999999999996E-2</v>
      </c>
      <c r="J268">
        <v>2.6419999999999999E-2</v>
      </c>
      <c r="K268">
        <v>0.19220000000000001</v>
      </c>
      <c r="L268">
        <v>6.4909999999999995E-2</v>
      </c>
      <c r="M268">
        <v>0.45050000000000001</v>
      </c>
      <c r="N268">
        <v>1.1970000000000001</v>
      </c>
      <c r="O268">
        <v>3.43</v>
      </c>
      <c r="P268">
        <v>27.1</v>
      </c>
      <c r="Q268">
        <v>7.4700000000000001E-3</v>
      </c>
      <c r="R268">
        <v>3.5810000000000002E-2</v>
      </c>
      <c r="S268">
        <v>3.354E-2</v>
      </c>
      <c r="T268">
        <v>1.3650000000000001E-2</v>
      </c>
      <c r="U268">
        <v>3.5040000000000002E-2</v>
      </c>
      <c r="V268">
        <v>3.3180000000000002E-3</v>
      </c>
      <c r="W268">
        <v>11.88</v>
      </c>
      <c r="X268">
        <v>22.94</v>
      </c>
      <c r="Y268">
        <v>78.28</v>
      </c>
      <c r="Z268">
        <v>424.8</v>
      </c>
      <c r="AA268">
        <v>0.12130000000000001</v>
      </c>
      <c r="AB268">
        <v>0.2515</v>
      </c>
      <c r="AC268">
        <v>0.19159999999999999</v>
      </c>
      <c r="AD268">
        <v>7.9259999999999997E-2</v>
      </c>
      <c r="AE268">
        <v>0.29399999999999998</v>
      </c>
      <c r="AF268">
        <v>7.5870000000000007E-2</v>
      </c>
    </row>
    <row r="269" spans="1:32" x14ac:dyDescent="0.35">
      <c r="A269">
        <v>8910499</v>
      </c>
      <c r="B269" t="s">
        <v>33</v>
      </c>
      <c r="C269">
        <v>13.59</v>
      </c>
      <c r="D269">
        <v>21.84</v>
      </c>
      <c r="E269">
        <v>87.16</v>
      </c>
      <c r="F269">
        <v>561</v>
      </c>
      <c r="G269">
        <v>7.9560000000000006E-2</v>
      </c>
      <c r="H269">
        <v>8.2589999999999997E-2</v>
      </c>
      <c r="I269">
        <v>4.0719999999999999E-2</v>
      </c>
      <c r="J269">
        <v>2.1420000000000002E-2</v>
      </c>
      <c r="K269">
        <v>0.16350000000000001</v>
      </c>
      <c r="L269">
        <v>5.8590000000000003E-2</v>
      </c>
      <c r="M269">
        <v>0.33800000000000002</v>
      </c>
      <c r="N269">
        <v>1.9159999999999999</v>
      </c>
      <c r="O269">
        <v>2.5910000000000002</v>
      </c>
      <c r="P269">
        <v>26.76</v>
      </c>
      <c r="Q269">
        <v>5.4359999999999999E-3</v>
      </c>
      <c r="R269">
        <v>2.4060000000000002E-2</v>
      </c>
      <c r="S269">
        <v>3.099E-2</v>
      </c>
      <c r="T269">
        <v>9.9190000000000007E-3</v>
      </c>
      <c r="U269">
        <v>2.0299999999999999E-2</v>
      </c>
      <c r="V269">
        <v>3.009E-3</v>
      </c>
      <c r="W269">
        <v>14.8</v>
      </c>
      <c r="X269">
        <v>30.04</v>
      </c>
      <c r="Y269">
        <v>97.66</v>
      </c>
      <c r="Z269">
        <v>661.5</v>
      </c>
      <c r="AA269">
        <v>0.10050000000000001</v>
      </c>
      <c r="AB269">
        <v>0.17299999999999999</v>
      </c>
      <c r="AC269">
        <v>0.14530000000000001</v>
      </c>
      <c r="AD269">
        <v>6.1890000000000001E-2</v>
      </c>
      <c r="AE269">
        <v>0.24460000000000001</v>
      </c>
      <c r="AF269">
        <v>7.0239999999999997E-2</v>
      </c>
    </row>
    <row r="270" spans="1:32" x14ac:dyDescent="0.35">
      <c r="A270">
        <v>8910506</v>
      </c>
      <c r="B270" t="s">
        <v>33</v>
      </c>
      <c r="C270">
        <v>12.87</v>
      </c>
      <c r="D270">
        <v>16.21</v>
      </c>
      <c r="E270">
        <v>82.38</v>
      </c>
      <c r="F270">
        <v>512.20000000000005</v>
      </c>
      <c r="G270">
        <v>9.425E-2</v>
      </c>
      <c r="H270">
        <v>6.2190000000000002E-2</v>
      </c>
      <c r="I270">
        <v>3.9E-2</v>
      </c>
      <c r="J270">
        <v>1.6150000000000001E-2</v>
      </c>
      <c r="K270">
        <v>0.20100000000000001</v>
      </c>
      <c r="L270">
        <v>5.7689999999999998E-2</v>
      </c>
      <c r="M270">
        <v>0.23449999999999999</v>
      </c>
      <c r="N270">
        <v>1.2190000000000001</v>
      </c>
      <c r="O270">
        <v>1.546</v>
      </c>
      <c r="P270">
        <v>18.239999999999998</v>
      </c>
      <c r="Q270">
        <v>5.5180000000000003E-3</v>
      </c>
      <c r="R270">
        <v>2.1780000000000001E-2</v>
      </c>
      <c r="S270">
        <v>2.589E-2</v>
      </c>
      <c r="T270">
        <v>6.3299999999999997E-3</v>
      </c>
      <c r="U270">
        <v>2.5930000000000002E-2</v>
      </c>
      <c r="V270">
        <v>2.1570000000000001E-3</v>
      </c>
      <c r="W270">
        <v>13.9</v>
      </c>
      <c r="X270">
        <v>23.64</v>
      </c>
      <c r="Y270">
        <v>89.27</v>
      </c>
      <c r="Z270">
        <v>597.5</v>
      </c>
      <c r="AA270">
        <v>0.12559999999999999</v>
      </c>
      <c r="AB270">
        <v>0.18079999999999999</v>
      </c>
      <c r="AC270">
        <v>0.19919999999999999</v>
      </c>
      <c r="AD270">
        <v>5.7799999999999997E-2</v>
      </c>
      <c r="AE270">
        <v>0.3604</v>
      </c>
      <c r="AF270">
        <v>7.0620000000000002E-2</v>
      </c>
    </row>
    <row r="271" spans="1:32" x14ac:dyDescent="0.35">
      <c r="A271">
        <v>8910720</v>
      </c>
      <c r="B271" t="s">
        <v>33</v>
      </c>
      <c r="C271">
        <v>10.71</v>
      </c>
      <c r="D271">
        <v>20.39</v>
      </c>
      <c r="E271">
        <v>69.5</v>
      </c>
      <c r="F271">
        <v>344.9</v>
      </c>
      <c r="G271">
        <v>0.1082</v>
      </c>
      <c r="H271">
        <v>0.12889999999999999</v>
      </c>
      <c r="I271">
        <v>8.448E-2</v>
      </c>
      <c r="J271">
        <v>2.8670000000000001E-2</v>
      </c>
      <c r="K271">
        <v>0.1668</v>
      </c>
      <c r="L271">
        <v>6.862E-2</v>
      </c>
      <c r="M271">
        <v>0.31979999999999997</v>
      </c>
      <c r="N271">
        <v>1.4890000000000001</v>
      </c>
      <c r="O271">
        <v>2.23</v>
      </c>
      <c r="P271">
        <v>20.74</v>
      </c>
      <c r="Q271">
        <v>8.9020000000000002E-3</v>
      </c>
      <c r="R271">
        <v>4.7849999999999997E-2</v>
      </c>
      <c r="S271">
        <v>7.3389999999999997E-2</v>
      </c>
      <c r="T271">
        <v>1.745E-2</v>
      </c>
      <c r="U271">
        <v>2.7279999999999999E-2</v>
      </c>
      <c r="V271">
        <v>7.6099999999999996E-3</v>
      </c>
      <c r="W271">
        <v>11.69</v>
      </c>
      <c r="X271">
        <v>25.21</v>
      </c>
      <c r="Y271">
        <v>76.510000000000005</v>
      </c>
      <c r="Z271">
        <v>410.4</v>
      </c>
      <c r="AA271">
        <v>0.13350000000000001</v>
      </c>
      <c r="AB271">
        <v>0.255</v>
      </c>
      <c r="AC271">
        <v>0.25340000000000001</v>
      </c>
      <c r="AD271">
        <v>8.5999999999999993E-2</v>
      </c>
      <c r="AE271">
        <v>0.26050000000000001</v>
      </c>
      <c r="AF271">
        <v>8.7010000000000004E-2</v>
      </c>
    </row>
    <row r="272" spans="1:32" x14ac:dyDescent="0.35">
      <c r="A272">
        <v>8910721</v>
      </c>
      <c r="B272" t="s">
        <v>33</v>
      </c>
      <c r="C272">
        <v>14.29</v>
      </c>
      <c r="D272">
        <v>16.82</v>
      </c>
      <c r="E272">
        <v>90.3</v>
      </c>
      <c r="F272">
        <v>632.6</v>
      </c>
      <c r="G272">
        <v>6.429E-2</v>
      </c>
      <c r="H272">
        <v>2.6749999999999999E-2</v>
      </c>
      <c r="I272">
        <v>7.2500000000000004E-3</v>
      </c>
      <c r="J272">
        <v>6.2500000000000003E-3</v>
      </c>
      <c r="K272">
        <v>0.15079999999999999</v>
      </c>
      <c r="L272">
        <v>5.3760000000000002E-2</v>
      </c>
      <c r="M272">
        <v>0.13020000000000001</v>
      </c>
      <c r="N272">
        <v>0.7198</v>
      </c>
      <c r="O272">
        <v>0.84389999999999998</v>
      </c>
      <c r="P272">
        <v>10.77</v>
      </c>
      <c r="Q272">
        <v>3.4919999999999999E-3</v>
      </c>
      <c r="R272">
        <v>3.7100000000000002E-3</v>
      </c>
      <c r="S272">
        <v>4.8260000000000004E-3</v>
      </c>
      <c r="T272">
        <v>3.6080000000000001E-3</v>
      </c>
      <c r="U272">
        <v>1.536E-2</v>
      </c>
      <c r="V272">
        <v>1.3810000000000001E-3</v>
      </c>
      <c r="W272">
        <v>14.91</v>
      </c>
      <c r="X272">
        <v>20.65</v>
      </c>
      <c r="Y272">
        <v>94.44</v>
      </c>
      <c r="Z272">
        <v>684.6</v>
      </c>
      <c r="AA272">
        <v>8.5669999999999996E-2</v>
      </c>
      <c r="AB272">
        <v>5.0360000000000002E-2</v>
      </c>
      <c r="AC272">
        <v>3.866E-2</v>
      </c>
      <c r="AD272">
        <v>3.3329999999999999E-2</v>
      </c>
      <c r="AE272">
        <v>0.24579999999999999</v>
      </c>
      <c r="AF272">
        <v>6.1199999999999997E-2</v>
      </c>
    </row>
    <row r="273" spans="1:32" x14ac:dyDescent="0.35">
      <c r="A273">
        <v>8910748</v>
      </c>
      <c r="B273" t="s">
        <v>33</v>
      </c>
      <c r="C273">
        <v>11.29</v>
      </c>
      <c r="D273">
        <v>13.04</v>
      </c>
      <c r="E273">
        <v>72.23</v>
      </c>
      <c r="F273">
        <v>388</v>
      </c>
      <c r="G273">
        <v>9.8339999999999997E-2</v>
      </c>
      <c r="H273">
        <v>7.6079999999999995E-2</v>
      </c>
      <c r="I273">
        <v>3.2649999999999998E-2</v>
      </c>
      <c r="J273">
        <v>2.7550000000000002E-2</v>
      </c>
      <c r="K273">
        <v>0.1769</v>
      </c>
      <c r="L273">
        <v>6.2700000000000006E-2</v>
      </c>
      <c r="M273">
        <v>0.19040000000000001</v>
      </c>
      <c r="N273">
        <v>0.52929999999999999</v>
      </c>
      <c r="O273">
        <v>1.1639999999999999</v>
      </c>
      <c r="P273">
        <v>13.17</v>
      </c>
      <c r="Q273">
        <v>6.4720000000000003E-3</v>
      </c>
      <c r="R273">
        <v>1.1220000000000001E-2</v>
      </c>
      <c r="S273">
        <v>1.282E-2</v>
      </c>
      <c r="T273">
        <v>8.8489999999999992E-3</v>
      </c>
      <c r="U273">
        <v>1.6920000000000001E-2</v>
      </c>
      <c r="V273">
        <v>2.8170000000000001E-3</v>
      </c>
      <c r="W273">
        <v>12.32</v>
      </c>
      <c r="X273">
        <v>16.18</v>
      </c>
      <c r="Y273">
        <v>78.27</v>
      </c>
      <c r="Z273">
        <v>457.5</v>
      </c>
      <c r="AA273">
        <v>0.1358</v>
      </c>
      <c r="AB273">
        <v>0.1507</v>
      </c>
      <c r="AC273">
        <v>0.1275</v>
      </c>
      <c r="AD273">
        <v>8.7499999999999994E-2</v>
      </c>
      <c r="AE273">
        <v>0.27329999999999999</v>
      </c>
      <c r="AF273">
        <v>8.022E-2</v>
      </c>
    </row>
    <row r="274" spans="1:32" x14ac:dyDescent="0.35">
      <c r="A274">
        <v>8910988</v>
      </c>
      <c r="B274" t="s">
        <v>32</v>
      </c>
      <c r="C274">
        <v>21.75</v>
      </c>
      <c r="D274">
        <v>20.99</v>
      </c>
      <c r="E274">
        <v>147.30000000000001</v>
      </c>
      <c r="F274">
        <v>1491</v>
      </c>
      <c r="G274">
        <v>9.4009999999999996E-2</v>
      </c>
      <c r="H274">
        <v>0.1961</v>
      </c>
      <c r="I274">
        <v>0.2195</v>
      </c>
      <c r="J274">
        <v>0.10879999999999999</v>
      </c>
      <c r="K274">
        <v>0.1721</v>
      </c>
      <c r="L274">
        <v>6.1940000000000002E-2</v>
      </c>
      <c r="M274">
        <v>1.167</v>
      </c>
      <c r="N274">
        <v>1.3520000000000001</v>
      </c>
      <c r="O274">
        <v>8.8670000000000009</v>
      </c>
      <c r="P274">
        <v>156.80000000000001</v>
      </c>
      <c r="Q274">
        <v>5.6870000000000002E-3</v>
      </c>
      <c r="R274">
        <v>4.9599999999999998E-2</v>
      </c>
      <c r="S274">
        <v>6.3289999999999999E-2</v>
      </c>
      <c r="T274">
        <v>1.5610000000000001E-2</v>
      </c>
      <c r="U274">
        <v>1.924E-2</v>
      </c>
      <c r="V274">
        <v>4.614E-3</v>
      </c>
      <c r="W274">
        <v>28.19</v>
      </c>
      <c r="X274">
        <v>28.18</v>
      </c>
      <c r="Y274">
        <v>195.9</v>
      </c>
      <c r="Z274">
        <v>2384</v>
      </c>
      <c r="AA274">
        <v>0.12720000000000001</v>
      </c>
      <c r="AB274">
        <v>0.47249999999999998</v>
      </c>
      <c r="AC274">
        <v>0.58069999999999999</v>
      </c>
      <c r="AD274">
        <v>0.18410000000000001</v>
      </c>
      <c r="AE274">
        <v>0.2833</v>
      </c>
      <c r="AF274">
        <v>8.8580000000000006E-2</v>
      </c>
    </row>
    <row r="275" spans="1:32" x14ac:dyDescent="0.35">
      <c r="A275">
        <v>8910996</v>
      </c>
      <c r="B275" t="s">
        <v>33</v>
      </c>
      <c r="C275">
        <v>9.7420000000000009</v>
      </c>
      <c r="D275">
        <v>15.67</v>
      </c>
      <c r="E275">
        <v>61.5</v>
      </c>
      <c r="F275">
        <v>289.89999999999998</v>
      </c>
      <c r="G275">
        <v>9.0370000000000006E-2</v>
      </c>
      <c r="H275">
        <v>4.6890000000000001E-2</v>
      </c>
      <c r="I275">
        <v>1.103E-2</v>
      </c>
      <c r="J275">
        <v>1.4069999999999999E-2</v>
      </c>
      <c r="K275">
        <v>0.20810000000000001</v>
      </c>
      <c r="L275">
        <v>6.3119999999999996E-2</v>
      </c>
      <c r="M275">
        <v>0.26840000000000003</v>
      </c>
      <c r="N275">
        <v>1.409</v>
      </c>
      <c r="O275">
        <v>1.75</v>
      </c>
      <c r="P275">
        <v>16.39</v>
      </c>
      <c r="Q275">
        <v>1.38E-2</v>
      </c>
      <c r="R275">
        <v>1.0670000000000001E-2</v>
      </c>
      <c r="S275">
        <v>8.3470000000000003E-3</v>
      </c>
      <c r="T275">
        <v>9.4719999999999995E-3</v>
      </c>
      <c r="U275">
        <v>1.7979999999999999E-2</v>
      </c>
      <c r="V275">
        <v>4.261E-3</v>
      </c>
      <c r="W275">
        <v>10.75</v>
      </c>
      <c r="X275">
        <v>20.88</v>
      </c>
      <c r="Y275">
        <v>68.09</v>
      </c>
      <c r="Z275">
        <v>355.2</v>
      </c>
      <c r="AA275">
        <v>0.1467</v>
      </c>
      <c r="AB275">
        <v>9.3700000000000006E-2</v>
      </c>
      <c r="AC275">
        <v>4.0430000000000001E-2</v>
      </c>
      <c r="AD275">
        <v>5.1589999999999997E-2</v>
      </c>
      <c r="AE275">
        <v>0.28410000000000002</v>
      </c>
      <c r="AF275">
        <v>8.1750000000000003E-2</v>
      </c>
    </row>
    <row r="276" spans="1:32" x14ac:dyDescent="0.35">
      <c r="A276">
        <v>8911163</v>
      </c>
      <c r="B276" t="s">
        <v>32</v>
      </c>
      <c r="C276">
        <v>17.93</v>
      </c>
      <c r="D276">
        <v>24.48</v>
      </c>
      <c r="E276">
        <v>115.2</v>
      </c>
      <c r="F276">
        <v>998.9</v>
      </c>
      <c r="G276">
        <v>8.8550000000000004E-2</v>
      </c>
      <c r="H276">
        <v>7.0269999999999999E-2</v>
      </c>
      <c r="I276">
        <v>5.6989999999999999E-2</v>
      </c>
      <c r="J276">
        <v>4.7440000000000003E-2</v>
      </c>
      <c r="K276">
        <v>0.15379999999999999</v>
      </c>
      <c r="L276">
        <v>5.5100000000000003E-2</v>
      </c>
      <c r="M276">
        <v>0.42120000000000002</v>
      </c>
      <c r="N276">
        <v>1.4330000000000001</v>
      </c>
      <c r="O276">
        <v>2.7650000000000001</v>
      </c>
      <c r="P276">
        <v>45.81</v>
      </c>
      <c r="Q276">
        <v>5.4440000000000001E-3</v>
      </c>
      <c r="R276">
        <v>1.1690000000000001E-2</v>
      </c>
      <c r="S276">
        <v>1.6219999999999998E-2</v>
      </c>
      <c r="T276">
        <v>8.5220000000000001E-3</v>
      </c>
      <c r="U276">
        <v>1.4189999999999999E-2</v>
      </c>
      <c r="V276">
        <v>2.751E-3</v>
      </c>
      <c r="W276">
        <v>20.92</v>
      </c>
      <c r="X276">
        <v>34.69</v>
      </c>
      <c r="Y276">
        <v>135.1</v>
      </c>
      <c r="Z276">
        <v>1320</v>
      </c>
      <c r="AA276">
        <v>0.13150000000000001</v>
      </c>
      <c r="AB276">
        <v>0.18060000000000001</v>
      </c>
      <c r="AC276">
        <v>0.20799999999999999</v>
      </c>
      <c r="AD276">
        <v>0.11360000000000001</v>
      </c>
      <c r="AE276">
        <v>0.25040000000000001</v>
      </c>
      <c r="AF276">
        <v>7.9479999999999995E-2</v>
      </c>
    </row>
    <row r="277" spans="1:32" x14ac:dyDescent="0.35">
      <c r="A277">
        <v>8911164</v>
      </c>
      <c r="B277" t="s">
        <v>33</v>
      </c>
      <c r="C277">
        <v>11.89</v>
      </c>
      <c r="D277">
        <v>17.36</v>
      </c>
      <c r="E277">
        <v>76.2</v>
      </c>
      <c r="F277">
        <v>435.6</v>
      </c>
      <c r="G277">
        <v>0.1225</v>
      </c>
      <c r="H277">
        <v>7.2099999999999997E-2</v>
      </c>
      <c r="I277">
        <v>5.9290000000000002E-2</v>
      </c>
      <c r="J277">
        <v>7.4039999999999995E-2</v>
      </c>
      <c r="K277">
        <v>0.20150000000000001</v>
      </c>
      <c r="L277">
        <v>5.8749999999999997E-2</v>
      </c>
      <c r="M277">
        <v>0.64119999999999999</v>
      </c>
      <c r="N277">
        <v>2.2930000000000001</v>
      </c>
      <c r="O277">
        <v>4.0209999999999999</v>
      </c>
      <c r="P277">
        <v>48.84</v>
      </c>
      <c r="Q277">
        <v>1.418E-2</v>
      </c>
      <c r="R277">
        <v>1.489E-2</v>
      </c>
      <c r="S277">
        <v>1.2670000000000001E-2</v>
      </c>
      <c r="T277">
        <v>1.9099999999999999E-2</v>
      </c>
      <c r="U277">
        <v>2.6780000000000002E-2</v>
      </c>
      <c r="V277">
        <v>3.0019999999999999E-3</v>
      </c>
      <c r="W277">
        <v>12.4</v>
      </c>
      <c r="X277">
        <v>18.989999999999998</v>
      </c>
      <c r="Y277">
        <v>79.459999999999994</v>
      </c>
      <c r="Z277">
        <v>472.4</v>
      </c>
      <c r="AA277">
        <v>0.13589999999999999</v>
      </c>
      <c r="AB277">
        <v>8.3680000000000004E-2</v>
      </c>
      <c r="AC277">
        <v>7.1529999999999996E-2</v>
      </c>
      <c r="AD277">
        <v>8.9459999999999998E-2</v>
      </c>
      <c r="AE277">
        <v>0.222</v>
      </c>
      <c r="AF277">
        <v>6.0330000000000002E-2</v>
      </c>
    </row>
    <row r="278" spans="1:32" x14ac:dyDescent="0.35">
      <c r="A278">
        <v>8911230</v>
      </c>
      <c r="B278" t="s">
        <v>33</v>
      </c>
      <c r="C278">
        <v>11.33</v>
      </c>
      <c r="D278">
        <v>14.16</v>
      </c>
      <c r="E278">
        <v>71.790000000000006</v>
      </c>
      <c r="F278">
        <v>396.6</v>
      </c>
      <c r="G278">
        <v>9.3789999999999998E-2</v>
      </c>
      <c r="H278">
        <v>3.8719999999999997E-2</v>
      </c>
      <c r="I278">
        <v>1.487E-3</v>
      </c>
      <c r="J278">
        <v>3.333E-3</v>
      </c>
      <c r="K278">
        <v>0.19539999999999999</v>
      </c>
      <c r="L278">
        <v>5.8209999999999998E-2</v>
      </c>
      <c r="M278">
        <v>0.23749999999999999</v>
      </c>
      <c r="N278">
        <v>1.28</v>
      </c>
      <c r="O278">
        <v>1.5649999999999999</v>
      </c>
      <c r="P278">
        <v>17.09</v>
      </c>
      <c r="Q278">
        <v>8.4259999999999995E-3</v>
      </c>
      <c r="R278">
        <v>8.9980000000000008E-3</v>
      </c>
      <c r="S278">
        <v>1.487E-3</v>
      </c>
      <c r="T278">
        <v>3.333E-3</v>
      </c>
      <c r="U278">
        <v>2.358E-2</v>
      </c>
      <c r="V278">
        <v>1.627E-3</v>
      </c>
      <c r="W278">
        <v>12.2</v>
      </c>
      <c r="X278">
        <v>18.989999999999998</v>
      </c>
      <c r="Y278">
        <v>77.37</v>
      </c>
      <c r="Z278">
        <v>458</v>
      </c>
      <c r="AA278">
        <v>0.12590000000000001</v>
      </c>
      <c r="AB278">
        <v>7.3480000000000004E-2</v>
      </c>
      <c r="AC278">
        <v>4.9550000000000002E-3</v>
      </c>
      <c r="AD278">
        <v>1.111E-2</v>
      </c>
      <c r="AE278">
        <v>0.27579999999999999</v>
      </c>
      <c r="AF278">
        <v>6.386E-2</v>
      </c>
    </row>
    <row r="279" spans="1:32" x14ac:dyDescent="0.35">
      <c r="A279">
        <v>8911670</v>
      </c>
      <c r="B279" t="s">
        <v>32</v>
      </c>
      <c r="C279">
        <v>18.809999999999999</v>
      </c>
      <c r="D279">
        <v>19.98</v>
      </c>
      <c r="E279">
        <v>120.9</v>
      </c>
      <c r="F279">
        <v>1102</v>
      </c>
      <c r="G279">
        <v>8.9230000000000004E-2</v>
      </c>
      <c r="H279">
        <v>5.8840000000000003E-2</v>
      </c>
      <c r="I279">
        <v>8.0199999999999994E-2</v>
      </c>
      <c r="J279">
        <v>5.8430000000000003E-2</v>
      </c>
      <c r="K279">
        <v>0.155</v>
      </c>
      <c r="L279">
        <v>4.9959999999999997E-2</v>
      </c>
      <c r="M279">
        <v>0.32829999999999998</v>
      </c>
      <c r="N279">
        <v>0.82799999999999996</v>
      </c>
      <c r="O279">
        <v>2.363</v>
      </c>
      <c r="P279">
        <v>36.74</v>
      </c>
      <c r="Q279">
        <v>7.5709999999999996E-3</v>
      </c>
      <c r="R279">
        <v>1.1140000000000001E-2</v>
      </c>
      <c r="S279">
        <v>2.623E-2</v>
      </c>
      <c r="T279">
        <v>1.4630000000000001E-2</v>
      </c>
      <c r="U279">
        <v>1.9300000000000001E-2</v>
      </c>
      <c r="V279">
        <v>1.676E-3</v>
      </c>
      <c r="W279">
        <v>19.96</v>
      </c>
      <c r="X279">
        <v>24.3</v>
      </c>
      <c r="Y279">
        <v>129</v>
      </c>
      <c r="Z279">
        <v>1236</v>
      </c>
      <c r="AA279">
        <v>0.12429999999999999</v>
      </c>
      <c r="AB279">
        <v>0.11600000000000001</v>
      </c>
      <c r="AC279">
        <v>0.221</v>
      </c>
      <c r="AD279">
        <v>0.12939999999999999</v>
      </c>
      <c r="AE279">
        <v>0.25669999999999998</v>
      </c>
      <c r="AF279">
        <v>5.7369999999999997E-2</v>
      </c>
    </row>
    <row r="280" spans="1:32" x14ac:dyDescent="0.35">
      <c r="A280">
        <v>8911800</v>
      </c>
      <c r="B280" t="s">
        <v>33</v>
      </c>
      <c r="C280">
        <v>13.59</v>
      </c>
      <c r="D280">
        <v>17.84</v>
      </c>
      <c r="E280">
        <v>86.24</v>
      </c>
      <c r="F280">
        <v>572.29999999999995</v>
      </c>
      <c r="G280">
        <v>7.9479999999999995E-2</v>
      </c>
      <c r="H280">
        <v>4.052E-2</v>
      </c>
      <c r="I280">
        <v>1.9970000000000002E-2</v>
      </c>
      <c r="J280">
        <v>1.238E-2</v>
      </c>
      <c r="K280">
        <v>0.1573</v>
      </c>
      <c r="L280">
        <v>5.5199999999999999E-2</v>
      </c>
      <c r="M280">
        <v>0.25800000000000001</v>
      </c>
      <c r="N280">
        <v>1.1659999999999999</v>
      </c>
      <c r="O280">
        <v>1.6830000000000001</v>
      </c>
      <c r="P280">
        <v>22.22</v>
      </c>
      <c r="Q280">
        <v>3.741E-3</v>
      </c>
      <c r="R280">
        <v>5.274E-3</v>
      </c>
      <c r="S280">
        <v>1.065E-2</v>
      </c>
      <c r="T280">
        <v>5.0439999999999999E-3</v>
      </c>
      <c r="U280">
        <v>1.3440000000000001E-2</v>
      </c>
      <c r="V280">
        <v>1.126E-3</v>
      </c>
      <c r="W280">
        <v>15.5</v>
      </c>
      <c r="X280">
        <v>26.1</v>
      </c>
      <c r="Y280">
        <v>98.91</v>
      </c>
      <c r="Z280">
        <v>739.1</v>
      </c>
      <c r="AA280">
        <v>0.105</v>
      </c>
      <c r="AB280">
        <v>7.6219999999999996E-2</v>
      </c>
      <c r="AC280">
        <v>0.106</v>
      </c>
      <c r="AD280">
        <v>5.185E-2</v>
      </c>
      <c r="AE280">
        <v>0.23350000000000001</v>
      </c>
      <c r="AF280">
        <v>6.2630000000000005E-2</v>
      </c>
    </row>
    <row r="281" spans="1:32" x14ac:dyDescent="0.35">
      <c r="A281">
        <v>8911834</v>
      </c>
      <c r="B281" t="s">
        <v>33</v>
      </c>
      <c r="C281">
        <v>13.85</v>
      </c>
      <c r="D281">
        <v>15.18</v>
      </c>
      <c r="E281">
        <v>88.99</v>
      </c>
      <c r="F281">
        <v>587.4</v>
      </c>
      <c r="G281">
        <v>9.5159999999999995E-2</v>
      </c>
      <c r="H281">
        <v>7.6880000000000004E-2</v>
      </c>
      <c r="I281">
        <v>4.4790000000000003E-2</v>
      </c>
      <c r="J281">
        <v>3.7109999999999997E-2</v>
      </c>
      <c r="K281">
        <v>0.21099999999999999</v>
      </c>
      <c r="L281">
        <v>5.8529999999999999E-2</v>
      </c>
      <c r="M281">
        <v>0.24790000000000001</v>
      </c>
      <c r="N281">
        <v>0.91949999999999998</v>
      </c>
      <c r="O281">
        <v>1.83</v>
      </c>
      <c r="P281">
        <v>19.41</v>
      </c>
      <c r="Q281">
        <v>4.235E-3</v>
      </c>
      <c r="R281">
        <v>1.541E-2</v>
      </c>
      <c r="S281">
        <v>1.457E-2</v>
      </c>
      <c r="T281">
        <v>1.043E-2</v>
      </c>
      <c r="U281">
        <v>1.528E-2</v>
      </c>
      <c r="V281">
        <v>1.593E-3</v>
      </c>
      <c r="W281">
        <v>14.98</v>
      </c>
      <c r="X281">
        <v>21.74</v>
      </c>
      <c r="Y281">
        <v>98.37</v>
      </c>
      <c r="Z281">
        <v>670</v>
      </c>
      <c r="AA281">
        <v>0.11849999999999999</v>
      </c>
      <c r="AB281">
        <v>0.1724</v>
      </c>
      <c r="AC281">
        <v>0.14560000000000001</v>
      </c>
      <c r="AD281">
        <v>9.9930000000000005E-2</v>
      </c>
      <c r="AE281">
        <v>0.29549999999999998</v>
      </c>
      <c r="AF281">
        <v>6.9120000000000001E-2</v>
      </c>
    </row>
    <row r="282" spans="1:32" x14ac:dyDescent="0.35">
      <c r="A282">
        <v>8912049</v>
      </c>
      <c r="B282" t="s">
        <v>32</v>
      </c>
      <c r="C282">
        <v>19.16</v>
      </c>
      <c r="D282">
        <v>26.6</v>
      </c>
      <c r="E282">
        <v>126.2</v>
      </c>
      <c r="F282">
        <v>1138</v>
      </c>
      <c r="G282">
        <v>0.10199999999999999</v>
      </c>
      <c r="H282">
        <v>0.14530000000000001</v>
      </c>
      <c r="I282">
        <v>0.19209999999999999</v>
      </c>
      <c r="J282">
        <v>9.6640000000000004E-2</v>
      </c>
      <c r="K282">
        <v>0.19020000000000001</v>
      </c>
      <c r="L282">
        <v>6.2199999999999998E-2</v>
      </c>
      <c r="M282">
        <v>0.6361</v>
      </c>
      <c r="N282">
        <v>1.0009999999999999</v>
      </c>
      <c r="O282">
        <v>4.3209999999999997</v>
      </c>
      <c r="P282">
        <v>69.650000000000006</v>
      </c>
      <c r="Q282">
        <v>7.3920000000000001E-3</v>
      </c>
      <c r="R282">
        <v>2.4490000000000001E-2</v>
      </c>
      <c r="S282">
        <v>3.9879999999999999E-2</v>
      </c>
      <c r="T282">
        <v>1.2930000000000001E-2</v>
      </c>
      <c r="U282">
        <v>1.435E-2</v>
      </c>
      <c r="V282">
        <v>3.4459999999999998E-3</v>
      </c>
      <c r="W282">
        <v>23.72</v>
      </c>
      <c r="X282">
        <v>35.9</v>
      </c>
      <c r="Y282">
        <v>159.80000000000001</v>
      </c>
      <c r="Z282">
        <v>1724</v>
      </c>
      <c r="AA282">
        <v>0.1782</v>
      </c>
      <c r="AB282">
        <v>0.3841</v>
      </c>
      <c r="AC282">
        <v>0.57540000000000002</v>
      </c>
      <c r="AD282">
        <v>0.18720000000000001</v>
      </c>
      <c r="AE282">
        <v>0.32579999999999998</v>
      </c>
      <c r="AF282">
        <v>9.7199999999999995E-2</v>
      </c>
    </row>
    <row r="283" spans="1:32" x14ac:dyDescent="0.35">
      <c r="A283">
        <v>8912055</v>
      </c>
      <c r="B283" t="s">
        <v>33</v>
      </c>
      <c r="C283">
        <v>11.74</v>
      </c>
      <c r="D283">
        <v>14.02</v>
      </c>
      <c r="E283">
        <v>74.239999999999995</v>
      </c>
      <c r="F283">
        <v>427.3</v>
      </c>
      <c r="G283">
        <v>7.8130000000000005E-2</v>
      </c>
      <c r="H283">
        <v>4.3400000000000001E-2</v>
      </c>
      <c r="I283">
        <v>2.2450000000000001E-2</v>
      </c>
      <c r="J283">
        <v>2.7629999999999998E-2</v>
      </c>
      <c r="K283">
        <v>0.21010000000000001</v>
      </c>
      <c r="L283">
        <v>6.1129999999999997E-2</v>
      </c>
      <c r="M283">
        <v>0.56189999999999996</v>
      </c>
      <c r="N283">
        <v>1.268</v>
      </c>
      <c r="O283">
        <v>3.7170000000000001</v>
      </c>
      <c r="P283">
        <v>37.83</v>
      </c>
      <c r="Q283">
        <v>8.0339999999999995E-3</v>
      </c>
      <c r="R283">
        <v>1.4420000000000001E-2</v>
      </c>
      <c r="S283">
        <v>1.5140000000000001E-2</v>
      </c>
      <c r="T283">
        <v>1.8460000000000001E-2</v>
      </c>
      <c r="U283">
        <v>2.921E-2</v>
      </c>
      <c r="V283">
        <v>2.0049999999999998E-3</v>
      </c>
      <c r="W283">
        <v>13.31</v>
      </c>
      <c r="X283">
        <v>18.260000000000002</v>
      </c>
      <c r="Y283">
        <v>84.7</v>
      </c>
      <c r="Z283">
        <v>533.70000000000005</v>
      </c>
      <c r="AA283">
        <v>0.1036</v>
      </c>
      <c r="AB283">
        <v>8.5000000000000006E-2</v>
      </c>
      <c r="AC283">
        <v>6.7349999999999993E-2</v>
      </c>
      <c r="AD283">
        <v>8.2900000000000001E-2</v>
      </c>
      <c r="AE283">
        <v>0.31009999999999999</v>
      </c>
      <c r="AF283">
        <v>6.6879999999999995E-2</v>
      </c>
    </row>
    <row r="284" spans="1:32" x14ac:dyDescent="0.35">
      <c r="A284">
        <v>89122</v>
      </c>
      <c r="B284" t="s">
        <v>32</v>
      </c>
      <c r="C284">
        <v>19.399999999999999</v>
      </c>
      <c r="D284">
        <v>18.18</v>
      </c>
      <c r="E284">
        <v>127.2</v>
      </c>
      <c r="F284">
        <v>1145</v>
      </c>
      <c r="G284">
        <v>0.1037</v>
      </c>
      <c r="H284">
        <v>0.14419999999999999</v>
      </c>
      <c r="I284">
        <v>0.16259999999999999</v>
      </c>
      <c r="J284">
        <v>9.4640000000000002E-2</v>
      </c>
      <c r="K284">
        <v>0.1893</v>
      </c>
      <c r="L284">
        <v>5.892E-2</v>
      </c>
      <c r="M284">
        <v>0.47089999999999999</v>
      </c>
      <c r="N284">
        <v>0.99509999999999998</v>
      </c>
      <c r="O284">
        <v>2.903</v>
      </c>
      <c r="P284">
        <v>53.16</v>
      </c>
      <c r="Q284">
        <v>5.6540000000000002E-3</v>
      </c>
      <c r="R284">
        <v>2.1989999999999999E-2</v>
      </c>
      <c r="S284">
        <v>3.0589999999999999E-2</v>
      </c>
      <c r="T284">
        <v>1.499E-2</v>
      </c>
      <c r="U284">
        <v>1.6230000000000001E-2</v>
      </c>
      <c r="V284">
        <v>1.9650000000000002E-3</v>
      </c>
      <c r="W284">
        <v>23.79</v>
      </c>
      <c r="X284">
        <v>28.65</v>
      </c>
      <c r="Y284">
        <v>152.4</v>
      </c>
      <c r="Z284">
        <v>1628</v>
      </c>
      <c r="AA284">
        <v>0.15179999999999999</v>
      </c>
      <c r="AB284">
        <v>0.37490000000000001</v>
      </c>
      <c r="AC284">
        <v>0.43159999999999998</v>
      </c>
      <c r="AD284">
        <v>0.22520000000000001</v>
      </c>
      <c r="AE284">
        <v>0.35899999999999999</v>
      </c>
      <c r="AF284">
        <v>7.7869999999999995E-2</v>
      </c>
    </row>
    <row r="285" spans="1:32" x14ac:dyDescent="0.35">
      <c r="A285">
        <v>8912280</v>
      </c>
      <c r="B285" t="s">
        <v>32</v>
      </c>
      <c r="C285">
        <v>16.239999999999998</v>
      </c>
      <c r="D285">
        <v>18.77</v>
      </c>
      <c r="E285">
        <v>108.8</v>
      </c>
      <c r="F285">
        <v>805.1</v>
      </c>
      <c r="G285">
        <v>0.1066</v>
      </c>
      <c r="H285">
        <v>0.1802</v>
      </c>
      <c r="I285">
        <v>0.1948</v>
      </c>
      <c r="J285">
        <v>9.0520000000000003E-2</v>
      </c>
      <c r="K285">
        <v>0.18759999999999999</v>
      </c>
      <c r="L285">
        <v>6.6839999999999997E-2</v>
      </c>
      <c r="M285">
        <v>0.2873</v>
      </c>
      <c r="N285">
        <v>0.9173</v>
      </c>
      <c r="O285">
        <v>2.464</v>
      </c>
      <c r="P285">
        <v>28.09</v>
      </c>
      <c r="Q285">
        <v>4.5630000000000002E-3</v>
      </c>
      <c r="R285">
        <v>3.4810000000000001E-2</v>
      </c>
      <c r="S285">
        <v>3.8719999999999997E-2</v>
      </c>
      <c r="T285">
        <v>1.209E-2</v>
      </c>
      <c r="U285">
        <v>1.388E-2</v>
      </c>
      <c r="V285">
        <v>4.0810000000000004E-3</v>
      </c>
      <c r="W285">
        <v>18.55</v>
      </c>
      <c r="X285">
        <v>25.09</v>
      </c>
      <c r="Y285">
        <v>126.9</v>
      </c>
      <c r="Z285">
        <v>1031</v>
      </c>
      <c r="AA285">
        <v>0.13650000000000001</v>
      </c>
      <c r="AB285">
        <v>0.47060000000000002</v>
      </c>
      <c r="AC285">
        <v>0.50260000000000005</v>
      </c>
      <c r="AD285">
        <v>0.17319999999999999</v>
      </c>
      <c r="AE285">
        <v>0.27700000000000002</v>
      </c>
      <c r="AF285">
        <v>0.10630000000000001</v>
      </c>
    </row>
    <row r="286" spans="1:32" x14ac:dyDescent="0.35">
      <c r="A286">
        <v>8912284</v>
      </c>
      <c r="B286" t="s">
        <v>33</v>
      </c>
      <c r="C286">
        <v>12.89</v>
      </c>
      <c r="D286">
        <v>15.7</v>
      </c>
      <c r="E286">
        <v>84.08</v>
      </c>
      <c r="F286">
        <v>516.6</v>
      </c>
      <c r="G286">
        <v>7.8179999999999999E-2</v>
      </c>
      <c r="H286">
        <v>9.5799999999999996E-2</v>
      </c>
      <c r="I286">
        <v>0.1115</v>
      </c>
      <c r="J286">
        <v>3.39E-2</v>
      </c>
      <c r="K286">
        <v>0.14319999999999999</v>
      </c>
      <c r="L286">
        <v>5.935E-2</v>
      </c>
      <c r="M286">
        <v>0.2913</v>
      </c>
      <c r="N286">
        <v>1.389</v>
      </c>
      <c r="O286">
        <v>2.347</v>
      </c>
      <c r="P286">
        <v>23.29</v>
      </c>
      <c r="Q286">
        <v>6.4180000000000001E-3</v>
      </c>
      <c r="R286">
        <v>3.9609999999999999E-2</v>
      </c>
      <c r="S286">
        <v>7.9269999999999993E-2</v>
      </c>
      <c r="T286">
        <v>1.7739999999999999E-2</v>
      </c>
      <c r="U286">
        <v>1.8780000000000002E-2</v>
      </c>
      <c r="V286">
        <v>3.6960000000000001E-3</v>
      </c>
      <c r="W286">
        <v>13.9</v>
      </c>
      <c r="X286">
        <v>19.690000000000001</v>
      </c>
      <c r="Y286">
        <v>92.12</v>
      </c>
      <c r="Z286">
        <v>595.6</v>
      </c>
      <c r="AA286">
        <v>9.9260000000000001E-2</v>
      </c>
      <c r="AB286">
        <v>0.23169999999999999</v>
      </c>
      <c r="AC286">
        <v>0.33439999999999998</v>
      </c>
      <c r="AD286">
        <v>0.1017</v>
      </c>
      <c r="AE286">
        <v>0.19989999999999999</v>
      </c>
      <c r="AF286">
        <v>7.127E-2</v>
      </c>
    </row>
    <row r="287" spans="1:32" x14ac:dyDescent="0.35">
      <c r="A287">
        <v>8912521</v>
      </c>
      <c r="B287" t="s">
        <v>33</v>
      </c>
      <c r="C287">
        <v>12.58</v>
      </c>
      <c r="D287">
        <v>18.399999999999999</v>
      </c>
      <c r="E287">
        <v>79.83</v>
      </c>
      <c r="F287">
        <v>489</v>
      </c>
      <c r="G287">
        <v>8.3930000000000005E-2</v>
      </c>
      <c r="H287">
        <v>4.2160000000000003E-2</v>
      </c>
      <c r="I287">
        <v>1.8600000000000001E-3</v>
      </c>
      <c r="J287">
        <v>2.9239999999999999E-3</v>
      </c>
      <c r="K287">
        <v>0.16969999999999999</v>
      </c>
      <c r="L287">
        <v>5.8549999999999998E-2</v>
      </c>
      <c r="M287">
        <v>0.27189999999999998</v>
      </c>
      <c r="N287">
        <v>1.35</v>
      </c>
      <c r="O287">
        <v>1.7210000000000001</v>
      </c>
      <c r="P287">
        <v>22.45</v>
      </c>
      <c r="Q287">
        <v>6.3829999999999998E-3</v>
      </c>
      <c r="R287">
        <v>8.0079999999999995E-3</v>
      </c>
      <c r="S287">
        <v>1.8600000000000001E-3</v>
      </c>
      <c r="T287">
        <v>2.9239999999999999E-3</v>
      </c>
      <c r="U287">
        <v>2.571E-2</v>
      </c>
      <c r="V287">
        <v>2.0149999999999999E-3</v>
      </c>
      <c r="W287">
        <v>13.5</v>
      </c>
      <c r="X287">
        <v>23.08</v>
      </c>
      <c r="Y287">
        <v>85.56</v>
      </c>
      <c r="Z287">
        <v>564.1</v>
      </c>
      <c r="AA287">
        <v>0.1038</v>
      </c>
      <c r="AB287">
        <v>6.6239999999999993E-2</v>
      </c>
      <c r="AC287">
        <v>5.5789999999999998E-3</v>
      </c>
      <c r="AD287">
        <v>8.7720000000000003E-3</v>
      </c>
      <c r="AE287">
        <v>0.2505</v>
      </c>
      <c r="AF287">
        <v>6.4310000000000006E-2</v>
      </c>
    </row>
    <row r="288" spans="1:32" x14ac:dyDescent="0.35">
      <c r="A288">
        <v>8912909</v>
      </c>
      <c r="B288" t="s">
        <v>33</v>
      </c>
      <c r="C288">
        <v>11.94</v>
      </c>
      <c r="D288">
        <v>20.76</v>
      </c>
      <c r="E288">
        <v>77.87</v>
      </c>
      <c r="F288">
        <v>441</v>
      </c>
      <c r="G288">
        <v>8.6050000000000001E-2</v>
      </c>
      <c r="H288">
        <v>0.1011</v>
      </c>
      <c r="I288">
        <v>6.5740000000000007E-2</v>
      </c>
      <c r="J288">
        <v>3.7909999999999999E-2</v>
      </c>
      <c r="K288">
        <v>0.1588</v>
      </c>
      <c r="L288">
        <v>6.7659999999999998E-2</v>
      </c>
      <c r="M288">
        <v>0.2742</v>
      </c>
      <c r="N288">
        <v>1.39</v>
      </c>
      <c r="O288">
        <v>3.198</v>
      </c>
      <c r="P288">
        <v>21.91</v>
      </c>
      <c r="Q288">
        <v>6.7190000000000001E-3</v>
      </c>
      <c r="R288">
        <v>5.1560000000000002E-2</v>
      </c>
      <c r="S288">
        <v>4.3869999999999999E-2</v>
      </c>
      <c r="T288">
        <v>1.6330000000000001E-2</v>
      </c>
      <c r="U288">
        <v>1.8720000000000001E-2</v>
      </c>
      <c r="V288">
        <v>8.0149999999999996E-3</v>
      </c>
      <c r="W288">
        <v>13.24</v>
      </c>
      <c r="X288">
        <v>27.29</v>
      </c>
      <c r="Y288">
        <v>92.2</v>
      </c>
      <c r="Z288">
        <v>546.1</v>
      </c>
      <c r="AA288">
        <v>0.1116</v>
      </c>
      <c r="AB288">
        <v>0.28129999999999999</v>
      </c>
      <c r="AC288">
        <v>0.23649999999999999</v>
      </c>
      <c r="AD288">
        <v>0.11550000000000001</v>
      </c>
      <c r="AE288">
        <v>0.2465</v>
      </c>
      <c r="AF288">
        <v>9.9809999999999996E-2</v>
      </c>
    </row>
    <row r="289" spans="1:32" x14ac:dyDescent="0.35">
      <c r="A289">
        <v>8913</v>
      </c>
      <c r="B289" t="s">
        <v>33</v>
      </c>
      <c r="C289">
        <v>12.89</v>
      </c>
      <c r="D289">
        <v>13.12</v>
      </c>
      <c r="E289">
        <v>81.89</v>
      </c>
      <c r="F289">
        <v>515.9</v>
      </c>
      <c r="G289">
        <v>6.9550000000000001E-2</v>
      </c>
      <c r="H289">
        <v>3.7289999999999997E-2</v>
      </c>
      <c r="I289">
        <v>2.2599999999999999E-2</v>
      </c>
      <c r="J289">
        <v>1.171E-2</v>
      </c>
      <c r="K289">
        <v>0.13370000000000001</v>
      </c>
      <c r="L289">
        <v>5.5809999999999998E-2</v>
      </c>
      <c r="M289">
        <v>0.1532</v>
      </c>
      <c r="N289">
        <v>0.46899999999999997</v>
      </c>
      <c r="O289">
        <v>1.115</v>
      </c>
      <c r="P289">
        <v>12.68</v>
      </c>
      <c r="Q289">
        <v>4.731E-3</v>
      </c>
      <c r="R289">
        <v>1.345E-2</v>
      </c>
      <c r="S289">
        <v>1.652E-2</v>
      </c>
      <c r="T289">
        <v>5.9049999999999997E-3</v>
      </c>
      <c r="U289">
        <v>1.619E-2</v>
      </c>
      <c r="V289">
        <v>2.081E-3</v>
      </c>
      <c r="W289">
        <v>13.62</v>
      </c>
      <c r="X289">
        <v>15.54</v>
      </c>
      <c r="Y289">
        <v>87.4</v>
      </c>
      <c r="Z289">
        <v>577</v>
      </c>
      <c r="AA289">
        <v>9.6159999999999995E-2</v>
      </c>
      <c r="AB289">
        <v>0.1147</v>
      </c>
      <c r="AC289">
        <v>0.1186</v>
      </c>
      <c r="AD289">
        <v>5.3659999999999999E-2</v>
      </c>
      <c r="AE289">
        <v>0.23089999999999999</v>
      </c>
      <c r="AF289">
        <v>6.9150000000000003E-2</v>
      </c>
    </row>
    <row r="290" spans="1:32" x14ac:dyDescent="0.35">
      <c r="A290">
        <v>8913049</v>
      </c>
      <c r="B290" t="s">
        <v>33</v>
      </c>
      <c r="C290">
        <v>11.26</v>
      </c>
      <c r="D290">
        <v>19.96</v>
      </c>
      <c r="E290">
        <v>73.72</v>
      </c>
      <c r="F290">
        <v>394.1</v>
      </c>
      <c r="G290">
        <v>8.0199999999999994E-2</v>
      </c>
      <c r="H290">
        <v>0.1181</v>
      </c>
      <c r="I290">
        <v>9.2740000000000003E-2</v>
      </c>
      <c r="J290">
        <v>5.5879999999999999E-2</v>
      </c>
      <c r="K290">
        <v>0.25950000000000001</v>
      </c>
      <c r="L290">
        <v>6.2330000000000003E-2</v>
      </c>
      <c r="M290">
        <v>0.48659999999999998</v>
      </c>
      <c r="N290">
        <v>1.905</v>
      </c>
      <c r="O290">
        <v>2.8769999999999998</v>
      </c>
      <c r="P290">
        <v>34.68</v>
      </c>
      <c r="Q290">
        <v>1.5740000000000001E-2</v>
      </c>
      <c r="R290">
        <v>8.2619999999999999E-2</v>
      </c>
      <c r="S290">
        <v>8.0990000000000006E-2</v>
      </c>
      <c r="T290">
        <v>3.4869999999999998E-2</v>
      </c>
      <c r="U290">
        <v>3.4180000000000002E-2</v>
      </c>
      <c r="V290">
        <v>6.5170000000000002E-3</v>
      </c>
      <c r="W290">
        <v>11.86</v>
      </c>
      <c r="X290">
        <v>22.33</v>
      </c>
      <c r="Y290">
        <v>78.27</v>
      </c>
      <c r="Z290">
        <v>437.6</v>
      </c>
      <c r="AA290">
        <v>0.1028</v>
      </c>
      <c r="AB290">
        <v>0.18429999999999999</v>
      </c>
      <c r="AC290">
        <v>0.15459999999999999</v>
      </c>
      <c r="AD290">
        <v>9.3140000000000001E-2</v>
      </c>
      <c r="AE290">
        <v>0.29549999999999998</v>
      </c>
      <c r="AF290">
        <v>7.009E-2</v>
      </c>
    </row>
    <row r="291" spans="1:32" x14ac:dyDescent="0.35">
      <c r="A291">
        <v>89143601</v>
      </c>
      <c r="B291" t="s">
        <v>33</v>
      </c>
      <c r="C291">
        <v>11.37</v>
      </c>
      <c r="D291">
        <v>18.89</v>
      </c>
      <c r="E291">
        <v>72.17</v>
      </c>
      <c r="F291">
        <v>396</v>
      </c>
      <c r="G291">
        <v>8.7129999999999999E-2</v>
      </c>
      <c r="H291">
        <v>5.008E-2</v>
      </c>
      <c r="I291">
        <v>2.3990000000000001E-2</v>
      </c>
      <c r="J291">
        <v>2.1729999999999999E-2</v>
      </c>
      <c r="K291">
        <v>0.20130000000000001</v>
      </c>
      <c r="L291">
        <v>5.9549999999999999E-2</v>
      </c>
      <c r="M291">
        <v>0.2656</v>
      </c>
      <c r="N291">
        <v>1.974</v>
      </c>
      <c r="O291">
        <v>1.954</v>
      </c>
      <c r="P291">
        <v>17.489999999999998</v>
      </c>
      <c r="Q291">
        <v>6.5380000000000004E-3</v>
      </c>
      <c r="R291">
        <v>1.3950000000000001E-2</v>
      </c>
      <c r="S291">
        <v>1.376E-2</v>
      </c>
      <c r="T291">
        <v>9.9240000000000005E-3</v>
      </c>
      <c r="U291">
        <v>3.4160000000000003E-2</v>
      </c>
      <c r="V291">
        <v>2.928E-3</v>
      </c>
      <c r="W291">
        <v>12.36</v>
      </c>
      <c r="X291">
        <v>26.14</v>
      </c>
      <c r="Y291">
        <v>79.290000000000006</v>
      </c>
      <c r="Z291">
        <v>459.3</v>
      </c>
      <c r="AA291">
        <v>0.1118</v>
      </c>
      <c r="AB291">
        <v>9.708E-2</v>
      </c>
      <c r="AC291">
        <v>7.5289999999999996E-2</v>
      </c>
      <c r="AD291">
        <v>6.2030000000000002E-2</v>
      </c>
      <c r="AE291">
        <v>0.32669999999999999</v>
      </c>
      <c r="AF291">
        <v>6.9940000000000002E-2</v>
      </c>
    </row>
    <row r="292" spans="1:32" x14ac:dyDescent="0.35">
      <c r="A292">
        <v>89143602</v>
      </c>
      <c r="B292" t="s">
        <v>33</v>
      </c>
      <c r="C292">
        <v>14.41</v>
      </c>
      <c r="D292">
        <v>19.73</v>
      </c>
      <c r="E292">
        <v>96.03</v>
      </c>
      <c r="F292">
        <v>651</v>
      </c>
      <c r="G292">
        <v>8.7569999999999995E-2</v>
      </c>
      <c r="H292">
        <v>0.1676</v>
      </c>
      <c r="I292">
        <v>0.13619999999999999</v>
      </c>
      <c r="J292">
        <v>6.6019999999999995E-2</v>
      </c>
      <c r="K292">
        <v>0.1714</v>
      </c>
      <c r="L292">
        <v>7.1919999999999998E-2</v>
      </c>
      <c r="M292">
        <v>0.88109999999999999</v>
      </c>
      <c r="N292">
        <v>1.77</v>
      </c>
      <c r="O292">
        <v>4.3600000000000003</v>
      </c>
      <c r="P292">
        <v>77.11</v>
      </c>
      <c r="Q292">
        <v>7.7619999999999998E-3</v>
      </c>
      <c r="R292">
        <v>0.10639999999999999</v>
      </c>
      <c r="S292">
        <v>9.9599999999999994E-2</v>
      </c>
      <c r="T292">
        <v>2.7709999999999999E-2</v>
      </c>
      <c r="U292">
        <v>4.0770000000000001E-2</v>
      </c>
      <c r="V292">
        <v>2.2859999999999998E-2</v>
      </c>
      <c r="W292">
        <v>15.77</v>
      </c>
      <c r="X292">
        <v>22.13</v>
      </c>
      <c r="Y292">
        <v>101.7</v>
      </c>
      <c r="Z292">
        <v>767.3</v>
      </c>
      <c r="AA292">
        <v>9.9830000000000002E-2</v>
      </c>
      <c r="AB292">
        <v>0.2472</v>
      </c>
      <c r="AC292">
        <v>0.222</v>
      </c>
      <c r="AD292">
        <v>0.1021</v>
      </c>
      <c r="AE292">
        <v>0.22720000000000001</v>
      </c>
      <c r="AF292">
        <v>8.7989999999999999E-2</v>
      </c>
    </row>
    <row r="293" spans="1:32" x14ac:dyDescent="0.35">
      <c r="A293">
        <v>8915</v>
      </c>
      <c r="B293" t="s">
        <v>33</v>
      </c>
      <c r="C293">
        <v>14.96</v>
      </c>
      <c r="D293">
        <v>19.100000000000001</v>
      </c>
      <c r="E293">
        <v>97.03</v>
      </c>
      <c r="F293">
        <v>687.3</v>
      </c>
      <c r="G293">
        <v>8.992E-2</v>
      </c>
      <c r="H293">
        <v>9.8229999999999998E-2</v>
      </c>
      <c r="I293">
        <v>5.9400000000000001E-2</v>
      </c>
      <c r="J293">
        <v>4.8189999999999997E-2</v>
      </c>
      <c r="K293">
        <v>0.18790000000000001</v>
      </c>
      <c r="L293">
        <v>5.8520000000000003E-2</v>
      </c>
      <c r="M293">
        <v>0.28770000000000001</v>
      </c>
      <c r="N293">
        <v>0.94799999999999995</v>
      </c>
      <c r="O293">
        <v>2.1709999999999998</v>
      </c>
      <c r="P293">
        <v>24.87</v>
      </c>
      <c r="Q293">
        <v>5.3319999999999999E-3</v>
      </c>
      <c r="R293">
        <v>2.1149999999999999E-2</v>
      </c>
      <c r="S293">
        <v>1.536E-2</v>
      </c>
      <c r="T293">
        <v>1.187E-2</v>
      </c>
      <c r="U293">
        <v>1.5219999999999999E-2</v>
      </c>
      <c r="V293">
        <v>2.8149999999999998E-3</v>
      </c>
      <c r="W293">
        <v>16.25</v>
      </c>
      <c r="X293">
        <v>26.19</v>
      </c>
      <c r="Y293">
        <v>109.1</v>
      </c>
      <c r="Z293">
        <v>809.8</v>
      </c>
      <c r="AA293">
        <v>0.1313</v>
      </c>
      <c r="AB293">
        <v>0.30299999999999999</v>
      </c>
      <c r="AC293">
        <v>0.1804</v>
      </c>
      <c r="AD293">
        <v>0.1489</v>
      </c>
      <c r="AE293">
        <v>0.29620000000000002</v>
      </c>
      <c r="AF293">
        <v>8.4720000000000004E-2</v>
      </c>
    </row>
    <row r="294" spans="1:32" x14ac:dyDescent="0.35">
      <c r="A294">
        <v>891670</v>
      </c>
      <c r="B294" t="s">
        <v>33</v>
      </c>
      <c r="C294">
        <v>12.95</v>
      </c>
      <c r="D294">
        <v>16.02</v>
      </c>
      <c r="E294">
        <v>83.14</v>
      </c>
      <c r="F294">
        <v>513.70000000000005</v>
      </c>
      <c r="G294">
        <v>0.10050000000000001</v>
      </c>
      <c r="H294">
        <v>7.9430000000000001E-2</v>
      </c>
      <c r="I294">
        <v>6.1550000000000001E-2</v>
      </c>
      <c r="J294">
        <v>3.3700000000000001E-2</v>
      </c>
      <c r="K294">
        <v>0.17299999999999999</v>
      </c>
      <c r="L294">
        <v>6.4699999999999994E-2</v>
      </c>
      <c r="M294">
        <v>0.2094</v>
      </c>
      <c r="N294">
        <v>0.76359999999999995</v>
      </c>
      <c r="O294">
        <v>1.2310000000000001</v>
      </c>
      <c r="P294">
        <v>17.670000000000002</v>
      </c>
      <c r="Q294">
        <v>8.7250000000000001E-3</v>
      </c>
      <c r="R294">
        <v>2.0029999999999999E-2</v>
      </c>
      <c r="S294">
        <v>2.3349999999999999E-2</v>
      </c>
      <c r="T294">
        <v>1.132E-2</v>
      </c>
      <c r="U294">
        <v>2.6249999999999999E-2</v>
      </c>
      <c r="V294">
        <v>4.7260000000000002E-3</v>
      </c>
      <c r="W294">
        <v>13.74</v>
      </c>
      <c r="X294">
        <v>19.93</v>
      </c>
      <c r="Y294">
        <v>88.81</v>
      </c>
      <c r="Z294">
        <v>585.4</v>
      </c>
      <c r="AA294">
        <v>0.14829999999999999</v>
      </c>
      <c r="AB294">
        <v>0.20680000000000001</v>
      </c>
      <c r="AC294">
        <v>0.22409999999999999</v>
      </c>
      <c r="AD294">
        <v>0.1056</v>
      </c>
      <c r="AE294">
        <v>0.33800000000000002</v>
      </c>
      <c r="AF294">
        <v>9.5839999999999995E-2</v>
      </c>
    </row>
    <row r="295" spans="1:32" x14ac:dyDescent="0.35">
      <c r="A295">
        <v>891703</v>
      </c>
      <c r="B295" t="s">
        <v>33</v>
      </c>
      <c r="C295">
        <v>11.85</v>
      </c>
      <c r="D295">
        <v>17.46</v>
      </c>
      <c r="E295">
        <v>75.540000000000006</v>
      </c>
      <c r="F295">
        <v>432.7</v>
      </c>
      <c r="G295">
        <v>8.3720000000000003E-2</v>
      </c>
      <c r="H295">
        <v>5.6419999999999998E-2</v>
      </c>
      <c r="I295">
        <v>2.6880000000000001E-2</v>
      </c>
      <c r="J295">
        <v>2.2800000000000001E-2</v>
      </c>
      <c r="K295">
        <v>0.1875</v>
      </c>
      <c r="L295">
        <v>5.7149999999999999E-2</v>
      </c>
      <c r="M295">
        <v>0.20699999999999999</v>
      </c>
      <c r="N295">
        <v>1.238</v>
      </c>
      <c r="O295">
        <v>1.234</v>
      </c>
      <c r="P295">
        <v>13.88</v>
      </c>
      <c r="Q295">
        <v>7.5950000000000002E-3</v>
      </c>
      <c r="R295">
        <v>1.4999999999999999E-2</v>
      </c>
      <c r="S295">
        <v>1.4120000000000001E-2</v>
      </c>
      <c r="T295">
        <v>8.5780000000000006E-3</v>
      </c>
      <c r="U295">
        <v>1.7919999999999998E-2</v>
      </c>
      <c r="V295">
        <v>1.784E-3</v>
      </c>
      <c r="W295">
        <v>13.06</v>
      </c>
      <c r="X295">
        <v>25.75</v>
      </c>
      <c r="Y295">
        <v>84.35</v>
      </c>
      <c r="Z295">
        <v>517.79999999999995</v>
      </c>
      <c r="AA295">
        <v>0.13689999999999999</v>
      </c>
      <c r="AB295">
        <v>0.17580000000000001</v>
      </c>
      <c r="AC295">
        <v>0.13159999999999999</v>
      </c>
      <c r="AD295">
        <v>9.1399999999999995E-2</v>
      </c>
      <c r="AE295">
        <v>0.31009999999999999</v>
      </c>
      <c r="AF295">
        <v>7.0069999999999993E-2</v>
      </c>
    </row>
    <row r="296" spans="1:32" x14ac:dyDescent="0.35">
      <c r="A296">
        <v>891716</v>
      </c>
      <c r="B296" t="s">
        <v>33</v>
      </c>
      <c r="C296">
        <v>12.72</v>
      </c>
      <c r="D296">
        <v>13.78</v>
      </c>
      <c r="E296">
        <v>81.78</v>
      </c>
      <c r="F296">
        <v>492.1</v>
      </c>
      <c r="G296">
        <v>9.6670000000000006E-2</v>
      </c>
      <c r="H296">
        <v>8.3930000000000005E-2</v>
      </c>
      <c r="I296">
        <v>1.2880000000000001E-2</v>
      </c>
      <c r="J296">
        <v>1.924E-2</v>
      </c>
      <c r="K296">
        <v>0.1638</v>
      </c>
      <c r="L296">
        <v>6.0999999999999999E-2</v>
      </c>
      <c r="M296">
        <v>0.1807</v>
      </c>
      <c r="N296">
        <v>0.69310000000000005</v>
      </c>
      <c r="O296">
        <v>1.34</v>
      </c>
      <c r="P296">
        <v>13.38</v>
      </c>
      <c r="Q296">
        <v>6.0639999999999999E-3</v>
      </c>
      <c r="R296">
        <v>1.18E-2</v>
      </c>
      <c r="S296">
        <v>6.5640000000000004E-3</v>
      </c>
      <c r="T296">
        <v>7.9780000000000007E-3</v>
      </c>
      <c r="U296">
        <v>1.374E-2</v>
      </c>
      <c r="V296">
        <v>1.392E-3</v>
      </c>
      <c r="W296">
        <v>13.5</v>
      </c>
      <c r="X296">
        <v>17.48</v>
      </c>
      <c r="Y296">
        <v>88.54</v>
      </c>
      <c r="Z296">
        <v>553.70000000000005</v>
      </c>
      <c r="AA296">
        <v>0.1298</v>
      </c>
      <c r="AB296">
        <v>0.1472</v>
      </c>
      <c r="AC296">
        <v>5.2330000000000002E-2</v>
      </c>
      <c r="AD296">
        <v>6.343E-2</v>
      </c>
      <c r="AE296">
        <v>0.2369</v>
      </c>
      <c r="AF296">
        <v>6.9220000000000004E-2</v>
      </c>
    </row>
    <row r="297" spans="1:32" x14ac:dyDescent="0.35">
      <c r="A297">
        <v>891923</v>
      </c>
      <c r="B297" t="s">
        <v>33</v>
      </c>
      <c r="C297">
        <v>13.77</v>
      </c>
      <c r="D297">
        <v>13.27</v>
      </c>
      <c r="E297">
        <v>88.06</v>
      </c>
      <c r="F297">
        <v>582.70000000000005</v>
      </c>
      <c r="G297">
        <v>9.1980000000000006E-2</v>
      </c>
      <c r="H297">
        <v>6.2210000000000001E-2</v>
      </c>
      <c r="I297">
        <v>1.0630000000000001E-2</v>
      </c>
      <c r="J297">
        <v>1.917E-2</v>
      </c>
      <c r="K297">
        <v>0.15920000000000001</v>
      </c>
      <c r="L297">
        <v>5.9119999999999999E-2</v>
      </c>
      <c r="M297">
        <v>0.21909999999999999</v>
      </c>
      <c r="N297">
        <v>0.6946</v>
      </c>
      <c r="O297">
        <v>1.4790000000000001</v>
      </c>
      <c r="P297">
        <v>17.739999999999998</v>
      </c>
      <c r="Q297">
        <v>4.3480000000000003E-3</v>
      </c>
      <c r="R297">
        <v>8.1530000000000005E-3</v>
      </c>
      <c r="S297">
        <v>4.2719999999999998E-3</v>
      </c>
      <c r="T297">
        <v>6.829E-3</v>
      </c>
      <c r="U297">
        <v>2.154E-2</v>
      </c>
      <c r="V297">
        <v>1.802E-3</v>
      </c>
      <c r="W297">
        <v>14.67</v>
      </c>
      <c r="X297">
        <v>16.93</v>
      </c>
      <c r="Y297">
        <v>94.17</v>
      </c>
      <c r="Z297">
        <v>661.1</v>
      </c>
      <c r="AA297">
        <v>0.11700000000000001</v>
      </c>
      <c r="AB297">
        <v>0.1072</v>
      </c>
      <c r="AC297">
        <v>3.7319999999999999E-2</v>
      </c>
      <c r="AD297">
        <v>5.8020000000000002E-2</v>
      </c>
      <c r="AE297">
        <v>0.2823</v>
      </c>
      <c r="AF297">
        <v>6.794E-2</v>
      </c>
    </row>
    <row r="298" spans="1:32" x14ac:dyDescent="0.35">
      <c r="A298">
        <v>891936</v>
      </c>
      <c r="B298" t="s">
        <v>33</v>
      </c>
      <c r="C298">
        <v>10.91</v>
      </c>
      <c r="D298">
        <v>12.35</v>
      </c>
      <c r="E298">
        <v>69.14</v>
      </c>
      <c r="F298">
        <v>363.7</v>
      </c>
      <c r="G298">
        <v>8.5180000000000006E-2</v>
      </c>
      <c r="H298">
        <v>4.7210000000000002E-2</v>
      </c>
      <c r="I298">
        <v>1.2359999999999999E-2</v>
      </c>
      <c r="J298">
        <v>1.3690000000000001E-2</v>
      </c>
      <c r="K298">
        <v>0.1449</v>
      </c>
      <c r="L298">
        <v>6.0310000000000002E-2</v>
      </c>
      <c r="M298">
        <v>0.17530000000000001</v>
      </c>
      <c r="N298">
        <v>1.0269999999999999</v>
      </c>
      <c r="O298">
        <v>1.2669999999999999</v>
      </c>
      <c r="P298">
        <v>11.09</v>
      </c>
      <c r="Q298">
        <v>3.4780000000000002E-3</v>
      </c>
      <c r="R298">
        <v>1.221E-2</v>
      </c>
      <c r="S298">
        <v>1.072E-2</v>
      </c>
      <c r="T298">
        <v>9.3930000000000003E-3</v>
      </c>
      <c r="U298">
        <v>2.9409999999999999E-2</v>
      </c>
      <c r="V298">
        <v>3.4280000000000001E-3</v>
      </c>
      <c r="W298">
        <v>11.37</v>
      </c>
      <c r="X298">
        <v>14.82</v>
      </c>
      <c r="Y298">
        <v>72.42</v>
      </c>
      <c r="Z298">
        <v>392.2</v>
      </c>
      <c r="AA298">
        <v>9.3119999999999994E-2</v>
      </c>
      <c r="AB298">
        <v>7.5060000000000002E-2</v>
      </c>
      <c r="AC298">
        <v>2.8840000000000001E-2</v>
      </c>
      <c r="AD298">
        <v>3.1940000000000003E-2</v>
      </c>
      <c r="AE298">
        <v>0.21429999999999999</v>
      </c>
      <c r="AF298">
        <v>6.6430000000000003E-2</v>
      </c>
    </row>
    <row r="299" spans="1:32" x14ac:dyDescent="0.35">
      <c r="A299">
        <v>892189</v>
      </c>
      <c r="B299" t="s">
        <v>32</v>
      </c>
      <c r="C299">
        <v>11.76</v>
      </c>
      <c r="D299">
        <v>18.14</v>
      </c>
      <c r="E299">
        <v>75</v>
      </c>
      <c r="F299">
        <v>431.1</v>
      </c>
      <c r="G299">
        <v>9.9680000000000005E-2</v>
      </c>
      <c r="H299">
        <v>5.9139999999999998E-2</v>
      </c>
      <c r="I299">
        <v>2.6849999999999999E-2</v>
      </c>
      <c r="J299">
        <v>3.5150000000000001E-2</v>
      </c>
      <c r="K299">
        <v>0.16189999999999999</v>
      </c>
      <c r="L299">
        <v>6.2869999999999995E-2</v>
      </c>
      <c r="M299">
        <v>0.64500000000000002</v>
      </c>
      <c r="N299">
        <v>2.105</v>
      </c>
      <c r="O299">
        <v>4.1379999999999999</v>
      </c>
      <c r="P299">
        <v>49.11</v>
      </c>
      <c r="Q299">
        <v>5.5960000000000003E-3</v>
      </c>
      <c r="R299">
        <v>1.005E-2</v>
      </c>
      <c r="S299">
        <v>1.272E-2</v>
      </c>
      <c r="T299">
        <v>1.4319999999999999E-2</v>
      </c>
      <c r="U299">
        <v>1.575E-2</v>
      </c>
      <c r="V299">
        <v>2.758E-3</v>
      </c>
      <c r="W299">
        <v>13.36</v>
      </c>
      <c r="X299">
        <v>23.39</v>
      </c>
      <c r="Y299">
        <v>85.1</v>
      </c>
      <c r="Z299">
        <v>553.6</v>
      </c>
      <c r="AA299">
        <v>0.1137</v>
      </c>
      <c r="AB299">
        <v>7.9740000000000005E-2</v>
      </c>
      <c r="AC299">
        <v>6.1199999999999997E-2</v>
      </c>
      <c r="AD299">
        <v>7.1599999999999997E-2</v>
      </c>
      <c r="AE299">
        <v>0.1978</v>
      </c>
      <c r="AF299">
        <v>6.9150000000000003E-2</v>
      </c>
    </row>
    <row r="300" spans="1:32" x14ac:dyDescent="0.35">
      <c r="A300">
        <v>892214</v>
      </c>
      <c r="B300" t="s">
        <v>33</v>
      </c>
      <c r="C300">
        <v>14.26</v>
      </c>
      <c r="D300">
        <v>18.170000000000002</v>
      </c>
      <c r="E300">
        <v>91.22</v>
      </c>
      <c r="F300">
        <v>633.1</v>
      </c>
      <c r="G300">
        <v>6.5759999999999999E-2</v>
      </c>
      <c r="H300">
        <v>5.2200000000000003E-2</v>
      </c>
      <c r="I300">
        <v>2.4750000000000001E-2</v>
      </c>
      <c r="J300">
        <v>1.374E-2</v>
      </c>
      <c r="K300">
        <v>0.16350000000000001</v>
      </c>
      <c r="L300">
        <v>5.586E-2</v>
      </c>
      <c r="M300">
        <v>0.23</v>
      </c>
      <c r="N300">
        <v>0.66900000000000004</v>
      </c>
      <c r="O300">
        <v>1.661</v>
      </c>
      <c r="P300">
        <v>20.56</v>
      </c>
      <c r="Q300">
        <v>3.1689999999999999E-3</v>
      </c>
      <c r="R300">
        <v>1.3769999999999999E-2</v>
      </c>
      <c r="S300">
        <v>1.0789999999999999E-2</v>
      </c>
      <c r="T300">
        <v>5.2430000000000003E-3</v>
      </c>
      <c r="U300">
        <v>1.103E-2</v>
      </c>
      <c r="V300">
        <v>1.957E-3</v>
      </c>
      <c r="W300">
        <v>16.22</v>
      </c>
      <c r="X300">
        <v>25.26</v>
      </c>
      <c r="Y300">
        <v>105.8</v>
      </c>
      <c r="Z300">
        <v>819.7</v>
      </c>
      <c r="AA300">
        <v>9.4450000000000006E-2</v>
      </c>
      <c r="AB300">
        <v>0.2167</v>
      </c>
      <c r="AC300">
        <v>0.1565</v>
      </c>
      <c r="AD300">
        <v>7.5300000000000006E-2</v>
      </c>
      <c r="AE300">
        <v>0.2636</v>
      </c>
      <c r="AF300">
        <v>7.6759999999999995E-2</v>
      </c>
    </row>
    <row r="301" spans="1:32" x14ac:dyDescent="0.35">
      <c r="A301">
        <v>892399</v>
      </c>
      <c r="B301" t="s">
        <v>33</v>
      </c>
      <c r="C301">
        <v>10.51</v>
      </c>
      <c r="D301">
        <v>23.09</v>
      </c>
      <c r="E301">
        <v>66.849999999999994</v>
      </c>
      <c r="F301">
        <v>334.2</v>
      </c>
      <c r="G301">
        <v>0.10150000000000001</v>
      </c>
      <c r="H301">
        <v>6.7970000000000003E-2</v>
      </c>
      <c r="I301">
        <v>2.495E-2</v>
      </c>
      <c r="J301">
        <v>1.8749999999999999E-2</v>
      </c>
      <c r="K301">
        <v>0.16950000000000001</v>
      </c>
      <c r="L301">
        <v>6.5559999999999993E-2</v>
      </c>
      <c r="M301">
        <v>0.2868</v>
      </c>
      <c r="N301">
        <v>1.143</v>
      </c>
      <c r="O301">
        <v>2.2890000000000001</v>
      </c>
      <c r="P301">
        <v>20.56</v>
      </c>
      <c r="Q301">
        <v>1.017E-2</v>
      </c>
      <c r="R301">
        <v>1.443E-2</v>
      </c>
      <c r="S301">
        <v>1.8610000000000002E-2</v>
      </c>
      <c r="T301">
        <v>1.2500000000000001E-2</v>
      </c>
      <c r="U301">
        <v>3.4639999999999997E-2</v>
      </c>
      <c r="V301">
        <v>1.9710000000000001E-3</v>
      </c>
      <c r="W301">
        <v>10.93</v>
      </c>
      <c r="X301">
        <v>24.22</v>
      </c>
      <c r="Y301">
        <v>70.099999999999994</v>
      </c>
      <c r="Z301">
        <v>362.7</v>
      </c>
      <c r="AA301">
        <v>0.1143</v>
      </c>
      <c r="AB301">
        <v>8.6139999999999994E-2</v>
      </c>
      <c r="AC301">
        <v>4.1579999999999999E-2</v>
      </c>
      <c r="AD301">
        <v>3.125E-2</v>
      </c>
      <c r="AE301">
        <v>0.22270000000000001</v>
      </c>
      <c r="AF301">
        <v>6.7769999999999997E-2</v>
      </c>
    </row>
    <row r="302" spans="1:32" x14ac:dyDescent="0.35">
      <c r="A302">
        <v>892438</v>
      </c>
      <c r="B302" t="s">
        <v>32</v>
      </c>
      <c r="C302">
        <v>19.53</v>
      </c>
      <c r="D302">
        <v>18.899999999999999</v>
      </c>
      <c r="E302">
        <v>129.5</v>
      </c>
      <c r="F302">
        <v>1217</v>
      </c>
      <c r="G302">
        <v>0.115</v>
      </c>
      <c r="H302">
        <v>0.16420000000000001</v>
      </c>
      <c r="I302">
        <v>0.21970000000000001</v>
      </c>
      <c r="J302">
        <v>0.1062</v>
      </c>
      <c r="K302">
        <v>0.1792</v>
      </c>
      <c r="L302">
        <v>6.5519999999999995E-2</v>
      </c>
      <c r="M302">
        <v>1.111</v>
      </c>
      <c r="N302">
        <v>1.161</v>
      </c>
      <c r="O302">
        <v>7.2370000000000001</v>
      </c>
      <c r="P302">
        <v>133</v>
      </c>
      <c r="Q302">
        <v>6.0559999999999998E-3</v>
      </c>
      <c r="R302">
        <v>3.2030000000000003E-2</v>
      </c>
      <c r="S302">
        <v>5.638E-2</v>
      </c>
      <c r="T302">
        <v>1.7330000000000002E-2</v>
      </c>
      <c r="U302">
        <v>1.8839999999999999E-2</v>
      </c>
      <c r="V302">
        <v>4.7869999999999996E-3</v>
      </c>
      <c r="W302">
        <v>25.93</v>
      </c>
      <c r="X302">
        <v>26.24</v>
      </c>
      <c r="Y302">
        <v>171.1</v>
      </c>
      <c r="Z302">
        <v>2053</v>
      </c>
      <c r="AA302">
        <v>0.14949999999999999</v>
      </c>
      <c r="AB302">
        <v>0.41160000000000002</v>
      </c>
      <c r="AC302">
        <v>0.61209999999999998</v>
      </c>
      <c r="AD302">
        <v>0.19800000000000001</v>
      </c>
      <c r="AE302">
        <v>0.29680000000000001</v>
      </c>
      <c r="AF302">
        <v>9.9290000000000003E-2</v>
      </c>
    </row>
    <row r="303" spans="1:32" x14ac:dyDescent="0.35">
      <c r="A303">
        <v>892604</v>
      </c>
      <c r="B303" t="s">
        <v>33</v>
      </c>
      <c r="C303">
        <v>12.46</v>
      </c>
      <c r="D303">
        <v>19.89</v>
      </c>
      <c r="E303">
        <v>80.430000000000007</v>
      </c>
      <c r="F303">
        <v>471.3</v>
      </c>
      <c r="G303">
        <v>8.4510000000000002E-2</v>
      </c>
      <c r="H303">
        <v>0.1014</v>
      </c>
      <c r="I303">
        <v>6.83E-2</v>
      </c>
      <c r="J303">
        <v>3.099E-2</v>
      </c>
      <c r="K303">
        <v>0.17810000000000001</v>
      </c>
      <c r="L303">
        <v>6.2489999999999997E-2</v>
      </c>
      <c r="M303">
        <v>0.36420000000000002</v>
      </c>
      <c r="N303">
        <v>1.04</v>
      </c>
      <c r="O303">
        <v>2.5790000000000002</v>
      </c>
      <c r="P303">
        <v>28.32</v>
      </c>
      <c r="Q303">
        <v>6.5300000000000002E-3</v>
      </c>
      <c r="R303">
        <v>3.3689999999999998E-2</v>
      </c>
      <c r="S303">
        <v>4.7120000000000002E-2</v>
      </c>
      <c r="T303">
        <v>1.4030000000000001E-2</v>
      </c>
      <c r="U303">
        <v>2.7400000000000001E-2</v>
      </c>
      <c r="V303">
        <v>4.6509999999999998E-3</v>
      </c>
      <c r="W303">
        <v>13.46</v>
      </c>
      <c r="X303">
        <v>23.07</v>
      </c>
      <c r="Y303">
        <v>88.13</v>
      </c>
      <c r="Z303">
        <v>551.29999999999995</v>
      </c>
      <c r="AA303">
        <v>0.105</v>
      </c>
      <c r="AB303">
        <v>0.21579999999999999</v>
      </c>
      <c r="AC303">
        <v>0.19040000000000001</v>
      </c>
      <c r="AD303">
        <v>7.6249999999999998E-2</v>
      </c>
      <c r="AE303">
        <v>0.26850000000000002</v>
      </c>
      <c r="AF303">
        <v>7.7640000000000001E-2</v>
      </c>
    </row>
    <row r="304" spans="1:32" x14ac:dyDescent="0.35">
      <c r="A304">
        <v>89263202</v>
      </c>
      <c r="B304" t="s">
        <v>32</v>
      </c>
      <c r="C304">
        <v>20.09</v>
      </c>
      <c r="D304">
        <v>23.86</v>
      </c>
      <c r="E304">
        <v>134.69999999999999</v>
      </c>
      <c r="F304">
        <v>1247</v>
      </c>
      <c r="G304">
        <v>0.108</v>
      </c>
      <c r="H304">
        <v>0.18379999999999999</v>
      </c>
      <c r="I304">
        <v>0.2283</v>
      </c>
      <c r="J304">
        <v>0.128</v>
      </c>
      <c r="K304">
        <v>0.22489999999999999</v>
      </c>
      <c r="L304">
        <v>7.4690000000000006E-2</v>
      </c>
      <c r="M304">
        <v>1.0720000000000001</v>
      </c>
      <c r="N304">
        <v>1.7430000000000001</v>
      </c>
      <c r="O304">
        <v>7.8040000000000003</v>
      </c>
      <c r="P304">
        <v>130.80000000000001</v>
      </c>
      <c r="Q304">
        <v>7.9640000000000006E-3</v>
      </c>
      <c r="R304">
        <v>4.7320000000000001E-2</v>
      </c>
      <c r="S304">
        <v>7.6490000000000002E-2</v>
      </c>
      <c r="T304">
        <v>1.9359999999999999E-2</v>
      </c>
      <c r="U304">
        <v>2.7359999999999999E-2</v>
      </c>
      <c r="V304">
        <v>5.9280000000000001E-3</v>
      </c>
      <c r="W304">
        <v>23.68</v>
      </c>
      <c r="X304">
        <v>29.43</v>
      </c>
      <c r="Y304">
        <v>158.80000000000001</v>
      </c>
      <c r="Z304">
        <v>1696</v>
      </c>
      <c r="AA304">
        <v>0.13469999999999999</v>
      </c>
      <c r="AB304">
        <v>0.33910000000000001</v>
      </c>
      <c r="AC304">
        <v>0.49320000000000003</v>
      </c>
      <c r="AD304">
        <v>0.1923</v>
      </c>
      <c r="AE304">
        <v>0.32940000000000003</v>
      </c>
      <c r="AF304">
        <v>9.4689999999999996E-2</v>
      </c>
    </row>
    <row r="305" spans="1:32" x14ac:dyDescent="0.35">
      <c r="A305">
        <v>892657</v>
      </c>
      <c r="B305" t="s">
        <v>33</v>
      </c>
      <c r="C305">
        <v>10.49</v>
      </c>
      <c r="D305">
        <v>18.61</v>
      </c>
      <c r="E305">
        <v>66.86</v>
      </c>
      <c r="F305">
        <v>334.3</v>
      </c>
      <c r="G305">
        <v>0.10680000000000001</v>
      </c>
      <c r="H305">
        <v>6.6780000000000006E-2</v>
      </c>
      <c r="I305">
        <v>2.2970000000000001E-2</v>
      </c>
      <c r="J305">
        <v>1.78E-2</v>
      </c>
      <c r="K305">
        <v>0.1482</v>
      </c>
      <c r="L305">
        <v>6.6000000000000003E-2</v>
      </c>
      <c r="M305">
        <v>0.14849999999999999</v>
      </c>
      <c r="N305">
        <v>1.5629999999999999</v>
      </c>
      <c r="O305">
        <v>1.0349999999999999</v>
      </c>
      <c r="P305">
        <v>10.08</v>
      </c>
      <c r="Q305">
        <v>8.8749999999999992E-3</v>
      </c>
      <c r="R305">
        <v>9.3620000000000005E-3</v>
      </c>
      <c r="S305">
        <v>1.8079999999999999E-2</v>
      </c>
      <c r="T305">
        <v>9.1990000000000006E-3</v>
      </c>
      <c r="U305">
        <v>1.7909999999999999E-2</v>
      </c>
      <c r="V305">
        <v>3.3170000000000001E-3</v>
      </c>
      <c r="W305">
        <v>11.06</v>
      </c>
      <c r="X305">
        <v>24.54</v>
      </c>
      <c r="Y305">
        <v>70.760000000000005</v>
      </c>
      <c r="Z305">
        <v>375.4</v>
      </c>
      <c r="AA305">
        <v>0.14130000000000001</v>
      </c>
      <c r="AB305">
        <v>0.10440000000000001</v>
      </c>
      <c r="AC305">
        <v>8.4229999999999999E-2</v>
      </c>
      <c r="AD305">
        <v>6.5280000000000005E-2</v>
      </c>
      <c r="AE305">
        <v>0.2213</v>
      </c>
      <c r="AF305">
        <v>7.8420000000000004E-2</v>
      </c>
    </row>
    <row r="306" spans="1:32" x14ac:dyDescent="0.35">
      <c r="A306">
        <v>89296</v>
      </c>
      <c r="B306" t="s">
        <v>33</v>
      </c>
      <c r="C306">
        <v>11.46</v>
      </c>
      <c r="D306">
        <v>18.16</v>
      </c>
      <c r="E306">
        <v>73.59</v>
      </c>
      <c r="F306">
        <v>403.1</v>
      </c>
      <c r="G306">
        <v>8.8529999999999998E-2</v>
      </c>
      <c r="H306">
        <v>7.6939999999999995E-2</v>
      </c>
      <c r="I306">
        <v>3.3439999999999998E-2</v>
      </c>
      <c r="J306">
        <v>1.502E-2</v>
      </c>
      <c r="K306">
        <v>0.1411</v>
      </c>
      <c r="L306">
        <v>6.2429999999999999E-2</v>
      </c>
      <c r="M306">
        <v>0.32779999999999998</v>
      </c>
      <c r="N306">
        <v>1.0589999999999999</v>
      </c>
      <c r="O306">
        <v>2.4750000000000001</v>
      </c>
      <c r="P306">
        <v>22.93</v>
      </c>
      <c r="Q306">
        <v>6.6519999999999999E-3</v>
      </c>
      <c r="R306">
        <v>2.6519999999999998E-2</v>
      </c>
      <c r="S306">
        <v>2.2210000000000001E-2</v>
      </c>
      <c r="T306">
        <v>7.8069999999999997E-3</v>
      </c>
      <c r="U306">
        <v>1.8939999999999999E-2</v>
      </c>
      <c r="V306">
        <v>3.411E-3</v>
      </c>
      <c r="W306">
        <v>12.68</v>
      </c>
      <c r="X306">
        <v>21.61</v>
      </c>
      <c r="Y306">
        <v>82.69</v>
      </c>
      <c r="Z306">
        <v>489.8</v>
      </c>
      <c r="AA306">
        <v>0.1144</v>
      </c>
      <c r="AB306">
        <v>0.1789</v>
      </c>
      <c r="AC306">
        <v>0.1226</v>
      </c>
      <c r="AD306">
        <v>5.509E-2</v>
      </c>
      <c r="AE306">
        <v>0.2208</v>
      </c>
      <c r="AF306">
        <v>7.6380000000000003E-2</v>
      </c>
    </row>
    <row r="307" spans="1:32" x14ac:dyDescent="0.35">
      <c r="A307">
        <v>893061</v>
      </c>
      <c r="B307" t="s">
        <v>33</v>
      </c>
      <c r="C307">
        <v>11.6</v>
      </c>
      <c r="D307">
        <v>24.49</v>
      </c>
      <c r="E307">
        <v>74.23</v>
      </c>
      <c r="F307">
        <v>417.2</v>
      </c>
      <c r="G307">
        <v>7.4740000000000001E-2</v>
      </c>
      <c r="H307">
        <v>5.688E-2</v>
      </c>
      <c r="I307">
        <v>1.9740000000000001E-2</v>
      </c>
      <c r="J307">
        <v>1.3129999999999999E-2</v>
      </c>
      <c r="K307">
        <v>0.19350000000000001</v>
      </c>
      <c r="L307">
        <v>5.8779999999999999E-2</v>
      </c>
      <c r="M307">
        <v>0.25119999999999998</v>
      </c>
      <c r="N307">
        <v>1.786</v>
      </c>
      <c r="O307">
        <v>1.9610000000000001</v>
      </c>
      <c r="P307">
        <v>18.21</v>
      </c>
      <c r="Q307">
        <v>6.1219999999999998E-3</v>
      </c>
      <c r="R307">
        <v>2.3369999999999998E-2</v>
      </c>
      <c r="S307">
        <v>1.5959999999999998E-2</v>
      </c>
      <c r="T307">
        <v>6.9979999999999999E-3</v>
      </c>
      <c r="U307">
        <v>3.1940000000000003E-2</v>
      </c>
      <c r="V307">
        <v>2.2109999999999999E-3</v>
      </c>
      <c r="W307">
        <v>12.44</v>
      </c>
      <c r="X307">
        <v>31.62</v>
      </c>
      <c r="Y307">
        <v>81.39</v>
      </c>
      <c r="Z307">
        <v>476.5</v>
      </c>
      <c r="AA307">
        <v>9.5449999999999993E-2</v>
      </c>
      <c r="AB307">
        <v>0.1361</v>
      </c>
      <c r="AC307">
        <v>7.2389999999999996E-2</v>
      </c>
      <c r="AD307">
        <v>4.8149999999999998E-2</v>
      </c>
      <c r="AE307">
        <v>0.32440000000000002</v>
      </c>
      <c r="AF307">
        <v>6.7449999999999996E-2</v>
      </c>
    </row>
    <row r="308" spans="1:32" x14ac:dyDescent="0.35">
      <c r="A308">
        <v>89344</v>
      </c>
      <c r="B308" t="s">
        <v>33</v>
      </c>
      <c r="C308">
        <v>13.2</v>
      </c>
      <c r="D308">
        <v>15.82</v>
      </c>
      <c r="E308">
        <v>84.07</v>
      </c>
      <c r="F308">
        <v>537.29999999999995</v>
      </c>
      <c r="G308">
        <v>8.5110000000000005E-2</v>
      </c>
      <c r="H308">
        <v>5.2510000000000001E-2</v>
      </c>
      <c r="I308">
        <v>1.4610000000000001E-3</v>
      </c>
      <c r="J308">
        <v>3.261E-3</v>
      </c>
      <c r="K308">
        <v>0.16320000000000001</v>
      </c>
      <c r="L308">
        <v>5.8939999999999999E-2</v>
      </c>
      <c r="M308">
        <v>0.1903</v>
      </c>
      <c r="N308">
        <v>0.57350000000000001</v>
      </c>
      <c r="O308">
        <v>1.204</v>
      </c>
      <c r="P308">
        <v>15.5</v>
      </c>
      <c r="Q308">
        <v>3.6319999999999998E-3</v>
      </c>
      <c r="R308">
        <v>7.8609999999999999E-3</v>
      </c>
      <c r="S308">
        <v>1.1280000000000001E-3</v>
      </c>
      <c r="T308">
        <v>2.3860000000000001E-3</v>
      </c>
      <c r="U308">
        <v>1.3440000000000001E-2</v>
      </c>
      <c r="V308">
        <v>2.5850000000000001E-3</v>
      </c>
      <c r="W308">
        <v>14.41</v>
      </c>
      <c r="X308">
        <v>20.45</v>
      </c>
      <c r="Y308">
        <v>92</v>
      </c>
      <c r="Z308">
        <v>636.9</v>
      </c>
      <c r="AA308">
        <v>0.1128</v>
      </c>
      <c r="AB308">
        <v>0.1346</v>
      </c>
      <c r="AC308">
        <v>1.12E-2</v>
      </c>
      <c r="AD308">
        <v>2.5000000000000001E-2</v>
      </c>
      <c r="AE308">
        <v>0.2651</v>
      </c>
      <c r="AF308">
        <v>8.3849999999999994E-2</v>
      </c>
    </row>
    <row r="309" spans="1:32" x14ac:dyDescent="0.35">
      <c r="A309">
        <v>89346</v>
      </c>
      <c r="B309" t="s">
        <v>33</v>
      </c>
      <c r="C309">
        <v>9</v>
      </c>
      <c r="D309">
        <v>14.4</v>
      </c>
      <c r="E309">
        <v>56.36</v>
      </c>
      <c r="F309">
        <v>246.3</v>
      </c>
      <c r="G309">
        <v>7.0050000000000001E-2</v>
      </c>
      <c r="H309">
        <v>3.116E-2</v>
      </c>
      <c r="I309">
        <v>3.6809999999999998E-3</v>
      </c>
      <c r="J309">
        <v>3.4719999999999998E-3</v>
      </c>
      <c r="K309">
        <v>0.17879999999999999</v>
      </c>
      <c r="L309">
        <v>6.8330000000000002E-2</v>
      </c>
      <c r="M309">
        <v>0.17460000000000001</v>
      </c>
      <c r="N309">
        <v>1.3049999999999999</v>
      </c>
      <c r="O309">
        <v>1.1439999999999999</v>
      </c>
      <c r="P309">
        <v>9.7889999999999997</v>
      </c>
      <c r="Q309">
        <v>7.3889999999999997E-3</v>
      </c>
      <c r="R309">
        <v>4.8830000000000002E-3</v>
      </c>
      <c r="S309">
        <v>3.6809999999999998E-3</v>
      </c>
      <c r="T309">
        <v>3.4719999999999998E-3</v>
      </c>
      <c r="U309">
        <v>2.7009999999999999E-2</v>
      </c>
      <c r="V309">
        <v>2.153E-3</v>
      </c>
      <c r="W309">
        <v>9.6989999999999998</v>
      </c>
      <c r="X309">
        <v>20.07</v>
      </c>
      <c r="Y309">
        <v>60.9</v>
      </c>
      <c r="Z309">
        <v>285.5</v>
      </c>
      <c r="AA309">
        <v>9.8610000000000003E-2</v>
      </c>
      <c r="AB309">
        <v>5.2319999999999998E-2</v>
      </c>
      <c r="AC309">
        <v>1.472E-2</v>
      </c>
      <c r="AD309">
        <v>1.389E-2</v>
      </c>
      <c r="AE309">
        <v>0.29909999999999998</v>
      </c>
      <c r="AF309">
        <v>7.8039999999999998E-2</v>
      </c>
    </row>
    <row r="310" spans="1:32" x14ac:dyDescent="0.35">
      <c r="A310">
        <v>893526</v>
      </c>
      <c r="B310" t="s">
        <v>33</v>
      </c>
      <c r="C310">
        <v>13.5</v>
      </c>
      <c r="D310">
        <v>12.71</v>
      </c>
      <c r="E310">
        <v>85.69</v>
      </c>
      <c r="F310">
        <v>566.20000000000005</v>
      </c>
      <c r="G310">
        <v>7.3760000000000006E-2</v>
      </c>
      <c r="H310">
        <v>3.6139999999999999E-2</v>
      </c>
      <c r="I310">
        <v>2.758E-3</v>
      </c>
      <c r="J310">
        <v>4.4190000000000002E-3</v>
      </c>
      <c r="K310">
        <v>0.13650000000000001</v>
      </c>
      <c r="L310">
        <v>5.3350000000000002E-2</v>
      </c>
      <c r="M310">
        <v>0.22439999999999999</v>
      </c>
      <c r="N310">
        <v>0.68640000000000001</v>
      </c>
      <c r="O310">
        <v>1.5089999999999999</v>
      </c>
      <c r="P310">
        <v>20.39</v>
      </c>
      <c r="Q310">
        <v>3.3379999999999998E-3</v>
      </c>
      <c r="R310">
        <v>3.7460000000000002E-3</v>
      </c>
      <c r="S310">
        <v>2.0300000000000001E-3</v>
      </c>
      <c r="T310">
        <v>3.2420000000000001E-3</v>
      </c>
      <c r="U310">
        <v>1.4800000000000001E-2</v>
      </c>
      <c r="V310">
        <v>1.5659999999999999E-3</v>
      </c>
      <c r="W310">
        <v>14.97</v>
      </c>
      <c r="X310">
        <v>16.940000000000001</v>
      </c>
      <c r="Y310">
        <v>95.48</v>
      </c>
      <c r="Z310">
        <v>698.7</v>
      </c>
      <c r="AA310">
        <v>9.0230000000000005E-2</v>
      </c>
      <c r="AB310">
        <v>5.8360000000000002E-2</v>
      </c>
      <c r="AC310">
        <v>1.379E-2</v>
      </c>
      <c r="AD310">
        <v>2.2100000000000002E-2</v>
      </c>
      <c r="AE310">
        <v>0.22670000000000001</v>
      </c>
      <c r="AF310">
        <v>6.1920000000000003E-2</v>
      </c>
    </row>
    <row r="311" spans="1:32" x14ac:dyDescent="0.35">
      <c r="A311">
        <v>893548</v>
      </c>
      <c r="B311" t="s">
        <v>33</v>
      </c>
      <c r="C311">
        <v>13.05</v>
      </c>
      <c r="D311">
        <v>13.84</v>
      </c>
      <c r="E311">
        <v>82.71</v>
      </c>
      <c r="F311">
        <v>530.6</v>
      </c>
      <c r="G311">
        <v>8.3519999999999997E-2</v>
      </c>
      <c r="H311">
        <v>3.7350000000000001E-2</v>
      </c>
      <c r="I311">
        <v>4.5589999999999997E-3</v>
      </c>
      <c r="J311">
        <v>8.829E-3</v>
      </c>
      <c r="K311">
        <v>0.14530000000000001</v>
      </c>
      <c r="L311">
        <v>5.518E-2</v>
      </c>
      <c r="M311">
        <v>0.39750000000000002</v>
      </c>
      <c r="N311">
        <v>0.82850000000000001</v>
      </c>
      <c r="O311">
        <v>2.5670000000000002</v>
      </c>
      <c r="P311">
        <v>33.01</v>
      </c>
      <c r="Q311">
        <v>4.1479999999999998E-3</v>
      </c>
      <c r="R311">
        <v>4.7109999999999999E-3</v>
      </c>
      <c r="S311">
        <v>2.8310000000000002E-3</v>
      </c>
      <c r="T311">
        <v>4.8209999999999998E-3</v>
      </c>
      <c r="U311">
        <v>1.422E-2</v>
      </c>
      <c r="V311">
        <v>2.2729999999999998E-3</v>
      </c>
      <c r="W311">
        <v>14.73</v>
      </c>
      <c r="X311">
        <v>17.399999999999999</v>
      </c>
      <c r="Y311">
        <v>93.96</v>
      </c>
      <c r="Z311">
        <v>672.4</v>
      </c>
      <c r="AA311">
        <v>0.1016</v>
      </c>
      <c r="AB311">
        <v>5.8470000000000001E-2</v>
      </c>
      <c r="AC311">
        <v>1.8239999999999999E-2</v>
      </c>
      <c r="AD311">
        <v>3.5319999999999997E-2</v>
      </c>
      <c r="AE311">
        <v>0.2107</v>
      </c>
      <c r="AF311">
        <v>6.5799999999999997E-2</v>
      </c>
    </row>
    <row r="312" spans="1:32" x14ac:dyDescent="0.35">
      <c r="A312">
        <v>893783</v>
      </c>
      <c r="B312" t="s">
        <v>33</v>
      </c>
      <c r="C312">
        <v>11.7</v>
      </c>
      <c r="D312">
        <v>19.11</v>
      </c>
      <c r="E312">
        <v>74.33</v>
      </c>
      <c r="F312">
        <v>418.7</v>
      </c>
      <c r="G312">
        <v>8.8139999999999996E-2</v>
      </c>
      <c r="H312">
        <v>5.253E-2</v>
      </c>
      <c r="I312">
        <v>1.583E-2</v>
      </c>
      <c r="J312">
        <v>1.1480000000000001E-2</v>
      </c>
      <c r="K312">
        <v>0.19359999999999999</v>
      </c>
      <c r="L312">
        <v>6.1280000000000001E-2</v>
      </c>
      <c r="M312">
        <v>0.16009999999999999</v>
      </c>
      <c r="N312">
        <v>1.43</v>
      </c>
      <c r="O312">
        <v>1.109</v>
      </c>
      <c r="P312">
        <v>11.28</v>
      </c>
      <c r="Q312">
        <v>6.0639999999999999E-3</v>
      </c>
      <c r="R312">
        <v>9.11E-3</v>
      </c>
      <c r="S312">
        <v>1.042E-2</v>
      </c>
      <c r="T312">
        <v>7.6379999999999998E-3</v>
      </c>
      <c r="U312">
        <v>2.349E-2</v>
      </c>
      <c r="V312">
        <v>1.6609999999999999E-3</v>
      </c>
      <c r="W312">
        <v>12.61</v>
      </c>
      <c r="X312">
        <v>26.55</v>
      </c>
      <c r="Y312">
        <v>80.92</v>
      </c>
      <c r="Z312">
        <v>483.1</v>
      </c>
      <c r="AA312">
        <v>0.12230000000000001</v>
      </c>
      <c r="AB312">
        <v>0.1087</v>
      </c>
      <c r="AC312">
        <v>7.9149999999999998E-2</v>
      </c>
      <c r="AD312">
        <v>5.7410000000000003E-2</v>
      </c>
      <c r="AE312">
        <v>0.34870000000000001</v>
      </c>
      <c r="AF312">
        <v>6.9580000000000003E-2</v>
      </c>
    </row>
    <row r="313" spans="1:32" x14ac:dyDescent="0.35">
      <c r="A313">
        <v>89382601</v>
      </c>
      <c r="B313" t="s">
        <v>33</v>
      </c>
      <c r="C313">
        <v>14.61</v>
      </c>
      <c r="D313">
        <v>15.69</v>
      </c>
      <c r="E313">
        <v>92.68</v>
      </c>
      <c r="F313">
        <v>664.9</v>
      </c>
      <c r="G313">
        <v>7.6179999999999998E-2</v>
      </c>
      <c r="H313">
        <v>3.5150000000000001E-2</v>
      </c>
      <c r="I313">
        <v>1.447E-2</v>
      </c>
      <c r="J313">
        <v>1.8769999999999998E-2</v>
      </c>
      <c r="K313">
        <v>0.16320000000000001</v>
      </c>
      <c r="L313">
        <v>5.2549999999999999E-2</v>
      </c>
      <c r="M313">
        <v>0.316</v>
      </c>
      <c r="N313">
        <v>0.91149999999999998</v>
      </c>
      <c r="O313">
        <v>1.954</v>
      </c>
      <c r="P313">
        <v>28.9</v>
      </c>
      <c r="Q313">
        <v>5.0309999999999999E-3</v>
      </c>
      <c r="R313">
        <v>6.0210000000000003E-3</v>
      </c>
      <c r="S313">
        <v>5.3249999999999999E-3</v>
      </c>
      <c r="T313">
        <v>6.3239999999999998E-3</v>
      </c>
      <c r="U313">
        <v>1.494E-2</v>
      </c>
      <c r="V313">
        <v>8.9479999999999996E-4</v>
      </c>
      <c r="W313">
        <v>16.46</v>
      </c>
      <c r="X313">
        <v>21.75</v>
      </c>
      <c r="Y313">
        <v>103.7</v>
      </c>
      <c r="Z313">
        <v>840.8</v>
      </c>
      <c r="AA313">
        <v>0.1011</v>
      </c>
      <c r="AB313">
        <v>7.0870000000000002E-2</v>
      </c>
      <c r="AC313">
        <v>4.7460000000000002E-2</v>
      </c>
      <c r="AD313">
        <v>5.8130000000000001E-2</v>
      </c>
      <c r="AE313">
        <v>0.253</v>
      </c>
      <c r="AF313">
        <v>5.6950000000000001E-2</v>
      </c>
    </row>
    <row r="314" spans="1:32" x14ac:dyDescent="0.35">
      <c r="A314">
        <v>89382602</v>
      </c>
      <c r="B314" t="s">
        <v>33</v>
      </c>
      <c r="C314">
        <v>12.76</v>
      </c>
      <c r="D314">
        <v>13.37</v>
      </c>
      <c r="E314">
        <v>82.29</v>
      </c>
      <c r="F314">
        <v>504.1</v>
      </c>
      <c r="G314">
        <v>8.7940000000000004E-2</v>
      </c>
      <c r="H314">
        <v>7.9479999999999995E-2</v>
      </c>
      <c r="I314">
        <v>4.052E-2</v>
      </c>
      <c r="J314">
        <v>2.5479999999999999E-2</v>
      </c>
      <c r="K314">
        <v>0.16009999999999999</v>
      </c>
      <c r="L314">
        <v>6.1400000000000003E-2</v>
      </c>
      <c r="M314">
        <v>0.32650000000000001</v>
      </c>
      <c r="N314">
        <v>0.65939999999999999</v>
      </c>
      <c r="O314">
        <v>2.3460000000000001</v>
      </c>
      <c r="P314">
        <v>25.18</v>
      </c>
      <c r="Q314">
        <v>6.4939999999999998E-3</v>
      </c>
      <c r="R314">
        <v>2.768E-2</v>
      </c>
      <c r="S314">
        <v>3.1370000000000002E-2</v>
      </c>
      <c r="T314">
        <v>1.069E-2</v>
      </c>
      <c r="U314">
        <v>1.7309999999999999E-2</v>
      </c>
      <c r="V314">
        <v>4.3920000000000001E-3</v>
      </c>
      <c r="W314">
        <v>14.19</v>
      </c>
      <c r="X314">
        <v>16.399999999999999</v>
      </c>
      <c r="Y314">
        <v>92.04</v>
      </c>
      <c r="Z314">
        <v>618.79999999999995</v>
      </c>
      <c r="AA314">
        <v>0.11940000000000001</v>
      </c>
      <c r="AB314">
        <v>0.2208</v>
      </c>
      <c r="AC314">
        <v>0.1769</v>
      </c>
      <c r="AD314">
        <v>8.4110000000000004E-2</v>
      </c>
      <c r="AE314">
        <v>0.25640000000000002</v>
      </c>
      <c r="AF314">
        <v>8.2530000000000006E-2</v>
      </c>
    </row>
    <row r="315" spans="1:32" x14ac:dyDescent="0.35">
      <c r="A315">
        <v>893988</v>
      </c>
      <c r="B315" t="s">
        <v>33</v>
      </c>
      <c r="C315">
        <v>11.54</v>
      </c>
      <c r="D315">
        <v>10.72</v>
      </c>
      <c r="E315">
        <v>73.73</v>
      </c>
      <c r="F315">
        <v>409.1</v>
      </c>
      <c r="G315">
        <v>8.5970000000000005E-2</v>
      </c>
      <c r="H315">
        <v>5.969E-2</v>
      </c>
      <c r="I315">
        <v>1.367E-2</v>
      </c>
      <c r="J315">
        <v>8.907E-3</v>
      </c>
      <c r="K315">
        <v>0.18329999999999999</v>
      </c>
      <c r="L315">
        <v>6.0999999999999999E-2</v>
      </c>
      <c r="M315">
        <v>0.13120000000000001</v>
      </c>
      <c r="N315">
        <v>0.36020000000000002</v>
      </c>
      <c r="O315">
        <v>1.107</v>
      </c>
      <c r="P315">
        <v>9.4380000000000006</v>
      </c>
      <c r="Q315">
        <v>4.1240000000000001E-3</v>
      </c>
      <c r="R315">
        <v>1.34E-2</v>
      </c>
      <c r="S315">
        <v>1.0030000000000001E-2</v>
      </c>
      <c r="T315">
        <v>4.6670000000000001E-3</v>
      </c>
      <c r="U315">
        <v>2.0320000000000001E-2</v>
      </c>
      <c r="V315">
        <v>1.952E-3</v>
      </c>
      <c r="W315">
        <v>12.34</v>
      </c>
      <c r="X315">
        <v>12.87</v>
      </c>
      <c r="Y315">
        <v>81.23</v>
      </c>
      <c r="Z315">
        <v>467.8</v>
      </c>
      <c r="AA315">
        <v>0.10920000000000001</v>
      </c>
      <c r="AB315">
        <v>0.16259999999999999</v>
      </c>
      <c r="AC315">
        <v>8.3239999999999995E-2</v>
      </c>
      <c r="AD315">
        <v>4.7149999999999997E-2</v>
      </c>
      <c r="AE315">
        <v>0.33900000000000002</v>
      </c>
      <c r="AF315">
        <v>7.4340000000000003E-2</v>
      </c>
    </row>
    <row r="316" spans="1:32" x14ac:dyDescent="0.35">
      <c r="A316">
        <v>894047</v>
      </c>
      <c r="B316" t="s">
        <v>33</v>
      </c>
      <c r="C316">
        <v>8.5969999999999995</v>
      </c>
      <c r="D316">
        <v>18.600000000000001</v>
      </c>
      <c r="E316">
        <v>54.09</v>
      </c>
      <c r="F316">
        <v>221.2</v>
      </c>
      <c r="G316">
        <v>0.1074</v>
      </c>
      <c r="H316">
        <v>5.8470000000000001E-2</v>
      </c>
      <c r="I316">
        <v>0</v>
      </c>
      <c r="J316">
        <v>0</v>
      </c>
      <c r="K316">
        <v>0.21629999999999999</v>
      </c>
      <c r="L316">
        <v>7.3590000000000003E-2</v>
      </c>
      <c r="M316">
        <v>0.33679999999999999</v>
      </c>
      <c r="N316">
        <v>2.7770000000000001</v>
      </c>
      <c r="O316">
        <v>2.222</v>
      </c>
      <c r="P316">
        <v>17.809999999999999</v>
      </c>
      <c r="Q316">
        <v>2.0750000000000001E-2</v>
      </c>
      <c r="R316">
        <v>1.4030000000000001E-2</v>
      </c>
      <c r="S316">
        <v>0</v>
      </c>
      <c r="T316">
        <v>0</v>
      </c>
      <c r="U316">
        <v>6.1460000000000001E-2</v>
      </c>
      <c r="V316">
        <v>6.8199999999999997E-3</v>
      </c>
      <c r="W316">
        <v>8.952</v>
      </c>
      <c r="X316">
        <v>22.44</v>
      </c>
      <c r="Y316">
        <v>56.65</v>
      </c>
      <c r="Z316">
        <v>240.1</v>
      </c>
      <c r="AA316">
        <v>0.13469999999999999</v>
      </c>
      <c r="AB316">
        <v>7.7670000000000003E-2</v>
      </c>
      <c r="AC316">
        <v>0</v>
      </c>
      <c r="AD316">
        <v>0</v>
      </c>
      <c r="AE316">
        <v>0.31419999999999998</v>
      </c>
      <c r="AF316">
        <v>8.1159999999999996E-2</v>
      </c>
    </row>
    <row r="317" spans="1:32" x14ac:dyDescent="0.35">
      <c r="A317">
        <v>894089</v>
      </c>
      <c r="B317" t="s">
        <v>33</v>
      </c>
      <c r="C317">
        <v>12.49</v>
      </c>
      <c r="D317">
        <v>16.850000000000001</v>
      </c>
      <c r="E317">
        <v>79.19</v>
      </c>
      <c r="F317">
        <v>481.6</v>
      </c>
      <c r="G317">
        <v>8.5110000000000005E-2</v>
      </c>
      <c r="H317">
        <v>3.8339999999999999E-2</v>
      </c>
      <c r="I317">
        <v>4.4730000000000004E-3</v>
      </c>
      <c r="J317">
        <v>6.4229999999999999E-3</v>
      </c>
      <c r="K317">
        <v>0.1215</v>
      </c>
      <c r="L317">
        <v>5.6730000000000003E-2</v>
      </c>
      <c r="M317">
        <v>0.1716</v>
      </c>
      <c r="N317">
        <v>0.71509999999999996</v>
      </c>
      <c r="O317">
        <v>1.0469999999999999</v>
      </c>
      <c r="P317">
        <v>12.69</v>
      </c>
      <c r="Q317">
        <v>4.9280000000000001E-3</v>
      </c>
      <c r="R317">
        <v>3.0119999999999999E-3</v>
      </c>
      <c r="S317">
        <v>2.6199999999999999E-3</v>
      </c>
      <c r="T317">
        <v>3.3899999999999998E-3</v>
      </c>
      <c r="U317">
        <v>1.393E-2</v>
      </c>
      <c r="V317">
        <v>1.3439999999999999E-3</v>
      </c>
      <c r="W317">
        <v>13.34</v>
      </c>
      <c r="X317">
        <v>19.71</v>
      </c>
      <c r="Y317">
        <v>84.48</v>
      </c>
      <c r="Z317">
        <v>544.20000000000005</v>
      </c>
      <c r="AA317">
        <v>0.1104</v>
      </c>
      <c r="AB317">
        <v>4.9529999999999998E-2</v>
      </c>
      <c r="AC317">
        <v>1.9380000000000001E-2</v>
      </c>
      <c r="AD317">
        <v>2.784E-2</v>
      </c>
      <c r="AE317">
        <v>0.19170000000000001</v>
      </c>
      <c r="AF317">
        <v>6.1740000000000003E-2</v>
      </c>
    </row>
    <row r="318" spans="1:32" x14ac:dyDescent="0.35">
      <c r="A318">
        <v>894090</v>
      </c>
      <c r="B318" t="s">
        <v>33</v>
      </c>
      <c r="C318">
        <v>12.18</v>
      </c>
      <c r="D318">
        <v>14.08</v>
      </c>
      <c r="E318">
        <v>77.25</v>
      </c>
      <c r="F318">
        <v>461.4</v>
      </c>
      <c r="G318">
        <v>7.7340000000000006E-2</v>
      </c>
      <c r="H318">
        <v>3.2120000000000003E-2</v>
      </c>
      <c r="I318">
        <v>1.123E-2</v>
      </c>
      <c r="J318">
        <v>5.0509999999999999E-3</v>
      </c>
      <c r="K318">
        <v>0.1673</v>
      </c>
      <c r="L318">
        <v>5.6489999999999999E-2</v>
      </c>
      <c r="M318">
        <v>0.21129999999999999</v>
      </c>
      <c r="N318">
        <v>0.59960000000000002</v>
      </c>
      <c r="O318">
        <v>1.4379999999999999</v>
      </c>
      <c r="P318">
        <v>15.82</v>
      </c>
      <c r="Q318">
        <v>5.3429999999999997E-3</v>
      </c>
      <c r="R318">
        <v>5.7670000000000004E-3</v>
      </c>
      <c r="S318">
        <v>1.123E-2</v>
      </c>
      <c r="T318">
        <v>5.0509999999999999E-3</v>
      </c>
      <c r="U318">
        <v>1.9769999999999999E-2</v>
      </c>
      <c r="V318">
        <v>9.502E-4</v>
      </c>
      <c r="W318">
        <v>12.85</v>
      </c>
      <c r="X318">
        <v>16.47</v>
      </c>
      <c r="Y318">
        <v>81.599999999999994</v>
      </c>
      <c r="Z318">
        <v>513.1</v>
      </c>
      <c r="AA318">
        <v>0.10009999999999999</v>
      </c>
      <c r="AB318">
        <v>5.3319999999999999E-2</v>
      </c>
      <c r="AC318">
        <v>4.1160000000000002E-2</v>
      </c>
      <c r="AD318">
        <v>1.8519999999999998E-2</v>
      </c>
      <c r="AE318">
        <v>0.2293</v>
      </c>
      <c r="AF318">
        <v>6.037E-2</v>
      </c>
    </row>
    <row r="319" spans="1:32" x14ac:dyDescent="0.35">
      <c r="A319">
        <v>894326</v>
      </c>
      <c r="B319" t="s">
        <v>32</v>
      </c>
      <c r="C319">
        <v>18.22</v>
      </c>
      <c r="D319">
        <v>18.87</v>
      </c>
      <c r="E319">
        <v>118.7</v>
      </c>
      <c r="F319">
        <v>1027</v>
      </c>
      <c r="G319">
        <v>9.7460000000000005E-2</v>
      </c>
      <c r="H319">
        <v>0.11169999999999999</v>
      </c>
      <c r="I319">
        <v>0.113</v>
      </c>
      <c r="J319">
        <v>7.9500000000000001E-2</v>
      </c>
      <c r="K319">
        <v>0.1807</v>
      </c>
      <c r="L319">
        <v>5.6640000000000003E-2</v>
      </c>
      <c r="M319">
        <v>0.40410000000000001</v>
      </c>
      <c r="N319">
        <v>0.55030000000000001</v>
      </c>
      <c r="O319">
        <v>2.5470000000000002</v>
      </c>
      <c r="P319">
        <v>48.9</v>
      </c>
      <c r="Q319">
        <v>4.8209999999999998E-3</v>
      </c>
      <c r="R319">
        <v>1.6590000000000001E-2</v>
      </c>
      <c r="S319">
        <v>2.4080000000000001E-2</v>
      </c>
      <c r="T319">
        <v>1.1429999999999999E-2</v>
      </c>
      <c r="U319">
        <v>1.2749999999999999E-2</v>
      </c>
      <c r="V319">
        <v>2.4510000000000001E-3</v>
      </c>
      <c r="W319">
        <v>21.84</v>
      </c>
      <c r="X319">
        <v>25</v>
      </c>
      <c r="Y319">
        <v>140.9</v>
      </c>
      <c r="Z319">
        <v>1485</v>
      </c>
      <c r="AA319">
        <v>0.1434</v>
      </c>
      <c r="AB319">
        <v>0.27629999999999999</v>
      </c>
      <c r="AC319">
        <v>0.38529999999999998</v>
      </c>
      <c r="AD319">
        <v>0.17760000000000001</v>
      </c>
      <c r="AE319">
        <v>0.28120000000000001</v>
      </c>
      <c r="AF319">
        <v>8.1979999999999997E-2</v>
      </c>
    </row>
    <row r="320" spans="1:32" x14ac:dyDescent="0.35">
      <c r="A320">
        <v>894329</v>
      </c>
      <c r="B320" t="s">
        <v>33</v>
      </c>
      <c r="C320">
        <v>9.0419999999999998</v>
      </c>
      <c r="D320">
        <v>18.899999999999999</v>
      </c>
      <c r="E320">
        <v>60.07</v>
      </c>
      <c r="F320">
        <v>244.5</v>
      </c>
      <c r="G320">
        <v>9.9680000000000005E-2</v>
      </c>
      <c r="H320">
        <v>0.19719999999999999</v>
      </c>
      <c r="I320">
        <v>0.19750000000000001</v>
      </c>
      <c r="J320">
        <v>4.9079999999999999E-2</v>
      </c>
      <c r="K320">
        <v>0.23300000000000001</v>
      </c>
      <c r="L320">
        <v>8.7429999999999994E-2</v>
      </c>
      <c r="M320">
        <v>0.46529999999999999</v>
      </c>
      <c r="N320">
        <v>1.911</v>
      </c>
      <c r="O320">
        <v>3.7690000000000001</v>
      </c>
      <c r="P320">
        <v>24.2</v>
      </c>
      <c r="Q320">
        <v>9.8449999999999996E-3</v>
      </c>
      <c r="R320">
        <v>6.59E-2</v>
      </c>
      <c r="S320">
        <v>0.1027</v>
      </c>
      <c r="T320">
        <v>2.5270000000000001E-2</v>
      </c>
      <c r="U320">
        <v>3.4909999999999997E-2</v>
      </c>
      <c r="V320">
        <v>7.8770000000000003E-3</v>
      </c>
      <c r="W320">
        <v>10.06</v>
      </c>
      <c r="X320">
        <v>23.4</v>
      </c>
      <c r="Y320">
        <v>68.62</v>
      </c>
      <c r="Z320">
        <v>297.10000000000002</v>
      </c>
      <c r="AA320">
        <v>0.1221</v>
      </c>
      <c r="AB320">
        <v>0.37480000000000002</v>
      </c>
      <c r="AC320">
        <v>0.46089999999999998</v>
      </c>
      <c r="AD320">
        <v>0.1145</v>
      </c>
      <c r="AE320">
        <v>0.3135</v>
      </c>
      <c r="AF320">
        <v>0.1055</v>
      </c>
    </row>
    <row r="321" spans="1:32" x14ac:dyDescent="0.35">
      <c r="A321">
        <v>894335</v>
      </c>
      <c r="B321" t="s">
        <v>33</v>
      </c>
      <c r="C321">
        <v>12.43</v>
      </c>
      <c r="D321">
        <v>17</v>
      </c>
      <c r="E321">
        <v>78.599999999999994</v>
      </c>
      <c r="F321">
        <v>477.3</v>
      </c>
      <c r="G321">
        <v>7.5569999999999998E-2</v>
      </c>
      <c r="H321">
        <v>3.4540000000000001E-2</v>
      </c>
      <c r="I321">
        <v>1.342E-2</v>
      </c>
      <c r="J321">
        <v>1.6990000000000002E-2</v>
      </c>
      <c r="K321">
        <v>0.1472</v>
      </c>
      <c r="L321">
        <v>5.561E-2</v>
      </c>
      <c r="M321">
        <v>0.37780000000000002</v>
      </c>
      <c r="N321">
        <v>2.2000000000000002</v>
      </c>
      <c r="O321">
        <v>2.4870000000000001</v>
      </c>
      <c r="P321">
        <v>31.16</v>
      </c>
      <c r="Q321">
        <v>7.3569999999999998E-3</v>
      </c>
      <c r="R321">
        <v>1.0789999999999999E-2</v>
      </c>
      <c r="S321">
        <v>9.9590000000000008E-3</v>
      </c>
      <c r="T321">
        <v>1.12E-2</v>
      </c>
      <c r="U321">
        <v>3.4329999999999999E-2</v>
      </c>
      <c r="V321">
        <v>2.9610000000000001E-3</v>
      </c>
      <c r="W321">
        <v>12.9</v>
      </c>
      <c r="X321">
        <v>20.21</v>
      </c>
      <c r="Y321">
        <v>81.760000000000005</v>
      </c>
      <c r="Z321">
        <v>515.9</v>
      </c>
      <c r="AA321">
        <v>8.4089999999999998E-2</v>
      </c>
      <c r="AB321">
        <v>4.7120000000000002E-2</v>
      </c>
      <c r="AC321">
        <v>2.2370000000000001E-2</v>
      </c>
      <c r="AD321">
        <v>2.8320000000000001E-2</v>
      </c>
      <c r="AE321">
        <v>0.19009999999999999</v>
      </c>
      <c r="AF321">
        <v>5.9319999999999998E-2</v>
      </c>
    </row>
    <row r="322" spans="1:32" x14ac:dyDescent="0.35">
      <c r="A322">
        <v>894604</v>
      </c>
      <c r="B322" t="s">
        <v>33</v>
      </c>
      <c r="C322">
        <v>10.25</v>
      </c>
      <c r="D322">
        <v>16.18</v>
      </c>
      <c r="E322">
        <v>66.52</v>
      </c>
      <c r="F322">
        <v>324.2</v>
      </c>
      <c r="G322">
        <v>0.1061</v>
      </c>
      <c r="H322">
        <v>0.1111</v>
      </c>
      <c r="I322">
        <v>6.726E-2</v>
      </c>
      <c r="J322">
        <v>3.9649999999999998E-2</v>
      </c>
      <c r="K322">
        <v>0.17430000000000001</v>
      </c>
      <c r="L322">
        <v>7.2789999999999994E-2</v>
      </c>
      <c r="M322">
        <v>0.36770000000000003</v>
      </c>
      <c r="N322">
        <v>1.4710000000000001</v>
      </c>
      <c r="O322">
        <v>1.597</v>
      </c>
      <c r="P322">
        <v>22.68</v>
      </c>
      <c r="Q322">
        <v>1.0489999999999999E-2</v>
      </c>
      <c r="R322">
        <v>4.265E-2</v>
      </c>
      <c r="S322">
        <v>4.0039999999999999E-2</v>
      </c>
      <c r="T322">
        <v>1.5440000000000001E-2</v>
      </c>
      <c r="U322">
        <v>2.7189999999999999E-2</v>
      </c>
      <c r="V322">
        <v>7.5960000000000003E-3</v>
      </c>
      <c r="W322">
        <v>11.28</v>
      </c>
      <c r="X322">
        <v>20.61</v>
      </c>
      <c r="Y322">
        <v>71.53</v>
      </c>
      <c r="Z322">
        <v>390.4</v>
      </c>
      <c r="AA322">
        <v>0.14019999999999999</v>
      </c>
      <c r="AB322">
        <v>0.23599999999999999</v>
      </c>
      <c r="AC322">
        <v>0.1898</v>
      </c>
      <c r="AD322">
        <v>9.7439999999999999E-2</v>
      </c>
      <c r="AE322">
        <v>0.26079999999999998</v>
      </c>
      <c r="AF322">
        <v>9.7019999999999995E-2</v>
      </c>
    </row>
    <row r="323" spans="1:32" x14ac:dyDescent="0.35">
      <c r="A323">
        <v>894618</v>
      </c>
      <c r="B323" t="s">
        <v>32</v>
      </c>
      <c r="C323">
        <v>20.16</v>
      </c>
      <c r="D323">
        <v>19.66</v>
      </c>
      <c r="E323">
        <v>131.1</v>
      </c>
      <c r="F323">
        <v>1274</v>
      </c>
      <c r="G323">
        <v>8.0199999999999994E-2</v>
      </c>
      <c r="H323">
        <v>8.5639999999999994E-2</v>
      </c>
      <c r="I323">
        <v>0.11550000000000001</v>
      </c>
      <c r="J323">
        <v>7.7259999999999995E-2</v>
      </c>
      <c r="K323">
        <v>0.1928</v>
      </c>
      <c r="L323">
        <v>5.0959999999999998E-2</v>
      </c>
      <c r="M323">
        <v>0.59250000000000003</v>
      </c>
      <c r="N323">
        <v>0.68630000000000002</v>
      </c>
      <c r="O323">
        <v>3.8679999999999999</v>
      </c>
      <c r="P323">
        <v>74.849999999999994</v>
      </c>
      <c r="Q323">
        <v>4.5360000000000001E-3</v>
      </c>
      <c r="R323">
        <v>1.376E-2</v>
      </c>
      <c r="S323">
        <v>2.6450000000000001E-2</v>
      </c>
      <c r="T323">
        <v>1.247E-2</v>
      </c>
      <c r="U323">
        <v>2.1930000000000002E-2</v>
      </c>
      <c r="V323">
        <v>1.5889999999999999E-3</v>
      </c>
      <c r="W323">
        <v>23.06</v>
      </c>
      <c r="X323">
        <v>23.03</v>
      </c>
      <c r="Y323">
        <v>150.19999999999999</v>
      </c>
      <c r="Z323">
        <v>1657</v>
      </c>
      <c r="AA323">
        <v>0.10539999999999999</v>
      </c>
      <c r="AB323">
        <v>0.1537</v>
      </c>
      <c r="AC323">
        <v>0.2606</v>
      </c>
      <c r="AD323">
        <v>0.14249999999999999</v>
      </c>
      <c r="AE323">
        <v>0.30549999999999999</v>
      </c>
      <c r="AF323">
        <v>5.9330000000000001E-2</v>
      </c>
    </row>
    <row r="324" spans="1:32" x14ac:dyDescent="0.35">
      <c r="A324">
        <v>894855</v>
      </c>
      <c r="B324" t="s">
        <v>33</v>
      </c>
      <c r="C324">
        <v>12.86</v>
      </c>
      <c r="D324">
        <v>13.32</v>
      </c>
      <c r="E324">
        <v>82.82</v>
      </c>
      <c r="F324">
        <v>504.8</v>
      </c>
      <c r="G324">
        <v>0.1134</v>
      </c>
      <c r="H324">
        <v>8.8340000000000002E-2</v>
      </c>
      <c r="I324">
        <v>3.7999999999999999E-2</v>
      </c>
      <c r="J324">
        <v>3.4000000000000002E-2</v>
      </c>
      <c r="K324">
        <v>0.15429999999999999</v>
      </c>
      <c r="L324">
        <v>6.4759999999999998E-2</v>
      </c>
      <c r="M324">
        <v>0.22120000000000001</v>
      </c>
      <c r="N324">
        <v>1.042</v>
      </c>
      <c r="O324">
        <v>1.6140000000000001</v>
      </c>
      <c r="P324">
        <v>16.57</v>
      </c>
      <c r="Q324">
        <v>5.9100000000000003E-3</v>
      </c>
      <c r="R324">
        <v>2.0160000000000001E-2</v>
      </c>
      <c r="S324">
        <v>1.9019999999999999E-2</v>
      </c>
      <c r="T324">
        <v>1.0109999999999999E-2</v>
      </c>
      <c r="U324">
        <v>1.2019999999999999E-2</v>
      </c>
      <c r="V324">
        <v>3.107E-3</v>
      </c>
      <c r="W324">
        <v>14.04</v>
      </c>
      <c r="X324">
        <v>21.08</v>
      </c>
      <c r="Y324">
        <v>92.8</v>
      </c>
      <c r="Z324">
        <v>599.5</v>
      </c>
      <c r="AA324">
        <v>0.1547</v>
      </c>
      <c r="AB324">
        <v>0.22309999999999999</v>
      </c>
      <c r="AC324">
        <v>0.17910000000000001</v>
      </c>
      <c r="AD324">
        <v>0.11550000000000001</v>
      </c>
      <c r="AE324">
        <v>0.2382</v>
      </c>
      <c r="AF324">
        <v>8.5529999999999995E-2</v>
      </c>
    </row>
    <row r="325" spans="1:32" x14ac:dyDescent="0.35">
      <c r="A325">
        <v>895100</v>
      </c>
      <c r="B325" t="s">
        <v>32</v>
      </c>
      <c r="C325">
        <v>20.34</v>
      </c>
      <c r="D325">
        <v>21.51</v>
      </c>
      <c r="E325">
        <v>135.9</v>
      </c>
      <c r="F325">
        <v>1264</v>
      </c>
      <c r="G325">
        <v>0.11700000000000001</v>
      </c>
      <c r="H325">
        <v>0.1875</v>
      </c>
      <c r="I325">
        <v>0.25650000000000001</v>
      </c>
      <c r="J325">
        <v>0.15040000000000001</v>
      </c>
      <c r="K325">
        <v>0.25690000000000002</v>
      </c>
      <c r="L325">
        <v>6.6699999999999995E-2</v>
      </c>
      <c r="M325">
        <v>0.57020000000000004</v>
      </c>
      <c r="N325">
        <v>1.0229999999999999</v>
      </c>
      <c r="O325">
        <v>4.0119999999999996</v>
      </c>
      <c r="P325">
        <v>69.06</v>
      </c>
      <c r="Q325">
        <v>5.4850000000000003E-3</v>
      </c>
      <c r="R325">
        <v>2.4309999999999998E-2</v>
      </c>
      <c r="S325">
        <v>3.1899999999999998E-2</v>
      </c>
      <c r="T325">
        <v>1.3690000000000001E-2</v>
      </c>
      <c r="U325">
        <v>2.768E-2</v>
      </c>
      <c r="V325">
        <v>3.3449999999999999E-3</v>
      </c>
      <c r="W325">
        <v>25.3</v>
      </c>
      <c r="X325">
        <v>31.86</v>
      </c>
      <c r="Y325">
        <v>171.1</v>
      </c>
      <c r="Z325">
        <v>1938</v>
      </c>
      <c r="AA325">
        <v>0.15920000000000001</v>
      </c>
      <c r="AB325">
        <v>0.44919999999999999</v>
      </c>
      <c r="AC325">
        <v>0.53439999999999999</v>
      </c>
      <c r="AD325">
        <v>0.26850000000000002</v>
      </c>
      <c r="AE325">
        <v>0.55579999999999996</v>
      </c>
      <c r="AF325">
        <v>0.1024</v>
      </c>
    </row>
    <row r="326" spans="1:32" x14ac:dyDescent="0.35">
      <c r="A326">
        <v>89511501</v>
      </c>
      <c r="B326" t="s">
        <v>33</v>
      </c>
      <c r="C326">
        <v>12.2</v>
      </c>
      <c r="D326">
        <v>15.21</v>
      </c>
      <c r="E326">
        <v>78.010000000000005</v>
      </c>
      <c r="F326">
        <v>457.9</v>
      </c>
      <c r="G326">
        <v>8.6730000000000002E-2</v>
      </c>
      <c r="H326">
        <v>6.5449999999999994E-2</v>
      </c>
      <c r="I326">
        <v>1.9939999999999999E-2</v>
      </c>
      <c r="J326">
        <v>1.6920000000000001E-2</v>
      </c>
      <c r="K326">
        <v>0.1638</v>
      </c>
      <c r="L326">
        <v>6.1289999999999997E-2</v>
      </c>
      <c r="M326">
        <v>0.25750000000000001</v>
      </c>
      <c r="N326">
        <v>0.80730000000000002</v>
      </c>
      <c r="O326">
        <v>1.9590000000000001</v>
      </c>
      <c r="P326">
        <v>19.010000000000002</v>
      </c>
      <c r="Q326">
        <v>5.4029999999999998E-3</v>
      </c>
      <c r="R326">
        <v>1.418E-2</v>
      </c>
      <c r="S326">
        <v>1.051E-2</v>
      </c>
      <c r="T326">
        <v>5.1419999999999999E-3</v>
      </c>
      <c r="U326">
        <v>1.333E-2</v>
      </c>
      <c r="V326">
        <v>2.065E-3</v>
      </c>
      <c r="W326">
        <v>13.75</v>
      </c>
      <c r="X326">
        <v>21.38</v>
      </c>
      <c r="Y326">
        <v>91.11</v>
      </c>
      <c r="Z326">
        <v>583.1</v>
      </c>
      <c r="AA326">
        <v>0.12559999999999999</v>
      </c>
      <c r="AB326">
        <v>0.1928</v>
      </c>
      <c r="AC326">
        <v>0.1167</v>
      </c>
      <c r="AD326">
        <v>5.5559999999999998E-2</v>
      </c>
      <c r="AE326">
        <v>0.2661</v>
      </c>
      <c r="AF326">
        <v>7.961E-2</v>
      </c>
    </row>
    <row r="327" spans="1:32" x14ac:dyDescent="0.35">
      <c r="A327">
        <v>89511502</v>
      </c>
      <c r="B327" t="s">
        <v>33</v>
      </c>
      <c r="C327">
        <v>12.67</v>
      </c>
      <c r="D327">
        <v>17.3</v>
      </c>
      <c r="E327">
        <v>81.25</v>
      </c>
      <c r="F327">
        <v>489.9</v>
      </c>
      <c r="G327">
        <v>0.1028</v>
      </c>
      <c r="H327">
        <v>7.664E-2</v>
      </c>
      <c r="I327">
        <v>3.193E-2</v>
      </c>
      <c r="J327">
        <v>2.1069999999999998E-2</v>
      </c>
      <c r="K327">
        <v>0.17069999999999999</v>
      </c>
      <c r="L327">
        <v>5.9839999999999997E-2</v>
      </c>
      <c r="M327">
        <v>0.21</v>
      </c>
      <c r="N327">
        <v>0.95050000000000001</v>
      </c>
      <c r="O327">
        <v>1.5660000000000001</v>
      </c>
      <c r="P327">
        <v>17.61</v>
      </c>
      <c r="Q327">
        <v>6.8089999999999999E-3</v>
      </c>
      <c r="R327">
        <v>9.5139999999999999E-3</v>
      </c>
      <c r="S327">
        <v>1.329E-2</v>
      </c>
      <c r="T327">
        <v>6.4739999999999997E-3</v>
      </c>
      <c r="U327">
        <v>2.0570000000000001E-2</v>
      </c>
      <c r="V327">
        <v>1.784E-3</v>
      </c>
      <c r="W327">
        <v>13.71</v>
      </c>
      <c r="X327">
        <v>21.1</v>
      </c>
      <c r="Y327">
        <v>88.7</v>
      </c>
      <c r="Z327">
        <v>574.4</v>
      </c>
      <c r="AA327">
        <v>0.1384</v>
      </c>
      <c r="AB327">
        <v>0.1212</v>
      </c>
      <c r="AC327">
        <v>0.10199999999999999</v>
      </c>
      <c r="AD327">
        <v>5.602E-2</v>
      </c>
      <c r="AE327">
        <v>0.26879999999999998</v>
      </c>
      <c r="AF327">
        <v>6.8879999999999997E-2</v>
      </c>
    </row>
    <row r="328" spans="1:32" x14ac:dyDescent="0.35">
      <c r="A328">
        <v>89524</v>
      </c>
      <c r="B328" t="s">
        <v>33</v>
      </c>
      <c r="C328">
        <v>14.11</v>
      </c>
      <c r="D328">
        <v>12.88</v>
      </c>
      <c r="E328">
        <v>90.03</v>
      </c>
      <c r="F328">
        <v>616.5</v>
      </c>
      <c r="G328">
        <v>9.3090000000000006E-2</v>
      </c>
      <c r="H328">
        <v>5.3060000000000003E-2</v>
      </c>
      <c r="I328">
        <v>1.7649999999999999E-2</v>
      </c>
      <c r="J328">
        <v>2.733E-2</v>
      </c>
      <c r="K328">
        <v>0.13730000000000001</v>
      </c>
      <c r="L328">
        <v>5.7000000000000002E-2</v>
      </c>
      <c r="M328">
        <v>0.2571</v>
      </c>
      <c r="N328">
        <v>1.081</v>
      </c>
      <c r="O328">
        <v>1.5580000000000001</v>
      </c>
      <c r="P328">
        <v>23.92</v>
      </c>
      <c r="Q328">
        <v>6.692E-3</v>
      </c>
      <c r="R328">
        <v>1.132E-2</v>
      </c>
      <c r="S328">
        <v>5.7169999999999999E-3</v>
      </c>
      <c r="T328">
        <v>6.6270000000000001E-3</v>
      </c>
      <c r="U328">
        <v>1.4160000000000001E-2</v>
      </c>
      <c r="V328">
        <v>2.4759999999999999E-3</v>
      </c>
      <c r="W328">
        <v>15.53</v>
      </c>
      <c r="X328">
        <v>18</v>
      </c>
      <c r="Y328">
        <v>98.4</v>
      </c>
      <c r="Z328">
        <v>749.9</v>
      </c>
      <c r="AA328">
        <v>0.12809999999999999</v>
      </c>
      <c r="AB328">
        <v>0.1109</v>
      </c>
      <c r="AC328">
        <v>5.3069999999999999E-2</v>
      </c>
      <c r="AD328">
        <v>5.8900000000000001E-2</v>
      </c>
      <c r="AE328">
        <v>0.21</v>
      </c>
      <c r="AF328">
        <v>7.0830000000000004E-2</v>
      </c>
    </row>
    <row r="329" spans="1:32" x14ac:dyDescent="0.35">
      <c r="A329">
        <v>895299</v>
      </c>
      <c r="B329" t="s">
        <v>33</v>
      </c>
      <c r="C329">
        <v>12.03</v>
      </c>
      <c r="D329">
        <v>17.93</v>
      </c>
      <c r="E329">
        <v>76.09</v>
      </c>
      <c r="F329">
        <v>446</v>
      </c>
      <c r="G329">
        <v>7.6829999999999996E-2</v>
      </c>
      <c r="H329">
        <v>3.8920000000000003E-2</v>
      </c>
      <c r="I329">
        <v>1.5460000000000001E-3</v>
      </c>
      <c r="J329">
        <v>5.5919999999999997E-3</v>
      </c>
      <c r="K329">
        <v>0.13819999999999999</v>
      </c>
      <c r="L329">
        <v>6.0699999999999997E-2</v>
      </c>
      <c r="M329">
        <v>0.23350000000000001</v>
      </c>
      <c r="N329">
        <v>0.90969999999999995</v>
      </c>
      <c r="O329">
        <v>1.466</v>
      </c>
      <c r="P329">
        <v>16.97</v>
      </c>
      <c r="Q329">
        <v>4.7289999999999997E-3</v>
      </c>
      <c r="R329">
        <v>6.8869999999999999E-3</v>
      </c>
      <c r="S329">
        <v>1.1839999999999999E-3</v>
      </c>
      <c r="T329">
        <v>3.9509999999999997E-3</v>
      </c>
      <c r="U329">
        <v>1.4659999999999999E-2</v>
      </c>
      <c r="V329">
        <v>1.755E-3</v>
      </c>
      <c r="W329">
        <v>13.07</v>
      </c>
      <c r="X329">
        <v>22.25</v>
      </c>
      <c r="Y329">
        <v>82.74</v>
      </c>
      <c r="Z329">
        <v>523.4</v>
      </c>
      <c r="AA329">
        <v>0.1013</v>
      </c>
      <c r="AB329">
        <v>7.3899999999999993E-2</v>
      </c>
      <c r="AC329">
        <v>7.7320000000000002E-3</v>
      </c>
      <c r="AD329">
        <v>2.7959999999999999E-2</v>
      </c>
      <c r="AE329">
        <v>0.21709999999999999</v>
      </c>
      <c r="AF329">
        <v>7.0370000000000002E-2</v>
      </c>
    </row>
    <row r="330" spans="1:32" x14ac:dyDescent="0.35">
      <c r="A330">
        <v>8953902</v>
      </c>
      <c r="B330" t="s">
        <v>32</v>
      </c>
      <c r="C330">
        <v>16.27</v>
      </c>
      <c r="D330">
        <v>20.71</v>
      </c>
      <c r="E330">
        <v>106.9</v>
      </c>
      <c r="F330">
        <v>813.7</v>
      </c>
      <c r="G330">
        <v>0.1169</v>
      </c>
      <c r="H330">
        <v>0.13189999999999999</v>
      </c>
      <c r="I330">
        <v>0.14779999999999999</v>
      </c>
      <c r="J330">
        <v>8.4879999999999997E-2</v>
      </c>
      <c r="K330">
        <v>0.1948</v>
      </c>
      <c r="L330">
        <v>6.2770000000000006E-2</v>
      </c>
      <c r="M330">
        <v>0.4375</v>
      </c>
      <c r="N330">
        <v>1.232</v>
      </c>
      <c r="O330">
        <v>3.27</v>
      </c>
      <c r="P330">
        <v>44.41</v>
      </c>
      <c r="Q330">
        <v>6.6969999999999998E-3</v>
      </c>
      <c r="R330">
        <v>2.0830000000000001E-2</v>
      </c>
      <c r="S330">
        <v>3.2480000000000002E-2</v>
      </c>
      <c r="T330">
        <v>1.392E-2</v>
      </c>
      <c r="U330">
        <v>1.536E-2</v>
      </c>
      <c r="V330">
        <v>2.7889999999999998E-3</v>
      </c>
      <c r="W330">
        <v>19.28</v>
      </c>
      <c r="X330">
        <v>30.38</v>
      </c>
      <c r="Y330">
        <v>129.80000000000001</v>
      </c>
      <c r="Z330">
        <v>1121</v>
      </c>
      <c r="AA330">
        <v>0.159</v>
      </c>
      <c r="AB330">
        <v>0.29470000000000002</v>
      </c>
      <c r="AC330">
        <v>0.35970000000000002</v>
      </c>
      <c r="AD330">
        <v>0.1583</v>
      </c>
      <c r="AE330">
        <v>0.31030000000000002</v>
      </c>
      <c r="AF330">
        <v>8.2000000000000003E-2</v>
      </c>
    </row>
    <row r="331" spans="1:32" x14ac:dyDescent="0.35">
      <c r="A331">
        <v>895633</v>
      </c>
      <c r="B331" t="s">
        <v>32</v>
      </c>
      <c r="C331">
        <v>16.260000000000002</v>
      </c>
      <c r="D331">
        <v>21.88</v>
      </c>
      <c r="E331">
        <v>107.5</v>
      </c>
      <c r="F331">
        <v>826.8</v>
      </c>
      <c r="G331">
        <v>0.11650000000000001</v>
      </c>
      <c r="H331">
        <v>0.1283</v>
      </c>
      <c r="I331">
        <v>0.1799</v>
      </c>
      <c r="J331">
        <v>7.9810000000000006E-2</v>
      </c>
      <c r="K331">
        <v>0.18690000000000001</v>
      </c>
      <c r="L331">
        <v>6.5320000000000003E-2</v>
      </c>
      <c r="M331">
        <v>0.5706</v>
      </c>
      <c r="N331">
        <v>1.4570000000000001</v>
      </c>
      <c r="O331">
        <v>2.9609999999999999</v>
      </c>
      <c r="P331">
        <v>57.72</v>
      </c>
      <c r="Q331">
        <v>1.056E-2</v>
      </c>
      <c r="R331">
        <v>3.7560000000000003E-2</v>
      </c>
      <c r="S331">
        <v>5.8389999999999997E-2</v>
      </c>
      <c r="T331">
        <v>1.1860000000000001E-2</v>
      </c>
      <c r="U331">
        <v>4.0219999999999999E-2</v>
      </c>
      <c r="V331">
        <v>6.1869999999999998E-3</v>
      </c>
      <c r="W331">
        <v>17.73</v>
      </c>
      <c r="X331">
        <v>25.21</v>
      </c>
      <c r="Y331">
        <v>113.7</v>
      </c>
      <c r="Z331">
        <v>975.2</v>
      </c>
      <c r="AA331">
        <v>0.1426</v>
      </c>
      <c r="AB331">
        <v>0.21160000000000001</v>
      </c>
      <c r="AC331">
        <v>0.33439999999999998</v>
      </c>
      <c r="AD331">
        <v>0.1047</v>
      </c>
      <c r="AE331">
        <v>0.27360000000000001</v>
      </c>
      <c r="AF331">
        <v>7.9530000000000003E-2</v>
      </c>
    </row>
    <row r="332" spans="1:32" x14ac:dyDescent="0.35">
      <c r="A332">
        <v>896839</v>
      </c>
      <c r="B332" t="s">
        <v>32</v>
      </c>
      <c r="C332">
        <v>16.03</v>
      </c>
      <c r="D332">
        <v>15.51</v>
      </c>
      <c r="E332">
        <v>105.8</v>
      </c>
      <c r="F332">
        <v>793.2</v>
      </c>
      <c r="G332">
        <v>9.4909999999999994E-2</v>
      </c>
      <c r="H332">
        <v>0.1371</v>
      </c>
      <c r="I332">
        <v>0.12039999999999999</v>
      </c>
      <c r="J332">
        <v>7.041E-2</v>
      </c>
      <c r="K332">
        <v>0.1782</v>
      </c>
      <c r="L332">
        <v>5.9760000000000001E-2</v>
      </c>
      <c r="M332">
        <v>0.33710000000000001</v>
      </c>
      <c r="N332">
        <v>0.74760000000000004</v>
      </c>
      <c r="O332">
        <v>2.629</v>
      </c>
      <c r="P332">
        <v>33.270000000000003</v>
      </c>
      <c r="Q332">
        <v>5.8389999999999996E-3</v>
      </c>
      <c r="R332">
        <v>3.245E-2</v>
      </c>
      <c r="S332">
        <v>3.7150000000000002E-2</v>
      </c>
      <c r="T332">
        <v>1.4590000000000001E-2</v>
      </c>
      <c r="U332">
        <v>1.4670000000000001E-2</v>
      </c>
      <c r="V332">
        <v>3.1210000000000001E-3</v>
      </c>
      <c r="W332">
        <v>18.760000000000002</v>
      </c>
      <c r="X332">
        <v>21.98</v>
      </c>
      <c r="Y332">
        <v>124.3</v>
      </c>
      <c r="Z332">
        <v>1070</v>
      </c>
      <c r="AA332">
        <v>0.14349999999999999</v>
      </c>
      <c r="AB332">
        <v>0.44779999999999998</v>
      </c>
      <c r="AC332">
        <v>0.49559999999999998</v>
      </c>
      <c r="AD332">
        <v>0.1981</v>
      </c>
      <c r="AE332">
        <v>0.3019</v>
      </c>
      <c r="AF332">
        <v>9.1240000000000002E-2</v>
      </c>
    </row>
    <row r="333" spans="1:32" x14ac:dyDescent="0.35">
      <c r="A333">
        <v>896864</v>
      </c>
      <c r="B333" t="s">
        <v>33</v>
      </c>
      <c r="C333">
        <v>12.98</v>
      </c>
      <c r="D333">
        <v>19.350000000000001</v>
      </c>
      <c r="E333">
        <v>84.52</v>
      </c>
      <c r="F333">
        <v>514</v>
      </c>
      <c r="G333">
        <v>9.579E-2</v>
      </c>
      <c r="H333">
        <v>0.1125</v>
      </c>
      <c r="I333">
        <v>7.1069999999999994E-2</v>
      </c>
      <c r="J333">
        <v>2.9499999999999998E-2</v>
      </c>
      <c r="K333">
        <v>0.17610000000000001</v>
      </c>
      <c r="L333">
        <v>6.54E-2</v>
      </c>
      <c r="M333">
        <v>0.26840000000000003</v>
      </c>
      <c r="N333">
        <v>0.56640000000000001</v>
      </c>
      <c r="O333">
        <v>2.4649999999999999</v>
      </c>
      <c r="P333">
        <v>20.65</v>
      </c>
      <c r="Q333">
        <v>5.7270000000000003E-3</v>
      </c>
      <c r="R333">
        <v>3.2550000000000003E-2</v>
      </c>
      <c r="S333">
        <v>4.3929999999999997E-2</v>
      </c>
      <c r="T333">
        <v>9.8110000000000003E-3</v>
      </c>
      <c r="U333">
        <v>2.751E-2</v>
      </c>
      <c r="V333">
        <v>4.5719999999999997E-3</v>
      </c>
      <c r="W333">
        <v>14.42</v>
      </c>
      <c r="X333">
        <v>21.95</v>
      </c>
      <c r="Y333">
        <v>99.21</v>
      </c>
      <c r="Z333">
        <v>634.29999999999995</v>
      </c>
      <c r="AA333">
        <v>0.1288</v>
      </c>
      <c r="AB333">
        <v>0.32529999999999998</v>
      </c>
      <c r="AC333">
        <v>0.34389999999999998</v>
      </c>
      <c r="AD333">
        <v>9.8580000000000001E-2</v>
      </c>
      <c r="AE333">
        <v>0.35959999999999998</v>
      </c>
      <c r="AF333">
        <v>9.1660000000000005E-2</v>
      </c>
    </row>
    <row r="334" spans="1:32" x14ac:dyDescent="0.35">
      <c r="A334">
        <v>897132</v>
      </c>
      <c r="B334" t="s">
        <v>33</v>
      </c>
      <c r="C334">
        <v>11.22</v>
      </c>
      <c r="D334">
        <v>19.86</v>
      </c>
      <c r="E334">
        <v>71.94</v>
      </c>
      <c r="F334">
        <v>387.3</v>
      </c>
      <c r="G334">
        <v>0.10539999999999999</v>
      </c>
      <c r="H334">
        <v>6.7790000000000003E-2</v>
      </c>
      <c r="I334">
        <v>5.006E-3</v>
      </c>
      <c r="J334">
        <v>7.5830000000000003E-3</v>
      </c>
      <c r="K334">
        <v>0.19400000000000001</v>
      </c>
      <c r="L334">
        <v>6.028E-2</v>
      </c>
      <c r="M334">
        <v>0.29759999999999998</v>
      </c>
      <c r="N334">
        <v>1.966</v>
      </c>
      <c r="O334">
        <v>1.9590000000000001</v>
      </c>
      <c r="P334">
        <v>19.62</v>
      </c>
      <c r="Q334">
        <v>1.289E-2</v>
      </c>
      <c r="R334">
        <v>1.1039999999999999E-2</v>
      </c>
      <c r="S334">
        <v>3.297E-3</v>
      </c>
      <c r="T334">
        <v>4.9670000000000001E-3</v>
      </c>
      <c r="U334">
        <v>4.2430000000000002E-2</v>
      </c>
      <c r="V334">
        <v>1.9629999999999999E-3</v>
      </c>
      <c r="W334">
        <v>11.98</v>
      </c>
      <c r="X334">
        <v>25.78</v>
      </c>
      <c r="Y334">
        <v>76.91</v>
      </c>
      <c r="Z334">
        <v>436.1</v>
      </c>
      <c r="AA334">
        <v>0.1424</v>
      </c>
      <c r="AB334">
        <v>9.6689999999999998E-2</v>
      </c>
      <c r="AC334">
        <v>1.3350000000000001E-2</v>
      </c>
      <c r="AD334">
        <v>2.0219999999999998E-2</v>
      </c>
      <c r="AE334">
        <v>0.32919999999999999</v>
      </c>
      <c r="AF334">
        <v>6.522E-2</v>
      </c>
    </row>
    <row r="335" spans="1:32" x14ac:dyDescent="0.35">
      <c r="A335">
        <v>897137</v>
      </c>
      <c r="B335" t="s">
        <v>33</v>
      </c>
      <c r="C335">
        <v>11.25</v>
      </c>
      <c r="D335">
        <v>14.78</v>
      </c>
      <c r="E335">
        <v>71.38</v>
      </c>
      <c r="F335">
        <v>390</v>
      </c>
      <c r="G335">
        <v>8.3059999999999995E-2</v>
      </c>
      <c r="H335">
        <v>4.4580000000000002E-2</v>
      </c>
      <c r="I335">
        <v>9.7369999999999998E-4</v>
      </c>
      <c r="J335">
        <v>2.941E-3</v>
      </c>
      <c r="K335">
        <v>0.17730000000000001</v>
      </c>
      <c r="L335">
        <v>6.0810000000000003E-2</v>
      </c>
      <c r="M335">
        <v>0.21440000000000001</v>
      </c>
      <c r="N335">
        <v>0.99609999999999999</v>
      </c>
      <c r="O335">
        <v>1.5289999999999999</v>
      </c>
      <c r="P335">
        <v>15.07</v>
      </c>
      <c r="Q335">
        <v>5.6169999999999996E-3</v>
      </c>
      <c r="R335">
        <v>7.1240000000000001E-3</v>
      </c>
      <c r="S335">
        <v>9.7369999999999998E-4</v>
      </c>
      <c r="T335">
        <v>2.941E-3</v>
      </c>
      <c r="U335">
        <v>1.7000000000000001E-2</v>
      </c>
      <c r="V335">
        <v>2.0300000000000001E-3</v>
      </c>
      <c r="W335">
        <v>12.76</v>
      </c>
      <c r="X335">
        <v>22.06</v>
      </c>
      <c r="Y335">
        <v>82.08</v>
      </c>
      <c r="Z335">
        <v>492.7</v>
      </c>
      <c r="AA335">
        <v>0.1166</v>
      </c>
      <c r="AB335">
        <v>9.7939999999999999E-2</v>
      </c>
      <c r="AC335">
        <v>5.5180000000000003E-3</v>
      </c>
      <c r="AD335">
        <v>1.6670000000000001E-2</v>
      </c>
      <c r="AE335">
        <v>0.28149999999999997</v>
      </c>
      <c r="AF335">
        <v>7.4179999999999996E-2</v>
      </c>
    </row>
    <row r="336" spans="1:32" x14ac:dyDescent="0.35">
      <c r="A336">
        <v>897374</v>
      </c>
      <c r="B336" t="s">
        <v>33</v>
      </c>
      <c r="C336">
        <v>12.3</v>
      </c>
      <c r="D336">
        <v>19.02</v>
      </c>
      <c r="E336">
        <v>77.88</v>
      </c>
      <c r="F336">
        <v>464.4</v>
      </c>
      <c r="G336">
        <v>8.3129999999999996E-2</v>
      </c>
      <c r="H336">
        <v>4.2020000000000002E-2</v>
      </c>
      <c r="I336">
        <v>7.7559999999999999E-3</v>
      </c>
      <c r="J336">
        <v>8.5349999999999992E-3</v>
      </c>
      <c r="K336">
        <v>0.15390000000000001</v>
      </c>
      <c r="L336">
        <v>5.9450000000000003E-2</v>
      </c>
      <c r="M336">
        <v>0.184</v>
      </c>
      <c r="N336">
        <v>1.532</v>
      </c>
      <c r="O336">
        <v>1.1990000000000001</v>
      </c>
      <c r="P336">
        <v>13.24</v>
      </c>
      <c r="Q336">
        <v>7.8810000000000009E-3</v>
      </c>
      <c r="R336">
        <v>8.4320000000000003E-3</v>
      </c>
      <c r="S336">
        <v>7.0039999999999998E-3</v>
      </c>
      <c r="T336">
        <v>6.522E-3</v>
      </c>
      <c r="U336">
        <v>1.9390000000000001E-2</v>
      </c>
      <c r="V336">
        <v>2.222E-3</v>
      </c>
      <c r="W336">
        <v>13.35</v>
      </c>
      <c r="X336">
        <v>28.46</v>
      </c>
      <c r="Y336">
        <v>84.53</v>
      </c>
      <c r="Z336">
        <v>544.29999999999995</v>
      </c>
      <c r="AA336">
        <v>0.1222</v>
      </c>
      <c r="AB336">
        <v>9.0520000000000003E-2</v>
      </c>
      <c r="AC336">
        <v>3.619E-2</v>
      </c>
      <c r="AD336">
        <v>3.9829999999999997E-2</v>
      </c>
      <c r="AE336">
        <v>0.25540000000000002</v>
      </c>
      <c r="AF336">
        <v>7.2069999999999995E-2</v>
      </c>
    </row>
    <row r="337" spans="1:32" x14ac:dyDescent="0.35">
      <c r="A337">
        <v>89742801</v>
      </c>
      <c r="B337" t="s">
        <v>32</v>
      </c>
      <c r="C337">
        <v>17.059999999999999</v>
      </c>
      <c r="D337">
        <v>21</v>
      </c>
      <c r="E337">
        <v>111.8</v>
      </c>
      <c r="F337">
        <v>918.6</v>
      </c>
      <c r="G337">
        <v>0.1119</v>
      </c>
      <c r="H337">
        <v>0.1056</v>
      </c>
      <c r="I337">
        <v>0.15079999999999999</v>
      </c>
      <c r="J337">
        <v>9.9339999999999998E-2</v>
      </c>
      <c r="K337">
        <v>0.17269999999999999</v>
      </c>
      <c r="L337">
        <v>6.071E-2</v>
      </c>
      <c r="M337">
        <v>0.81610000000000005</v>
      </c>
      <c r="N337">
        <v>2.129</v>
      </c>
      <c r="O337">
        <v>6.0759999999999996</v>
      </c>
      <c r="P337">
        <v>87.17</v>
      </c>
      <c r="Q337">
        <v>6.4549999999999998E-3</v>
      </c>
      <c r="R337">
        <v>1.797E-2</v>
      </c>
      <c r="S337">
        <v>4.5019999999999998E-2</v>
      </c>
      <c r="T337">
        <v>1.7440000000000001E-2</v>
      </c>
      <c r="U337">
        <v>1.8290000000000001E-2</v>
      </c>
      <c r="V337">
        <v>3.7330000000000002E-3</v>
      </c>
      <c r="W337">
        <v>20.99</v>
      </c>
      <c r="X337">
        <v>33.15</v>
      </c>
      <c r="Y337">
        <v>143.19999999999999</v>
      </c>
      <c r="Z337">
        <v>1362</v>
      </c>
      <c r="AA337">
        <v>0.1449</v>
      </c>
      <c r="AB337">
        <v>0.20530000000000001</v>
      </c>
      <c r="AC337">
        <v>0.39200000000000002</v>
      </c>
      <c r="AD337">
        <v>0.1827</v>
      </c>
      <c r="AE337">
        <v>0.26229999999999998</v>
      </c>
      <c r="AF337">
        <v>7.5990000000000002E-2</v>
      </c>
    </row>
    <row r="338" spans="1:32" x14ac:dyDescent="0.35">
      <c r="A338">
        <v>897604</v>
      </c>
      <c r="B338" t="s">
        <v>33</v>
      </c>
      <c r="C338">
        <v>12.99</v>
      </c>
      <c r="D338">
        <v>14.23</v>
      </c>
      <c r="E338">
        <v>84.08</v>
      </c>
      <c r="F338">
        <v>514.29999999999995</v>
      </c>
      <c r="G338">
        <v>9.4619999999999996E-2</v>
      </c>
      <c r="H338">
        <v>9.9650000000000002E-2</v>
      </c>
      <c r="I338">
        <v>3.7379999999999997E-2</v>
      </c>
      <c r="J338">
        <v>2.0979999999999999E-2</v>
      </c>
      <c r="K338">
        <v>0.16520000000000001</v>
      </c>
      <c r="L338">
        <v>7.238E-2</v>
      </c>
      <c r="M338">
        <v>0.18140000000000001</v>
      </c>
      <c r="N338">
        <v>0.64119999999999999</v>
      </c>
      <c r="O338">
        <v>0.92190000000000005</v>
      </c>
      <c r="P338">
        <v>14.41</v>
      </c>
      <c r="Q338">
        <v>5.2310000000000004E-3</v>
      </c>
      <c r="R338">
        <v>2.3050000000000001E-2</v>
      </c>
      <c r="S338">
        <v>3.1130000000000001E-2</v>
      </c>
      <c r="T338">
        <v>7.3150000000000003E-3</v>
      </c>
      <c r="U338">
        <v>1.6389999999999998E-2</v>
      </c>
      <c r="V338">
        <v>5.7010000000000003E-3</v>
      </c>
      <c r="W338">
        <v>13.72</v>
      </c>
      <c r="X338">
        <v>16.91</v>
      </c>
      <c r="Y338">
        <v>87.38</v>
      </c>
      <c r="Z338">
        <v>576</v>
      </c>
      <c r="AA338">
        <v>0.1142</v>
      </c>
      <c r="AB338">
        <v>0.19750000000000001</v>
      </c>
      <c r="AC338">
        <v>0.14499999999999999</v>
      </c>
      <c r="AD338">
        <v>5.8500000000000003E-2</v>
      </c>
      <c r="AE338">
        <v>0.2432</v>
      </c>
      <c r="AF338">
        <v>0.1009</v>
      </c>
    </row>
    <row r="339" spans="1:32" x14ac:dyDescent="0.35">
      <c r="A339">
        <v>897630</v>
      </c>
      <c r="B339" t="s">
        <v>32</v>
      </c>
      <c r="C339">
        <v>18.77</v>
      </c>
      <c r="D339">
        <v>21.43</v>
      </c>
      <c r="E339">
        <v>122.9</v>
      </c>
      <c r="F339">
        <v>1092</v>
      </c>
      <c r="G339">
        <v>9.1160000000000005E-2</v>
      </c>
      <c r="H339">
        <v>0.14019999999999999</v>
      </c>
      <c r="I339">
        <v>0.106</v>
      </c>
      <c r="J339">
        <v>6.0900000000000003E-2</v>
      </c>
      <c r="K339">
        <v>0.1953</v>
      </c>
      <c r="L339">
        <v>6.0830000000000002E-2</v>
      </c>
      <c r="M339">
        <v>0.64219999999999999</v>
      </c>
      <c r="N339">
        <v>1.53</v>
      </c>
      <c r="O339">
        <v>4.3689999999999998</v>
      </c>
      <c r="P339">
        <v>88.25</v>
      </c>
      <c r="Q339">
        <v>7.548E-3</v>
      </c>
      <c r="R339">
        <v>3.8969999999999998E-2</v>
      </c>
      <c r="S339">
        <v>3.9140000000000001E-2</v>
      </c>
      <c r="T339">
        <v>1.8159999999999999E-2</v>
      </c>
      <c r="U339">
        <v>2.1680000000000001E-2</v>
      </c>
      <c r="V339">
        <v>4.4450000000000002E-3</v>
      </c>
      <c r="W339">
        <v>24.54</v>
      </c>
      <c r="X339">
        <v>34.369999999999997</v>
      </c>
      <c r="Y339">
        <v>161.1</v>
      </c>
      <c r="Z339">
        <v>1873</v>
      </c>
      <c r="AA339">
        <v>0.14979999999999999</v>
      </c>
      <c r="AB339">
        <v>0.48270000000000002</v>
      </c>
      <c r="AC339">
        <v>0.46339999999999998</v>
      </c>
      <c r="AD339">
        <v>0.20480000000000001</v>
      </c>
      <c r="AE339">
        <v>0.3679</v>
      </c>
      <c r="AF339">
        <v>9.8699999999999996E-2</v>
      </c>
    </row>
    <row r="340" spans="1:32" x14ac:dyDescent="0.35">
      <c r="A340">
        <v>897880</v>
      </c>
      <c r="B340" t="s">
        <v>33</v>
      </c>
      <c r="C340">
        <v>10.050000000000001</v>
      </c>
      <c r="D340">
        <v>17.53</v>
      </c>
      <c r="E340">
        <v>64.41</v>
      </c>
      <c r="F340">
        <v>310.8</v>
      </c>
      <c r="G340">
        <v>0.1007</v>
      </c>
      <c r="H340">
        <v>7.3260000000000006E-2</v>
      </c>
      <c r="I340">
        <v>2.511E-2</v>
      </c>
      <c r="J340">
        <v>1.7749999999999998E-2</v>
      </c>
      <c r="K340">
        <v>0.189</v>
      </c>
      <c r="L340">
        <v>6.3310000000000005E-2</v>
      </c>
      <c r="M340">
        <v>0.26190000000000002</v>
      </c>
      <c r="N340">
        <v>2.0150000000000001</v>
      </c>
      <c r="O340">
        <v>1.778</v>
      </c>
      <c r="P340">
        <v>16.850000000000001</v>
      </c>
      <c r="Q340">
        <v>7.803E-3</v>
      </c>
      <c r="R340">
        <v>1.4489999999999999E-2</v>
      </c>
      <c r="S340">
        <v>1.6899999999999998E-2</v>
      </c>
      <c r="T340">
        <v>8.0429999999999998E-3</v>
      </c>
      <c r="U340">
        <v>2.1000000000000001E-2</v>
      </c>
      <c r="V340">
        <v>2.7780000000000001E-3</v>
      </c>
      <c r="W340">
        <v>11.16</v>
      </c>
      <c r="X340">
        <v>26.84</v>
      </c>
      <c r="Y340">
        <v>71.98</v>
      </c>
      <c r="Z340">
        <v>384</v>
      </c>
      <c r="AA340">
        <v>0.14019999999999999</v>
      </c>
      <c r="AB340">
        <v>0.14019999999999999</v>
      </c>
      <c r="AC340">
        <v>0.1055</v>
      </c>
      <c r="AD340">
        <v>6.4990000000000006E-2</v>
      </c>
      <c r="AE340">
        <v>0.28939999999999999</v>
      </c>
      <c r="AF340">
        <v>7.664E-2</v>
      </c>
    </row>
    <row r="341" spans="1:32" x14ac:dyDescent="0.35">
      <c r="A341">
        <v>89812</v>
      </c>
      <c r="B341" t="s">
        <v>32</v>
      </c>
      <c r="C341">
        <v>23.51</v>
      </c>
      <c r="D341">
        <v>24.27</v>
      </c>
      <c r="E341">
        <v>155.1</v>
      </c>
      <c r="F341">
        <v>1747</v>
      </c>
      <c r="G341">
        <v>0.1069</v>
      </c>
      <c r="H341">
        <v>0.1283</v>
      </c>
      <c r="I341">
        <v>0.23080000000000001</v>
      </c>
      <c r="J341">
        <v>0.14099999999999999</v>
      </c>
      <c r="K341">
        <v>0.1797</v>
      </c>
      <c r="L341">
        <v>5.5059999999999998E-2</v>
      </c>
      <c r="M341">
        <v>1.0089999999999999</v>
      </c>
      <c r="N341">
        <v>0.92449999999999999</v>
      </c>
      <c r="O341">
        <v>6.4619999999999997</v>
      </c>
      <c r="P341">
        <v>164.1</v>
      </c>
      <c r="Q341">
        <v>6.2919999999999998E-3</v>
      </c>
      <c r="R341">
        <v>1.9709999999999998E-2</v>
      </c>
      <c r="S341">
        <v>3.5819999999999998E-2</v>
      </c>
      <c r="T341">
        <v>1.3010000000000001E-2</v>
      </c>
      <c r="U341">
        <v>1.4789999999999999E-2</v>
      </c>
      <c r="V341">
        <v>3.1180000000000001E-3</v>
      </c>
      <c r="W341">
        <v>30.67</v>
      </c>
      <c r="X341">
        <v>30.73</v>
      </c>
      <c r="Y341">
        <v>202.4</v>
      </c>
      <c r="Z341">
        <v>2906</v>
      </c>
      <c r="AA341">
        <v>0.1515</v>
      </c>
      <c r="AB341">
        <v>0.26779999999999998</v>
      </c>
      <c r="AC341">
        <v>0.4819</v>
      </c>
      <c r="AD341">
        <v>0.2089</v>
      </c>
      <c r="AE341">
        <v>0.25929999999999997</v>
      </c>
      <c r="AF341">
        <v>7.7380000000000004E-2</v>
      </c>
    </row>
    <row r="342" spans="1:32" x14ac:dyDescent="0.35">
      <c r="A342">
        <v>89813</v>
      </c>
      <c r="B342" t="s">
        <v>33</v>
      </c>
      <c r="C342">
        <v>14.42</v>
      </c>
      <c r="D342">
        <v>16.54</v>
      </c>
      <c r="E342">
        <v>94.15</v>
      </c>
      <c r="F342">
        <v>641.20000000000005</v>
      </c>
      <c r="G342">
        <v>9.7509999999999999E-2</v>
      </c>
      <c r="H342">
        <v>0.1139</v>
      </c>
      <c r="I342">
        <v>8.0070000000000002E-2</v>
      </c>
      <c r="J342">
        <v>4.2229999999999997E-2</v>
      </c>
      <c r="K342">
        <v>0.19120000000000001</v>
      </c>
      <c r="L342">
        <v>6.4119999999999996E-2</v>
      </c>
      <c r="M342">
        <v>0.34910000000000002</v>
      </c>
      <c r="N342">
        <v>0.77059999999999995</v>
      </c>
      <c r="O342">
        <v>2.677</v>
      </c>
      <c r="P342">
        <v>32.14</v>
      </c>
      <c r="Q342">
        <v>4.5770000000000003E-3</v>
      </c>
      <c r="R342">
        <v>3.0530000000000002E-2</v>
      </c>
      <c r="S342">
        <v>3.8399999999999997E-2</v>
      </c>
      <c r="T342">
        <v>1.243E-2</v>
      </c>
      <c r="U342">
        <v>1.873E-2</v>
      </c>
      <c r="V342">
        <v>3.3730000000000001E-3</v>
      </c>
      <c r="W342">
        <v>16.670000000000002</v>
      </c>
      <c r="X342">
        <v>21.51</v>
      </c>
      <c r="Y342">
        <v>111.4</v>
      </c>
      <c r="Z342">
        <v>862.1</v>
      </c>
      <c r="AA342">
        <v>0.12939999999999999</v>
      </c>
      <c r="AB342">
        <v>0.33710000000000001</v>
      </c>
      <c r="AC342">
        <v>0.3755</v>
      </c>
      <c r="AD342">
        <v>0.1414</v>
      </c>
      <c r="AE342">
        <v>0.30530000000000002</v>
      </c>
      <c r="AF342">
        <v>8.7639999999999996E-2</v>
      </c>
    </row>
    <row r="343" spans="1:32" x14ac:dyDescent="0.35">
      <c r="A343">
        <v>898143</v>
      </c>
      <c r="B343" t="s">
        <v>33</v>
      </c>
      <c r="C343">
        <v>9.6059999999999999</v>
      </c>
      <c r="D343">
        <v>16.84</v>
      </c>
      <c r="E343">
        <v>61.64</v>
      </c>
      <c r="F343">
        <v>280.5</v>
      </c>
      <c r="G343">
        <v>8.4809999999999997E-2</v>
      </c>
      <c r="H343">
        <v>9.2280000000000001E-2</v>
      </c>
      <c r="I343">
        <v>8.4220000000000003E-2</v>
      </c>
      <c r="J343">
        <v>2.2919999999999999E-2</v>
      </c>
      <c r="K343">
        <v>0.2036</v>
      </c>
      <c r="L343">
        <v>7.1249999999999994E-2</v>
      </c>
      <c r="M343">
        <v>0.18440000000000001</v>
      </c>
      <c r="N343">
        <v>0.94289999999999996</v>
      </c>
      <c r="O343">
        <v>1.429</v>
      </c>
      <c r="P343">
        <v>12.07</v>
      </c>
      <c r="Q343">
        <v>5.9540000000000001E-3</v>
      </c>
      <c r="R343">
        <v>3.4709999999999998E-2</v>
      </c>
      <c r="S343">
        <v>5.0279999999999998E-2</v>
      </c>
      <c r="T343">
        <v>8.5100000000000002E-3</v>
      </c>
      <c r="U343">
        <v>1.7500000000000002E-2</v>
      </c>
      <c r="V343">
        <v>4.0309999999999999E-3</v>
      </c>
      <c r="W343">
        <v>10.75</v>
      </c>
      <c r="X343">
        <v>23.07</v>
      </c>
      <c r="Y343">
        <v>71.25</v>
      </c>
      <c r="Z343">
        <v>353.6</v>
      </c>
      <c r="AA343">
        <v>0.12330000000000001</v>
      </c>
      <c r="AB343">
        <v>0.34160000000000001</v>
      </c>
      <c r="AC343">
        <v>0.43409999999999999</v>
      </c>
      <c r="AD343">
        <v>8.1199999999999994E-2</v>
      </c>
      <c r="AE343">
        <v>0.29820000000000002</v>
      </c>
      <c r="AF343">
        <v>9.8250000000000004E-2</v>
      </c>
    </row>
    <row r="344" spans="1:32" x14ac:dyDescent="0.35">
      <c r="A344">
        <v>89827</v>
      </c>
      <c r="B344" t="s">
        <v>33</v>
      </c>
      <c r="C344">
        <v>11.06</v>
      </c>
      <c r="D344">
        <v>14.96</v>
      </c>
      <c r="E344">
        <v>71.489999999999995</v>
      </c>
      <c r="F344">
        <v>373.9</v>
      </c>
      <c r="G344">
        <v>0.1033</v>
      </c>
      <c r="H344">
        <v>9.0969999999999995E-2</v>
      </c>
      <c r="I344">
        <v>5.3969999999999997E-2</v>
      </c>
      <c r="J344">
        <v>3.3410000000000002E-2</v>
      </c>
      <c r="K344">
        <v>0.17760000000000001</v>
      </c>
      <c r="L344">
        <v>6.9070000000000006E-2</v>
      </c>
      <c r="M344">
        <v>0.16009999999999999</v>
      </c>
      <c r="N344">
        <v>0.82250000000000001</v>
      </c>
      <c r="O344">
        <v>1.355</v>
      </c>
      <c r="P344">
        <v>10.8</v>
      </c>
      <c r="Q344">
        <v>7.4159999999999998E-3</v>
      </c>
      <c r="R344">
        <v>1.8769999999999998E-2</v>
      </c>
      <c r="S344">
        <v>2.758E-2</v>
      </c>
      <c r="T344">
        <v>1.01E-2</v>
      </c>
      <c r="U344">
        <v>2.3480000000000001E-2</v>
      </c>
      <c r="V344">
        <v>2.9169999999999999E-3</v>
      </c>
      <c r="W344">
        <v>11.92</v>
      </c>
      <c r="X344">
        <v>19.899999999999999</v>
      </c>
      <c r="Y344">
        <v>79.760000000000005</v>
      </c>
      <c r="Z344">
        <v>440</v>
      </c>
      <c r="AA344">
        <v>0.14180000000000001</v>
      </c>
      <c r="AB344">
        <v>0.221</v>
      </c>
      <c r="AC344">
        <v>0.22989999999999999</v>
      </c>
      <c r="AD344">
        <v>0.1075</v>
      </c>
      <c r="AE344">
        <v>0.3301</v>
      </c>
      <c r="AF344">
        <v>9.0800000000000006E-2</v>
      </c>
    </row>
    <row r="345" spans="1:32" x14ac:dyDescent="0.35">
      <c r="A345">
        <v>898431</v>
      </c>
      <c r="B345" t="s">
        <v>32</v>
      </c>
      <c r="C345">
        <v>19.68</v>
      </c>
      <c r="D345">
        <v>21.68</v>
      </c>
      <c r="E345">
        <v>129.9</v>
      </c>
      <c r="F345">
        <v>1194</v>
      </c>
      <c r="G345">
        <v>9.7970000000000002E-2</v>
      </c>
      <c r="H345">
        <v>0.13389999999999999</v>
      </c>
      <c r="I345">
        <v>0.18629999999999999</v>
      </c>
      <c r="J345">
        <v>0.1103</v>
      </c>
      <c r="K345">
        <v>0.2082</v>
      </c>
      <c r="L345">
        <v>5.7149999999999999E-2</v>
      </c>
      <c r="M345">
        <v>0.62260000000000004</v>
      </c>
      <c r="N345">
        <v>2.2839999999999998</v>
      </c>
      <c r="O345">
        <v>5.173</v>
      </c>
      <c r="P345">
        <v>67.66</v>
      </c>
      <c r="Q345">
        <v>4.7559999999999998E-3</v>
      </c>
      <c r="R345">
        <v>3.3680000000000002E-2</v>
      </c>
      <c r="S345">
        <v>4.3450000000000003E-2</v>
      </c>
      <c r="T345">
        <v>1.806E-2</v>
      </c>
      <c r="U345">
        <v>3.7560000000000003E-2</v>
      </c>
      <c r="V345">
        <v>3.2880000000000001E-3</v>
      </c>
      <c r="W345">
        <v>22.75</v>
      </c>
      <c r="X345">
        <v>34.659999999999997</v>
      </c>
      <c r="Y345">
        <v>157.6</v>
      </c>
      <c r="Z345">
        <v>1540</v>
      </c>
      <c r="AA345">
        <v>0.12180000000000001</v>
      </c>
      <c r="AB345">
        <v>0.3458</v>
      </c>
      <c r="AC345">
        <v>0.47339999999999999</v>
      </c>
      <c r="AD345">
        <v>0.22550000000000001</v>
      </c>
      <c r="AE345">
        <v>0.40450000000000003</v>
      </c>
      <c r="AF345">
        <v>7.918E-2</v>
      </c>
    </row>
    <row r="346" spans="1:32" x14ac:dyDescent="0.35">
      <c r="A346">
        <v>89864002</v>
      </c>
      <c r="B346" t="s">
        <v>33</v>
      </c>
      <c r="C346">
        <v>11.71</v>
      </c>
      <c r="D346">
        <v>15.45</v>
      </c>
      <c r="E346">
        <v>75.03</v>
      </c>
      <c r="F346">
        <v>420.3</v>
      </c>
      <c r="G346">
        <v>0.115</v>
      </c>
      <c r="H346">
        <v>7.281E-2</v>
      </c>
      <c r="I346">
        <v>4.0059999999999998E-2</v>
      </c>
      <c r="J346">
        <v>3.2500000000000001E-2</v>
      </c>
      <c r="K346">
        <v>0.2009</v>
      </c>
      <c r="L346">
        <v>6.5060000000000007E-2</v>
      </c>
      <c r="M346">
        <v>0.34460000000000002</v>
      </c>
      <c r="N346">
        <v>0.73950000000000005</v>
      </c>
      <c r="O346">
        <v>2.355</v>
      </c>
      <c r="P346">
        <v>24.53</v>
      </c>
      <c r="Q346">
        <v>9.5359999999999993E-3</v>
      </c>
      <c r="R346">
        <v>1.0970000000000001E-2</v>
      </c>
      <c r="S346">
        <v>1.651E-2</v>
      </c>
      <c r="T346">
        <v>1.1209999999999999E-2</v>
      </c>
      <c r="U346">
        <v>1.9529999999999999E-2</v>
      </c>
      <c r="V346">
        <v>3.0999999999999999E-3</v>
      </c>
      <c r="W346">
        <v>13.06</v>
      </c>
      <c r="X346">
        <v>18.16</v>
      </c>
      <c r="Y346">
        <v>84.16</v>
      </c>
      <c r="Z346">
        <v>516.4</v>
      </c>
      <c r="AA346">
        <v>0.14599999999999999</v>
      </c>
      <c r="AB346">
        <v>0.1115</v>
      </c>
      <c r="AC346">
        <v>0.1087</v>
      </c>
      <c r="AD346">
        <v>7.8640000000000002E-2</v>
      </c>
      <c r="AE346">
        <v>0.27650000000000002</v>
      </c>
      <c r="AF346">
        <v>7.8060000000000004E-2</v>
      </c>
    </row>
    <row r="347" spans="1:32" x14ac:dyDescent="0.35">
      <c r="A347">
        <v>898677</v>
      </c>
      <c r="B347" t="s">
        <v>33</v>
      </c>
      <c r="C347">
        <v>10.26</v>
      </c>
      <c r="D347">
        <v>14.71</v>
      </c>
      <c r="E347">
        <v>66.2</v>
      </c>
      <c r="F347">
        <v>321.60000000000002</v>
      </c>
      <c r="G347">
        <v>9.8820000000000005E-2</v>
      </c>
      <c r="H347">
        <v>9.1590000000000005E-2</v>
      </c>
      <c r="I347">
        <v>3.5810000000000002E-2</v>
      </c>
      <c r="J347">
        <v>2.0369999999999999E-2</v>
      </c>
      <c r="K347">
        <v>0.1633</v>
      </c>
      <c r="L347">
        <v>7.0050000000000001E-2</v>
      </c>
      <c r="M347">
        <v>0.33800000000000002</v>
      </c>
      <c r="N347">
        <v>2.5089999999999999</v>
      </c>
      <c r="O347">
        <v>2.3940000000000001</v>
      </c>
      <c r="P347">
        <v>19.329999999999998</v>
      </c>
      <c r="Q347">
        <v>1.736E-2</v>
      </c>
      <c r="R347">
        <v>4.6710000000000002E-2</v>
      </c>
      <c r="S347">
        <v>2.6110000000000001E-2</v>
      </c>
      <c r="T347">
        <v>1.2959999999999999E-2</v>
      </c>
      <c r="U347">
        <v>3.6749999999999998E-2</v>
      </c>
      <c r="V347">
        <v>6.7580000000000001E-3</v>
      </c>
      <c r="W347">
        <v>10.88</v>
      </c>
      <c r="X347">
        <v>19.48</v>
      </c>
      <c r="Y347">
        <v>70.89</v>
      </c>
      <c r="Z347">
        <v>357.1</v>
      </c>
      <c r="AA347">
        <v>0.13600000000000001</v>
      </c>
      <c r="AB347">
        <v>0.1636</v>
      </c>
      <c r="AC347">
        <v>7.1620000000000003E-2</v>
      </c>
      <c r="AD347">
        <v>4.0739999999999998E-2</v>
      </c>
      <c r="AE347">
        <v>0.24340000000000001</v>
      </c>
      <c r="AF347">
        <v>8.4879999999999997E-2</v>
      </c>
    </row>
    <row r="348" spans="1:32" x14ac:dyDescent="0.35">
      <c r="A348">
        <v>898678</v>
      </c>
      <c r="B348" t="s">
        <v>33</v>
      </c>
      <c r="C348">
        <v>12.06</v>
      </c>
      <c r="D348">
        <v>18.899999999999999</v>
      </c>
      <c r="E348">
        <v>76.66</v>
      </c>
      <c r="F348">
        <v>445.3</v>
      </c>
      <c r="G348">
        <v>8.3860000000000004E-2</v>
      </c>
      <c r="H348">
        <v>5.7939999999999998E-2</v>
      </c>
      <c r="I348">
        <v>7.5100000000000002E-3</v>
      </c>
      <c r="J348">
        <v>8.4880000000000008E-3</v>
      </c>
      <c r="K348">
        <v>0.1555</v>
      </c>
      <c r="L348">
        <v>6.0479999999999999E-2</v>
      </c>
      <c r="M348">
        <v>0.24299999999999999</v>
      </c>
      <c r="N348">
        <v>1.1519999999999999</v>
      </c>
      <c r="O348">
        <v>1.5589999999999999</v>
      </c>
      <c r="P348">
        <v>18.02</v>
      </c>
      <c r="Q348">
        <v>7.1799999999999998E-3</v>
      </c>
      <c r="R348">
        <v>1.0959999999999999E-2</v>
      </c>
      <c r="S348">
        <v>5.8320000000000004E-3</v>
      </c>
      <c r="T348">
        <v>5.4949999999999999E-3</v>
      </c>
      <c r="U348">
        <v>1.9820000000000001E-2</v>
      </c>
      <c r="V348">
        <v>2.7539999999999999E-3</v>
      </c>
      <c r="W348">
        <v>13.64</v>
      </c>
      <c r="X348">
        <v>27.06</v>
      </c>
      <c r="Y348">
        <v>86.54</v>
      </c>
      <c r="Z348">
        <v>562.6</v>
      </c>
      <c r="AA348">
        <v>0.12889999999999999</v>
      </c>
      <c r="AB348">
        <v>0.13519999999999999</v>
      </c>
      <c r="AC348">
        <v>4.5060000000000003E-2</v>
      </c>
      <c r="AD348">
        <v>5.0930000000000003E-2</v>
      </c>
      <c r="AE348">
        <v>0.28799999999999998</v>
      </c>
      <c r="AF348">
        <v>8.0829999999999999E-2</v>
      </c>
    </row>
    <row r="349" spans="1:32" x14ac:dyDescent="0.35">
      <c r="A349">
        <v>89869</v>
      </c>
      <c r="B349" t="s">
        <v>33</v>
      </c>
      <c r="C349">
        <v>14.76</v>
      </c>
      <c r="D349">
        <v>14.74</v>
      </c>
      <c r="E349">
        <v>94.87</v>
      </c>
      <c r="F349">
        <v>668.7</v>
      </c>
      <c r="G349">
        <v>8.8749999999999996E-2</v>
      </c>
      <c r="H349">
        <v>7.7799999999999994E-2</v>
      </c>
      <c r="I349">
        <v>4.6080000000000003E-2</v>
      </c>
      <c r="J349">
        <v>3.5279999999999999E-2</v>
      </c>
      <c r="K349">
        <v>0.15210000000000001</v>
      </c>
      <c r="L349">
        <v>5.9119999999999999E-2</v>
      </c>
      <c r="M349">
        <v>0.34279999999999999</v>
      </c>
      <c r="N349">
        <v>0.39810000000000001</v>
      </c>
      <c r="O349">
        <v>2.5369999999999999</v>
      </c>
      <c r="P349">
        <v>29.06</v>
      </c>
      <c r="Q349">
        <v>4.7320000000000001E-3</v>
      </c>
      <c r="R349">
        <v>1.506E-2</v>
      </c>
      <c r="S349">
        <v>1.8550000000000001E-2</v>
      </c>
      <c r="T349">
        <v>1.0670000000000001E-2</v>
      </c>
      <c r="U349">
        <v>2.163E-2</v>
      </c>
      <c r="V349">
        <v>2.7829999999999999E-3</v>
      </c>
      <c r="W349">
        <v>17.27</v>
      </c>
      <c r="X349">
        <v>17.93</v>
      </c>
      <c r="Y349">
        <v>114.2</v>
      </c>
      <c r="Z349">
        <v>880.8</v>
      </c>
      <c r="AA349">
        <v>0.122</v>
      </c>
      <c r="AB349">
        <v>0.2009</v>
      </c>
      <c r="AC349">
        <v>0.21510000000000001</v>
      </c>
      <c r="AD349">
        <v>0.12509999999999999</v>
      </c>
      <c r="AE349">
        <v>0.31090000000000001</v>
      </c>
      <c r="AF349">
        <v>8.1869999999999998E-2</v>
      </c>
    </row>
    <row r="350" spans="1:32" x14ac:dyDescent="0.35">
      <c r="A350">
        <v>898690</v>
      </c>
      <c r="B350" t="s">
        <v>33</v>
      </c>
      <c r="C350">
        <v>11.47</v>
      </c>
      <c r="D350">
        <v>16.03</v>
      </c>
      <c r="E350">
        <v>73.02</v>
      </c>
      <c r="F350">
        <v>402.7</v>
      </c>
      <c r="G350">
        <v>9.0759999999999993E-2</v>
      </c>
      <c r="H350">
        <v>5.8860000000000003E-2</v>
      </c>
      <c r="I350">
        <v>2.5870000000000001E-2</v>
      </c>
      <c r="J350">
        <v>2.3220000000000001E-2</v>
      </c>
      <c r="K350">
        <v>0.16339999999999999</v>
      </c>
      <c r="L350">
        <v>6.3719999999999999E-2</v>
      </c>
      <c r="M350">
        <v>0.17069999999999999</v>
      </c>
      <c r="N350">
        <v>0.76149999999999995</v>
      </c>
      <c r="O350">
        <v>1.0900000000000001</v>
      </c>
      <c r="P350">
        <v>12.25</v>
      </c>
      <c r="Q350">
        <v>9.1909999999999995E-3</v>
      </c>
      <c r="R350">
        <v>8.548E-3</v>
      </c>
      <c r="S350">
        <v>9.4000000000000004E-3</v>
      </c>
      <c r="T350">
        <v>6.3150000000000003E-3</v>
      </c>
      <c r="U350">
        <v>1.755E-2</v>
      </c>
      <c r="V350">
        <v>3.009E-3</v>
      </c>
      <c r="W350">
        <v>12.51</v>
      </c>
      <c r="X350">
        <v>20.79</v>
      </c>
      <c r="Y350">
        <v>79.67</v>
      </c>
      <c r="Z350">
        <v>475.8</v>
      </c>
      <c r="AA350">
        <v>0.15310000000000001</v>
      </c>
      <c r="AB350">
        <v>0.112</v>
      </c>
      <c r="AC350">
        <v>9.8229999999999998E-2</v>
      </c>
      <c r="AD350">
        <v>6.5479999999999997E-2</v>
      </c>
      <c r="AE350">
        <v>0.28510000000000002</v>
      </c>
      <c r="AF350">
        <v>8.763E-2</v>
      </c>
    </row>
    <row r="351" spans="1:32" x14ac:dyDescent="0.35">
      <c r="A351">
        <v>899147</v>
      </c>
      <c r="B351" t="s">
        <v>33</v>
      </c>
      <c r="C351">
        <v>11.95</v>
      </c>
      <c r="D351">
        <v>14.96</v>
      </c>
      <c r="E351">
        <v>77.23</v>
      </c>
      <c r="F351">
        <v>426.7</v>
      </c>
      <c r="G351">
        <v>0.1158</v>
      </c>
      <c r="H351">
        <v>0.1206</v>
      </c>
      <c r="I351">
        <v>1.171E-2</v>
      </c>
      <c r="J351">
        <v>1.787E-2</v>
      </c>
      <c r="K351">
        <v>0.24590000000000001</v>
      </c>
      <c r="L351">
        <v>6.5809999999999994E-2</v>
      </c>
      <c r="M351">
        <v>0.36099999999999999</v>
      </c>
      <c r="N351">
        <v>1.05</v>
      </c>
      <c r="O351">
        <v>2.4550000000000001</v>
      </c>
      <c r="P351">
        <v>26.65</v>
      </c>
      <c r="Q351">
        <v>5.7999999999999996E-3</v>
      </c>
      <c r="R351">
        <v>2.4170000000000001E-2</v>
      </c>
      <c r="S351">
        <v>7.816E-3</v>
      </c>
      <c r="T351">
        <v>1.052E-2</v>
      </c>
      <c r="U351">
        <v>2.734E-2</v>
      </c>
      <c r="V351">
        <v>3.114E-3</v>
      </c>
      <c r="W351">
        <v>12.81</v>
      </c>
      <c r="X351">
        <v>17.72</v>
      </c>
      <c r="Y351">
        <v>83.09</v>
      </c>
      <c r="Z351">
        <v>496.2</v>
      </c>
      <c r="AA351">
        <v>0.1293</v>
      </c>
      <c r="AB351">
        <v>0.1885</v>
      </c>
      <c r="AC351">
        <v>3.1220000000000001E-2</v>
      </c>
      <c r="AD351">
        <v>4.7660000000000001E-2</v>
      </c>
      <c r="AE351">
        <v>0.31240000000000001</v>
      </c>
      <c r="AF351">
        <v>7.5899999999999995E-2</v>
      </c>
    </row>
    <row r="352" spans="1:32" x14ac:dyDescent="0.35">
      <c r="A352">
        <v>899187</v>
      </c>
      <c r="B352" t="s">
        <v>33</v>
      </c>
      <c r="C352">
        <v>11.66</v>
      </c>
      <c r="D352">
        <v>17.07</v>
      </c>
      <c r="E352">
        <v>73.7</v>
      </c>
      <c r="F352">
        <v>421</v>
      </c>
      <c r="G352">
        <v>7.5609999999999997E-2</v>
      </c>
      <c r="H352">
        <v>3.6299999999999999E-2</v>
      </c>
      <c r="I352">
        <v>8.3059999999999991E-3</v>
      </c>
      <c r="J352">
        <v>1.162E-2</v>
      </c>
      <c r="K352">
        <v>0.1671</v>
      </c>
      <c r="L352">
        <v>5.731E-2</v>
      </c>
      <c r="M352">
        <v>0.35339999999999999</v>
      </c>
      <c r="N352">
        <v>0.6724</v>
      </c>
      <c r="O352">
        <v>2.2250000000000001</v>
      </c>
      <c r="P352">
        <v>26.03</v>
      </c>
      <c r="Q352">
        <v>6.5830000000000003E-3</v>
      </c>
      <c r="R352">
        <v>6.9909999999999998E-3</v>
      </c>
      <c r="S352">
        <v>5.9490000000000003E-3</v>
      </c>
      <c r="T352">
        <v>6.2960000000000004E-3</v>
      </c>
      <c r="U352">
        <v>2.2159999999999999E-2</v>
      </c>
      <c r="V352">
        <v>2.6679999999999998E-3</v>
      </c>
      <c r="W352">
        <v>13.28</v>
      </c>
      <c r="X352">
        <v>19.739999999999998</v>
      </c>
      <c r="Y352">
        <v>83.61</v>
      </c>
      <c r="Z352">
        <v>542.5</v>
      </c>
      <c r="AA352">
        <v>9.9580000000000002E-2</v>
      </c>
      <c r="AB352">
        <v>6.4759999999999998E-2</v>
      </c>
      <c r="AC352">
        <v>3.0460000000000001E-2</v>
      </c>
      <c r="AD352">
        <v>4.2619999999999998E-2</v>
      </c>
      <c r="AE352">
        <v>0.27310000000000001</v>
      </c>
      <c r="AF352">
        <v>6.8250000000000005E-2</v>
      </c>
    </row>
    <row r="353" spans="1:32" x14ac:dyDescent="0.35">
      <c r="A353">
        <v>899667</v>
      </c>
      <c r="B353" t="s">
        <v>32</v>
      </c>
      <c r="C353">
        <v>15.75</v>
      </c>
      <c r="D353">
        <v>19.22</v>
      </c>
      <c r="E353">
        <v>107.1</v>
      </c>
      <c r="F353">
        <v>758.6</v>
      </c>
      <c r="G353">
        <v>0.12429999999999999</v>
      </c>
      <c r="H353">
        <v>0.2364</v>
      </c>
      <c r="I353">
        <v>0.29139999999999999</v>
      </c>
      <c r="J353">
        <v>0.1242</v>
      </c>
      <c r="K353">
        <v>0.23749999999999999</v>
      </c>
      <c r="L353">
        <v>7.603E-2</v>
      </c>
      <c r="M353">
        <v>0.52039999999999997</v>
      </c>
      <c r="N353">
        <v>1.3240000000000001</v>
      </c>
      <c r="O353">
        <v>3.4769999999999999</v>
      </c>
      <c r="P353">
        <v>51.22</v>
      </c>
      <c r="Q353">
        <v>9.3290000000000005E-3</v>
      </c>
      <c r="R353">
        <v>6.5589999999999996E-2</v>
      </c>
      <c r="S353">
        <v>9.9529999999999993E-2</v>
      </c>
      <c r="T353">
        <v>2.283E-2</v>
      </c>
      <c r="U353">
        <v>5.543E-2</v>
      </c>
      <c r="V353">
        <v>7.3299999999999997E-3</v>
      </c>
      <c r="W353">
        <v>17.36</v>
      </c>
      <c r="X353">
        <v>24.17</v>
      </c>
      <c r="Y353">
        <v>119.4</v>
      </c>
      <c r="Z353">
        <v>915.3</v>
      </c>
      <c r="AA353">
        <v>0.155</v>
      </c>
      <c r="AB353">
        <v>0.50460000000000005</v>
      </c>
      <c r="AC353">
        <v>0.68720000000000003</v>
      </c>
      <c r="AD353">
        <v>0.2135</v>
      </c>
      <c r="AE353">
        <v>0.42449999999999999</v>
      </c>
      <c r="AF353">
        <v>0.105</v>
      </c>
    </row>
    <row r="354" spans="1:32" x14ac:dyDescent="0.35">
      <c r="A354">
        <v>899987</v>
      </c>
      <c r="B354" t="s">
        <v>32</v>
      </c>
      <c r="C354">
        <v>25.73</v>
      </c>
      <c r="D354">
        <v>17.46</v>
      </c>
      <c r="E354">
        <v>174.2</v>
      </c>
      <c r="F354">
        <v>2010</v>
      </c>
      <c r="G354">
        <v>0.1149</v>
      </c>
      <c r="H354">
        <v>0.23630000000000001</v>
      </c>
      <c r="I354">
        <v>0.33679999999999999</v>
      </c>
      <c r="J354">
        <v>0.1913</v>
      </c>
      <c r="K354">
        <v>0.1956</v>
      </c>
      <c r="L354">
        <v>6.1210000000000001E-2</v>
      </c>
      <c r="M354">
        <v>0.99480000000000002</v>
      </c>
      <c r="N354">
        <v>0.85089999999999999</v>
      </c>
      <c r="O354">
        <v>7.2220000000000004</v>
      </c>
      <c r="P354">
        <v>153.1</v>
      </c>
      <c r="Q354">
        <v>6.3689999999999997E-3</v>
      </c>
      <c r="R354">
        <v>4.2430000000000002E-2</v>
      </c>
      <c r="S354">
        <v>4.2659999999999997E-2</v>
      </c>
      <c r="T354">
        <v>1.508E-2</v>
      </c>
      <c r="U354">
        <v>2.3349999999999999E-2</v>
      </c>
      <c r="V354">
        <v>3.385E-3</v>
      </c>
      <c r="W354">
        <v>33.130000000000003</v>
      </c>
      <c r="X354">
        <v>23.58</v>
      </c>
      <c r="Y354">
        <v>229.3</v>
      </c>
      <c r="Z354">
        <v>3234</v>
      </c>
      <c r="AA354">
        <v>0.153</v>
      </c>
      <c r="AB354">
        <v>0.59370000000000001</v>
      </c>
      <c r="AC354">
        <v>0.64510000000000001</v>
      </c>
      <c r="AD354">
        <v>0.27560000000000001</v>
      </c>
      <c r="AE354">
        <v>0.36899999999999999</v>
      </c>
      <c r="AF354">
        <v>8.8150000000000006E-2</v>
      </c>
    </row>
    <row r="355" spans="1:32" x14ac:dyDescent="0.35">
      <c r="A355">
        <v>9010018</v>
      </c>
      <c r="B355" t="s">
        <v>32</v>
      </c>
      <c r="C355">
        <v>15.08</v>
      </c>
      <c r="D355">
        <v>25.74</v>
      </c>
      <c r="E355">
        <v>98</v>
      </c>
      <c r="F355">
        <v>716.6</v>
      </c>
      <c r="G355">
        <v>0.1024</v>
      </c>
      <c r="H355">
        <v>9.7689999999999999E-2</v>
      </c>
      <c r="I355">
        <v>0.1235</v>
      </c>
      <c r="J355">
        <v>6.5530000000000005E-2</v>
      </c>
      <c r="K355">
        <v>0.16470000000000001</v>
      </c>
      <c r="L355">
        <v>6.4640000000000003E-2</v>
      </c>
      <c r="M355">
        <v>0.65339999999999998</v>
      </c>
      <c r="N355">
        <v>1.506</v>
      </c>
      <c r="O355">
        <v>4.1740000000000004</v>
      </c>
      <c r="P355">
        <v>63.37</v>
      </c>
      <c r="Q355">
        <v>1.052E-2</v>
      </c>
      <c r="R355">
        <v>2.4309999999999998E-2</v>
      </c>
      <c r="S355">
        <v>4.9119999999999997E-2</v>
      </c>
      <c r="T355">
        <v>1.746E-2</v>
      </c>
      <c r="U355">
        <v>2.12E-2</v>
      </c>
      <c r="V355">
        <v>4.8669999999999998E-3</v>
      </c>
      <c r="W355">
        <v>18.510000000000002</v>
      </c>
      <c r="X355">
        <v>33.22</v>
      </c>
      <c r="Y355">
        <v>121.2</v>
      </c>
      <c r="Z355">
        <v>1050</v>
      </c>
      <c r="AA355">
        <v>0.16600000000000001</v>
      </c>
      <c r="AB355">
        <v>0.2356</v>
      </c>
      <c r="AC355">
        <v>0.40289999999999998</v>
      </c>
      <c r="AD355">
        <v>0.15260000000000001</v>
      </c>
      <c r="AE355">
        <v>0.26540000000000002</v>
      </c>
      <c r="AF355">
        <v>9.4380000000000006E-2</v>
      </c>
    </row>
    <row r="356" spans="1:32" x14ac:dyDescent="0.35">
      <c r="A356">
        <v>901011</v>
      </c>
      <c r="B356" t="s">
        <v>33</v>
      </c>
      <c r="C356">
        <v>11.14</v>
      </c>
      <c r="D356">
        <v>14.07</v>
      </c>
      <c r="E356">
        <v>71.239999999999995</v>
      </c>
      <c r="F356">
        <v>384.6</v>
      </c>
      <c r="G356">
        <v>7.2739999999999999E-2</v>
      </c>
      <c r="H356">
        <v>6.0639999999999999E-2</v>
      </c>
      <c r="I356">
        <v>4.505E-2</v>
      </c>
      <c r="J356">
        <v>1.4710000000000001E-2</v>
      </c>
      <c r="K356">
        <v>0.16900000000000001</v>
      </c>
      <c r="L356">
        <v>6.0830000000000002E-2</v>
      </c>
      <c r="M356">
        <v>0.42220000000000002</v>
      </c>
      <c r="N356">
        <v>0.80920000000000003</v>
      </c>
      <c r="O356">
        <v>3.33</v>
      </c>
      <c r="P356">
        <v>28.84</v>
      </c>
      <c r="Q356">
        <v>5.5409999999999999E-3</v>
      </c>
      <c r="R356">
        <v>3.3869999999999997E-2</v>
      </c>
      <c r="S356">
        <v>4.505E-2</v>
      </c>
      <c r="T356">
        <v>1.4710000000000001E-2</v>
      </c>
      <c r="U356">
        <v>3.1019999999999999E-2</v>
      </c>
      <c r="V356">
        <v>4.8310000000000002E-3</v>
      </c>
      <c r="W356">
        <v>12.12</v>
      </c>
      <c r="X356">
        <v>15.82</v>
      </c>
      <c r="Y356">
        <v>79.62</v>
      </c>
      <c r="Z356">
        <v>453.5</v>
      </c>
      <c r="AA356">
        <v>8.8639999999999997E-2</v>
      </c>
      <c r="AB356">
        <v>0.12559999999999999</v>
      </c>
      <c r="AC356">
        <v>0.1201</v>
      </c>
      <c r="AD356">
        <v>3.9219999999999998E-2</v>
      </c>
      <c r="AE356">
        <v>0.2576</v>
      </c>
      <c r="AF356">
        <v>7.0180000000000006E-2</v>
      </c>
    </row>
    <row r="357" spans="1:32" x14ac:dyDescent="0.35">
      <c r="A357">
        <v>9010258</v>
      </c>
      <c r="B357" t="s">
        <v>33</v>
      </c>
      <c r="C357">
        <v>12.56</v>
      </c>
      <c r="D357">
        <v>19.07</v>
      </c>
      <c r="E357">
        <v>81.92</v>
      </c>
      <c r="F357">
        <v>485.8</v>
      </c>
      <c r="G357">
        <v>8.7599999999999997E-2</v>
      </c>
      <c r="H357">
        <v>0.1038</v>
      </c>
      <c r="I357">
        <v>0.10299999999999999</v>
      </c>
      <c r="J357">
        <v>4.3909999999999998E-2</v>
      </c>
      <c r="K357">
        <v>0.15329999999999999</v>
      </c>
      <c r="L357">
        <v>6.1839999999999999E-2</v>
      </c>
      <c r="M357">
        <v>0.36020000000000002</v>
      </c>
      <c r="N357">
        <v>1.478</v>
      </c>
      <c r="O357">
        <v>3.2120000000000002</v>
      </c>
      <c r="P357">
        <v>27.49</v>
      </c>
      <c r="Q357">
        <v>9.8530000000000006E-3</v>
      </c>
      <c r="R357">
        <v>4.2349999999999999E-2</v>
      </c>
      <c r="S357">
        <v>6.2710000000000002E-2</v>
      </c>
      <c r="T357">
        <v>1.966E-2</v>
      </c>
      <c r="U357">
        <v>2.639E-2</v>
      </c>
      <c r="V357">
        <v>4.2050000000000004E-3</v>
      </c>
      <c r="W357">
        <v>13.37</v>
      </c>
      <c r="X357">
        <v>22.43</v>
      </c>
      <c r="Y357">
        <v>89.02</v>
      </c>
      <c r="Z357">
        <v>547.4</v>
      </c>
      <c r="AA357">
        <v>0.1096</v>
      </c>
      <c r="AB357">
        <v>0.20019999999999999</v>
      </c>
      <c r="AC357">
        <v>0.23880000000000001</v>
      </c>
      <c r="AD357">
        <v>9.2649999999999996E-2</v>
      </c>
      <c r="AE357">
        <v>0.21210000000000001</v>
      </c>
      <c r="AF357">
        <v>7.1879999999999999E-2</v>
      </c>
    </row>
    <row r="358" spans="1:32" x14ac:dyDescent="0.35">
      <c r="A358">
        <v>9010259</v>
      </c>
      <c r="B358" t="s">
        <v>33</v>
      </c>
      <c r="C358">
        <v>13.05</v>
      </c>
      <c r="D358">
        <v>18.59</v>
      </c>
      <c r="E358">
        <v>85.09</v>
      </c>
      <c r="F358">
        <v>512</v>
      </c>
      <c r="G358">
        <v>0.1082</v>
      </c>
      <c r="H358">
        <v>0.13039999999999999</v>
      </c>
      <c r="I358">
        <v>9.6030000000000004E-2</v>
      </c>
      <c r="J358">
        <v>5.6030000000000003E-2</v>
      </c>
      <c r="K358">
        <v>0.20349999999999999</v>
      </c>
      <c r="L358">
        <v>6.5009999999999998E-2</v>
      </c>
      <c r="M358">
        <v>0.31059999999999999</v>
      </c>
      <c r="N358">
        <v>1.51</v>
      </c>
      <c r="O358">
        <v>2.59</v>
      </c>
      <c r="P358">
        <v>21.57</v>
      </c>
      <c r="Q358">
        <v>7.8069999999999997E-3</v>
      </c>
      <c r="R358">
        <v>3.9320000000000001E-2</v>
      </c>
      <c r="S358">
        <v>5.1119999999999999E-2</v>
      </c>
      <c r="T358">
        <v>1.8759999999999999E-2</v>
      </c>
      <c r="U358">
        <v>2.86E-2</v>
      </c>
      <c r="V358">
        <v>5.7149999999999996E-3</v>
      </c>
      <c r="W358">
        <v>14.19</v>
      </c>
      <c r="X358">
        <v>24.85</v>
      </c>
      <c r="Y358">
        <v>94.22</v>
      </c>
      <c r="Z358">
        <v>591.20000000000005</v>
      </c>
      <c r="AA358">
        <v>0.1343</v>
      </c>
      <c r="AB358">
        <v>0.26579999999999998</v>
      </c>
      <c r="AC358">
        <v>0.25729999999999997</v>
      </c>
      <c r="AD358">
        <v>0.1258</v>
      </c>
      <c r="AE358">
        <v>0.31130000000000002</v>
      </c>
      <c r="AF358">
        <v>8.3169999999999994E-2</v>
      </c>
    </row>
    <row r="359" spans="1:32" x14ac:dyDescent="0.35">
      <c r="A359">
        <v>901028</v>
      </c>
      <c r="B359" t="s">
        <v>33</v>
      </c>
      <c r="C359">
        <v>13.87</v>
      </c>
      <c r="D359">
        <v>16.21</v>
      </c>
      <c r="E359">
        <v>88.52</v>
      </c>
      <c r="F359">
        <v>593.70000000000005</v>
      </c>
      <c r="G359">
        <v>8.7429999999999994E-2</v>
      </c>
      <c r="H359">
        <v>5.4919999999999997E-2</v>
      </c>
      <c r="I359">
        <v>1.502E-2</v>
      </c>
      <c r="J359">
        <v>2.0879999999999999E-2</v>
      </c>
      <c r="K359">
        <v>0.1424</v>
      </c>
      <c r="L359">
        <v>5.883E-2</v>
      </c>
      <c r="M359">
        <v>0.25430000000000003</v>
      </c>
      <c r="N359">
        <v>1.363</v>
      </c>
      <c r="O359">
        <v>1.7370000000000001</v>
      </c>
      <c r="P359">
        <v>20.74</v>
      </c>
      <c r="Q359">
        <v>5.6379999999999998E-3</v>
      </c>
      <c r="R359">
        <v>7.9389999999999999E-3</v>
      </c>
      <c r="S359">
        <v>5.254E-3</v>
      </c>
      <c r="T359">
        <v>6.0419999999999996E-3</v>
      </c>
      <c r="U359">
        <v>1.5440000000000001E-2</v>
      </c>
      <c r="V359">
        <v>2.0869999999999999E-3</v>
      </c>
      <c r="W359">
        <v>15.11</v>
      </c>
      <c r="X359">
        <v>25.58</v>
      </c>
      <c r="Y359">
        <v>96.74</v>
      </c>
      <c r="Z359">
        <v>694.4</v>
      </c>
      <c r="AA359">
        <v>0.1153</v>
      </c>
      <c r="AB359">
        <v>0.1008</v>
      </c>
      <c r="AC359">
        <v>5.2850000000000001E-2</v>
      </c>
      <c r="AD359">
        <v>5.5559999999999998E-2</v>
      </c>
      <c r="AE359">
        <v>0.23619999999999999</v>
      </c>
      <c r="AF359">
        <v>7.1129999999999999E-2</v>
      </c>
    </row>
    <row r="360" spans="1:32" x14ac:dyDescent="0.35">
      <c r="A360">
        <v>9010333</v>
      </c>
      <c r="B360" t="s">
        <v>33</v>
      </c>
      <c r="C360">
        <v>8.8780000000000001</v>
      </c>
      <c r="D360">
        <v>15.49</v>
      </c>
      <c r="E360">
        <v>56.74</v>
      </c>
      <c r="F360">
        <v>241</v>
      </c>
      <c r="G360">
        <v>8.2930000000000004E-2</v>
      </c>
      <c r="H360">
        <v>7.6980000000000007E-2</v>
      </c>
      <c r="I360">
        <v>4.7210000000000002E-2</v>
      </c>
      <c r="J360">
        <v>2.3810000000000001E-2</v>
      </c>
      <c r="K360">
        <v>0.193</v>
      </c>
      <c r="L360">
        <v>6.6210000000000005E-2</v>
      </c>
      <c r="M360">
        <v>0.53810000000000002</v>
      </c>
      <c r="N360">
        <v>1.2</v>
      </c>
      <c r="O360">
        <v>4.2770000000000001</v>
      </c>
      <c r="P360">
        <v>30.18</v>
      </c>
      <c r="Q360">
        <v>1.093E-2</v>
      </c>
      <c r="R360">
        <v>2.8989999999999998E-2</v>
      </c>
      <c r="S360">
        <v>3.2140000000000002E-2</v>
      </c>
      <c r="T360">
        <v>1.506E-2</v>
      </c>
      <c r="U360">
        <v>2.8369999999999999E-2</v>
      </c>
      <c r="V360">
        <v>4.1739999999999998E-3</v>
      </c>
      <c r="W360">
        <v>9.9809999999999999</v>
      </c>
      <c r="X360">
        <v>17.7</v>
      </c>
      <c r="Y360">
        <v>65.27</v>
      </c>
      <c r="Z360">
        <v>302</v>
      </c>
      <c r="AA360">
        <v>0.10150000000000001</v>
      </c>
      <c r="AB360">
        <v>0.12479999999999999</v>
      </c>
      <c r="AC360">
        <v>9.4409999999999994E-2</v>
      </c>
      <c r="AD360">
        <v>4.7620000000000003E-2</v>
      </c>
      <c r="AE360">
        <v>0.24340000000000001</v>
      </c>
      <c r="AF360">
        <v>7.4310000000000001E-2</v>
      </c>
    </row>
    <row r="361" spans="1:32" x14ac:dyDescent="0.35">
      <c r="A361">
        <v>901034301</v>
      </c>
      <c r="B361" t="s">
        <v>33</v>
      </c>
      <c r="C361">
        <v>9.4359999999999999</v>
      </c>
      <c r="D361">
        <v>18.32</v>
      </c>
      <c r="E361">
        <v>59.82</v>
      </c>
      <c r="F361">
        <v>278.60000000000002</v>
      </c>
      <c r="G361">
        <v>0.1009</v>
      </c>
      <c r="H361">
        <v>5.9560000000000002E-2</v>
      </c>
      <c r="I361">
        <v>2.7099999999999999E-2</v>
      </c>
      <c r="J361">
        <v>1.406E-2</v>
      </c>
      <c r="K361">
        <v>0.15060000000000001</v>
      </c>
      <c r="L361">
        <v>6.9589999999999999E-2</v>
      </c>
      <c r="M361">
        <v>0.50790000000000002</v>
      </c>
      <c r="N361">
        <v>1.2470000000000001</v>
      </c>
      <c r="O361">
        <v>3.2669999999999999</v>
      </c>
      <c r="P361">
        <v>30.48</v>
      </c>
      <c r="Q361">
        <v>6.8360000000000001E-3</v>
      </c>
      <c r="R361">
        <v>8.9820000000000004E-3</v>
      </c>
      <c r="S361">
        <v>2.3480000000000001E-2</v>
      </c>
      <c r="T361">
        <v>6.5649999999999997E-3</v>
      </c>
      <c r="U361">
        <v>1.942E-2</v>
      </c>
      <c r="V361">
        <v>2.7130000000000001E-3</v>
      </c>
      <c r="W361">
        <v>12.02</v>
      </c>
      <c r="X361">
        <v>25.02</v>
      </c>
      <c r="Y361">
        <v>75.790000000000006</v>
      </c>
      <c r="Z361">
        <v>439.6</v>
      </c>
      <c r="AA361">
        <v>0.1333</v>
      </c>
      <c r="AB361">
        <v>0.10489999999999999</v>
      </c>
      <c r="AC361">
        <v>0.1144</v>
      </c>
      <c r="AD361">
        <v>5.0520000000000002E-2</v>
      </c>
      <c r="AE361">
        <v>0.24540000000000001</v>
      </c>
      <c r="AF361">
        <v>8.1360000000000002E-2</v>
      </c>
    </row>
    <row r="362" spans="1:32" x14ac:dyDescent="0.35">
      <c r="A362">
        <v>901034302</v>
      </c>
      <c r="B362" t="s">
        <v>33</v>
      </c>
      <c r="C362">
        <v>12.54</v>
      </c>
      <c r="D362">
        <v>18.07</v>
      </c>
      <c r="E362">
        <v>79.42</v>
      </c>
      <c r="F362">
        <v>491.9</v>
      </c>
      <c r="G362">
        <v>7.4359999999999996E-2</v>
      </c>
      <c r="H362">
        <v>2.6499999999999999E-2</v>
      </c>
      <c r="I362">
        <v>1.194E-3</v>
      </c>
      <c r="J362">
        <v>5.4489999999999999E-3</v>
      </c>
      <c r="K362">
        <v>0.15279999999999999</v>
      </c>
      <c r="L362">
        <v>5.185E-2</v>
      </c>
      <c r="M362">
        <v>0.35110000000000002</v>
      </c>
      <c r="N362">
        <v>0.95269999999999999</v>
      </c>
      <c r="O362">
        <v>2.3290000000000002</v>
      </c>
      <c r="P362">
        <v>28.3</v>
      </c>
      <c r="Q362">
        <v>5.7829999999999999E-3</v>
      </c>
      <c r="R362">
        <v>4.6930000000000001E-3</v>
      </c>
      <c r="S362">
        <v>7.9290000000000003E-4</v>
      </c>
      <c r="T362">
        <v>3.617E-3</v>
      </c>
      <c r="U362">
        <v>2.043E-2</v>
      </c>
      <c r="V362">
        <v>1.0579999999999999E-3</v>
      </c>
      <c r="W362">
        <v>13.72</v>
      </c>
      <c r="X362">
        <v>20.98</v>
      </c>
      <c r="Y362">
        <v>86.82</v>
      </c>
      <c r="Z362">
        <v>585.70000000000005</v>
      </c>
      <c r="AA362">
        <v>9.2929999999999999E-2</v>
      </c>
      <c r="AB362">
        <v>4.3270000000000003E-2</v>
      </c>
      <c r="AC362">
        <v>3.581E-3</v>
      </c>
      <c r="AD362">
        <v>1.635E-2</v>
      </c>
      <c r="AE362">
        <v>0.2233</v>
      </c>
      <c r="AF362">
        <v>5.5210000000000002E-2</v>
      </c>
    </row>
    <row r="363" spans="1:32" x14ac:dyDescent="0.35">
      <c r="A363">
        <v>901041</v>
      </c>
      <c r="B363" t="s">
        <v>33</v>
      </c>
      <c r="C363">
        <v>13.3</v>
      </c>
      <c r="D363">
        <v>21.57</v>
      </c>
      <c r="E363">
        <v>85.24</v>
      </c>
      <c r="F363">
        <v>546.1</v>
      </c>
      <c r="G363">
        <v>8.5819999999999994E-2</v>
      </c>
      <c r="H363">
        <v>6.3729999999999995E-2</v>
      </c>
      <c r="I363">
        <v>3.3439999999999998E-2</v>
      </c>
      <c r="J363">
        <v>2.4240000000000001E-2</v>
      </c>
      <c r="K363">
        <v>0.18149999999999999</v>
      </c>
      <c r="L363">
        <v>5.6959999999999997E-2</v>
      </c>
      <c r="M363">
        <v>0.2621</v>
      </c>
      <c r="N363">
        <v>1.5389999999999999</v>
      </c>
      <c r="O363">
        <v>2.028</v>
      </c>
      <c r="P363">
        <v>20.98</v>
      </c>
      <c r="Q363">
        <v>5.4980000000000003E-3</v>
      </c>
      <c r="R363">
        <v>2.0449999999999999E-2</v>
      </c>
      <c r="S363">
        <v>1.7950000000000001E-2</v>
      </c>
      <c r="T363">
        <v>6.3990000000000002E-3</v>
      </c>
      <c r="U363">
        <v>1.8290000000000001E-2</v>
      </c>
      <c r="V363">
        <v>1.9559999999999998E-3</v>
      </c>
      <c r="W363">
        <v>14.2</v>
      </c>
      <c r="X363">
        <v>29.2</v>
      </c>
      <c r="Y363">
        <v>92.94</v>
      </c>
      <c r="Z363">
        <v>621.20000000000005</v>
      </c>
      <c r="AA363">
        <v>0.114</v>
      </c>
      <c r="AB363">
        <v>0.16669999999999999</v>
      </c>
      <c r="AC363">
        <v>0.1212</v>
      </c>
      <c r="AD363">
        <v>5.6140000000000002E-2</v>
      </c>
      <c r="AE363">
        <v>0.26369999999999999</v>
      </c>
      <c r="AF363">
        <v>6.658E-2</v>
      </c>
    </row>
    <row r="364" spans="1:32" x14ac:dyDescent="0.35">
      <c r="A364">
        <v>9010598</v>
      </c>
      <c r="B364" t="s">
        <v>33</v>
      </c>
      <c r="C364">
        <v>12.76</v>
      </c>
      <c r="D364">
        <v>18.84</v>
      </c>
      <c r="E364">
        <v>81.87</v>
      </c>
      <c r="F364">
        <v>496.6</v>
      </c>
      <c r="G364">
        <v>9.6759999999999999E-2</v>
      </c>
      <c r="H364">
        <v>7.9519999999999993E-2</v>
      </c>
      <c r="I364">
        <v>2.6880000000000001E-2</v>
      </c>
      <c r="J364">
        <v>1.7809999999999999E-2</v>
      </c>
      <c r="K364">
        <v>0.1759</v>
      </c>
      <c r="L364">
        <v>6.1830000000000003E-2</v>
      </c>
      <c r="M364">
        <v>0.2213</v>
      </c>
      <c r="N364">
        <v>1.2849999999999999</v>
      </c>
      <c r="O364">
        <v>1.5349999999999999</v>
      </c>
      <c r="P364">
        <v>17.260000000000002</v>
      </c>
      <c r="Q364">
        <v>5.6080000000000001E-3</v>
      </c>
      <c r="R364">
        <v>1.6459999999999999E-2</v>
      </c>
      <c r="S364">
        <v>1.529E-2</v>
      </c>
      <c r="T364">
        <v>9.9970000000000007E-3</v>
      </c>
      <c r="U364">
        <v>1.9089999999999999E-2</v>
      </c>
      <c r="V364">
        <v>2.1329999999999999E-3</v>
      </c>
      <c r="W364">
        <v>13.75</v>
      </c>
      <c r="X364">
        <v>25.99</v>
      </c>
      <c r="Y364">
        <v>87.82</v>
      </c>
      <c r="Z364">
        <v>579.70000000000005</v>
      </c>
      <c r="AA364">
        <v>0.1298</v>
      </c>
      <c r="AB364">
        <v>0.18390000000000001</v>
      </c>
      <c r="AC364">
        <v>0.1255</v>
      </c>
      <c r="AD364">
        <v>8.3119999999999999E-2</v>
      </c>
      <c r="AE364">
        <v>0.27439999999999998</v>
      </c>
      <c r="AF364">
        <v>7.238E-2</v>
      </c>
    </row>
    <row r="365" spans="1:32" x14ac:dyDescent="0.35">
      <c r="A365">
        <v>9010872</v>
      </c>
      <c r="B365" t="s">
        <v>33</v>
      </c>
      <c r="C365">
        <v>16.5</v>
      </c>
      <c r="D365">
        <v>18.29</v>
      </c>
      <c r="E365">
        <v>106.6</v>
      </c>
      <c r="F365">
        <v>838.1</v>
      </c>
      <c r="G365">
        <v>9.6860000000000002E-2</v>
      </c>
      <c r="H365">
        <v>8.4680000000000005E-2</v>
      </c>
      <c r="I365">
        <v>5.8619999999999998E-2</v>
      </c>
      <c r="J365">
        <v>4.8349999999999997E-2</v>
      </c>
      <c r="K365">
        <v>0.14949999999999999</v>
      </c>
      <c r="L365">
        <v>5.5930000000000001E-2</v>
      </c>
      <c r="M365">
        <v>0.33889999999999998</v>
      </c>
      <c r="N365">
        <v>1.4390000000000001</v>
      </c>
      <c r="O365">
        <v>2.3439999999999999</v>
      </c>
      <c r="P365">
        <v>33.58</v>
      </c>
      <c r="Q365">
        <v>7.2570000000000004E-3</v>
      </c>
      <c r="R365">
        <v>1.805E-2</v>
      </c>
      <c r="S365">
        <v>1.8319999999999999E-2</v>
      </c>
      <c r="T365">
        <v>1.0330000000000001E-2</v>
      </c>
      <c r="U365">
        <v>1.694E-2</v>
      </c>
      <c r="V365">
        <v>2.0010000000000002E-3</v>
      </c>
      <c r="W365">
        <v>18.13</v>
      </c>
      <c r="X365">
        <v>25.45</v>
      </c>
      <c r="Y365">
        <v>117.2</v>
      </c>
      <c r="Z365">
        <v>1009</v>
      </c>
      <c r="AA365">
        <v>0.1338</v>
      </c>
      <c r="AB365">
        <v>0.16789999999999999</v>
      </c>
      <c r="AC365">
        <v>0.1663</v>
      </c>
      <c r="AD365">
        <v>9.1230000000000006E-2</v>
      </c>
      <c r="AE365">
        <v>0.2394</v>
      </c>
      <c r="AF365">
        <v>6.4689999999999998E-2</v>
      </c>
    </row>
    <row r="366" spans="1:32" x14ac:dyDescent="0.35">
      <c r="A366">
        <v>9010877</v>
      </c>
      <c r="B366" t="s">
        <v>33</v>
      </c>
      <c r="C366">
        <v>13.4</v>
      </c>
      <c r="D366">
        <v>16.95</v>
      </c>
      <c r="E366">
        <v>85.48</v>
      </c>
      <c r="F366">
        <v>552.4</v>
      </c>
      <c r="G366">
        <v>7.9369999999999996E-2</v>
      </c>
      <c r="H366">
        <v>5.6959999999999997E-2</v>
      </c>
      <c r="I366">
        <v>2.181E-2</v>
      </c>
      <c r="J366">
        <v>1.473E-2</v>
      </c>
      <c r="K366">
        <v>0.16500000000000001</v>
      </c>
      <c r="L366">
        <v>5.7009999999999998E-2</v>
      </c>
      <c r="M366">
        <v>0.15840000000000001</v>
      </c>
      <c r="N366">
        <v>0.61240000000000006</v>
      </c>
      <c r="O366">
        <v>1.036</v>
      </c>
      <c r="P366">
        <v>13.22</v>
      </c>
      <c r="Q366">
        <v>4.3940000000000003E-3</v>
      </c>
      <c r="R366">
        <v>1.2500000000000001E-2</v>
      </c>
      <c r="S366">
        <v>1.451E-2</v>
      </c>
      <c r="T366">
        <v>5.4840000000000002E-3</v>
      </c>
      <c r="U366">
        <v>1.291E-2</v>
      </c>
      <c r="V366">
        <v>2.0739999999999999E-3</v>
      </c>
      <c r="W366">
        <v>14.73</v>
      </c>
      <c r="X366">
        <v>21.7</v>
      </c>
      <c r="Y366">
        <v>93.76</v>
      </c>
      <c r="Z366">
        <v>663.5</v>
      </c>
      <c r="AA366">
        <v>0.12130000000000001</v>
      </c>
      <c r="AB366">
        <v>0.1676</v>
      </c>
      <c r="AC366">
        <v>0.13639999999999999</v>
      </c>
      <c r="AD366">
        <v>6.9870000000000002E-2</v>
      </c>
      <c r="AE366">
        <v>0.27410000000000001</v>
      </c>
      <c r="AF366">
        <v>7.5819999999999999E-2</v>
      </c>
    </row>
    <row r="367" spans="1:32" x14ac:dyDescent="0.35">
      <c r="A367">
        <v>901088</v>
      </c>
      <c r="B367" t="s">
        <v>32</v>
      </c>
      <c r="C367">
        <v>20.440000000000001</v>
      </c>
      <c r="D367">
        <v>21.78</v>
      </c>
      <c r="E367">
        <v>133.80000000000001</v>
      </c>
      <c r="F367">
        <v>1293</v>
      </c>
      <c r="G367">
        <v>9.1499999999999998E-2</v>
      </c>
      <c r="H367">
        <v>0.11310000000000001</v>
      </c>
      <c r="I367">
        <v>9.7989999999999994E-2</v>
      </c>
      <c r="J367">
        <v>7.7850000000000003E-2</v>
      </c>
      <c r="K367">
        <v>0.1618</v>
      </c>
      <c r="L367">
        <v>5.5570000000000001E-2</v>
      </c>
      <c r="M367">
        <v>0.57809999999999995</v>
      </c>
      <c r="N367">
        <v>0.91679999999999995</v>
      </c>
      <c r="O367">
        <v>4.218</v>
      </c>
      <c r="P367">
        <v>72.44</v>
      </c>
      <c r="Q367">
        <v>6.208E-3</v>
      </c>
      <c r="R367">
        <v>1.9060000000000001E-2</v>
      </c>
      <c r="S367">
        <v>2.375E-2</v>
      </c>
      <c r="T367">
        <v>1.461E-2</v>
      </c>
      <c r="U367">
        <v>1.4449999999999999E-2</v>
      </c>
      <c r="V367">
        <v>1.9059999999999999E-3</v>
      </c>
      <c r="W367">
        <v>24.31</v>
      </c>
      <c r="X367">
        <v>26.37</v>
      </c>
      <c r="Y367">
        <v>161.19999999999999</v>
      </c>
      <c r="Z367">
        <v>1780</v>
      </c>
      <c r="AA367">
        <v>0.13270000000000001</v>
      </c>
      <c r="AB367">
        <v>0.23760000000000001</v>
      </c>
      <c r="AC367">
        <v>0.2702</v>
      </c>
      <c r="AD367">
        <v>0.17649999999999999</v>
      </c>
      <c r="AE367">
        <v>0.26090000000000002</v>
      </c>
      <c r="AF367">
        <v>6.7349999999999993E-2</v>
      </c>
    </row>
    <row r="368" spans="1:32" x14ac:dyDescent="0.35">
      <c r="A368">
        <v>9011494</v>
      </c>
      <c r="B368" t="s">
        <v>32</v>
      </c>
      <c r="C368">
        <v>20.2</v>
      </c>
      <c r="D368">
        <v>26.83</v>
      </c>
      <c r="E368">
        <v>133.69999999999999</v>
      </c>
      <c r="F368">
        <v>1234</v>
      </c>
      <c r="G368">
        <v>9.9049999999999999E-2</v>
      </c>
      <c r="H368">
        <v>0.16689999999999999</v>
      </c>
      <c r="I368">
        <v>0.1641</v>
      </c>
      <c r="J368">
        <v>0.1265</v>
      </c>
      <c r="K368">
        <v>0.1875</v>
      </c>
      <c r="L368">
        <v>6.0199999999999997E-2</v>
      </c>
      <c r="M368">
        <v>0.97609999999999997</v>
      </c>
      <c r="N368">
        <v>1.8919999999999999</v>
      </c>
      <c r="O368">
        <v>7.1280000000000001</v>
      </c>
      <c r="P368">
        <v>103.6</v>
      </c>
      <c r="Q368">
        <v>8.4390000000000003E-3</v>
      </c>
      <c r="R368">
        <v>4.6739999999999997E-2</v>
      </c>
      <c r="S368">
        <v>5.9040000000000002E-2</v>
      </c>
      <c r="T368">
        <v>2.5360000000000001E-2</v>
      </c>
      <c r="U368">
        <v>3.7100000000000001E-2</v>
      </c>
      <c r="V368">
        <v>4.2859999999999999E-3</v>
      </c>
      <c r="W368">
        <v>24.19</v>
      </c>
      <c r="X368">
        <v>33.81</v>
      </c>
      <c r="Y368">
        <v>160</v>
      </c>
      <c r="Z368">
        <v>1671</v>
      </c>
      <c r="AA368">
        <v>0.1278</v>
      </c>
      <c r="AB368">
        <v>0.34160000000000001</v>
      </c>
      <c r="AC368">
        <v>0.37030000000000002</v>
      </c>
      <c r="AD368">
        <v>0.2152</v>
      </c>
      <c r="AE368">
        <v>0.3271</v>
      </c>
      <c r="AF368">
        <v>7.6319999999999999E-2</v>
      </c>
    </row>
    <row r="369" spans="1:32" x14ac:dyDescent="0.35">
      <c r="A369">
        <v>9011495</v>
      </c>
      <c r="B369" t="s">
        <v>33</v>
      </c>
      <c r="C369">
        <v>12.21</v>
      </c>
      <c r="D369">
        <v>18.02</v>
      </c>
      <c r="E369">
        <v>78.31</v>
      </c>
      <c r="F369">
        <v>458.4</v>
      </c>
      <c r="G369">
        <v>9.2310000000000003E-2</v>
      </c>
      <c r="H369">
        <v>7.1749999999999994E-2</v>
      </c>
      <c r="I369">
        <v>4.3920000000000001E-2</v>
      </c>
      <c r="J369">
        <v>2.027E-2</v>
      </c>
      <c r="K369">
        <v>0.16950000000000001</v>
      </c>
      <c r="L369">
        <v>5.9159999999999997E-2</v>
      </c>
      <c r="M369">
        <v>0.25269999999999998</v>
      </c>
      <c r="N369">
        <v>0.77859999999999996</v>
      </c>
      <c r="O369">
        <v>1.8740000000000001</v>
      </c>
      <c r="P369">
        <v>18.57</v>
      </c>
      <c r="Q369">
        <v>5.8329999999999996E-3</v>
      </c>
      <c r="R369">
        <v>1.388E-2</v>
      </c>
      <c r="S369">
        <v>0.02</v>
      </c>
      <c r="T369">
        <v>7.0870000000000004E-3</v>
      </c>
      <c r="U369">
        <v>1.9380000000000001E-2</v>
      </c>
      <c r="V369">
        <v>1.9599999999999999E-3</v>
      </c>
      <c r="W369">
        <v>14.29</v>
      </c>
      <c r="X369">
        <v>24.04</v>
      </c>
      <c r="Y369">
        <v>93.85</v>
      </c>
      <c r="Z369">
        <v>624.6</v>
      </c>
      <c r="AA369">
        <v>0.1368</v>
      </c>
      <c r="AB369">
        <v>0.217</v>
      </c>
      <c r="AC369">
        <v>0.24129999999999999</v>
      </c>
      <c r="AD369">
        <v>8.8289999999999993E-2</v>
      </c>
      <c r="AE369">
        <v>0.32179999999999997</v>
      </c>
      <c r="AF369">
        <v>7.4700000000000003E-2</v>
      </c>
    </row>
    <row r="370" spans="1:32" x14ac:dyDescent="0.35">
      <c r="A370">
        <v>9011971</v>
      </c>
      <c r="B370" t="s">
        <v>32</v>
      </c>
      <c r="C370">
        <v>21.71</v>
      </c>
      <c r="D370">
        <v>17.25</v>
      </c>
      <c r="E370">
        <v>140.9</v>
      </c>
      <c r="F370">
        <v>1546</v>
      </c>
      <c r="G370">
        <v>9.3840000000000007E-2</v>
      </c>
      <c r="H370">
        <v>8.5620000000000002E-2</v>
      </c>
      <c r="I370">
        <v>0.1168</v>
      </c>
      <c r="J370">
        <v>8.4650000000000003E-2</v>
      </c>
      <c r="K370">
        <v>0.17169999999999999</v>
      </c>
      <c r="L370">
        <v>5.0540000000000002E-2</v>
      </c>
      <c r="M370">
        <v>1.2070000000000001</v>
      </c>
      <c r="N370">
        <v>1.0509999999999999</v>
      </c>
      <c r="O370">
        <v>7.7329999999999997</v>
      </c>
      <c r="P370">
        <v>224.1</v>
      </c>
      <c r="Q370">
        <v>5.568E-3</v>
      </c>
      <c r="R370">
        <v>1.112E-2</v>
      </c>
      <c r="S370">
        <v>2.0959999999999999E-2</v>
      </c>
      <c r="T370">
        <v>1.197E-2</v>
      </c>
      <c r="U370">
        <v>1.2630000000000001E-2</v>
      </c>
      <c r="V370">
        <v>1.8029999999999999E-3</v>
      </c>
      <c r="W370">
        <v>30.75</v>
      </c>
      <c r="X370">
        <v>26.44</v>
      </c>
      <c r="Y370">
        <v>199.5</v>
      </c>
      <c r="Z370">
        <v>3143</v>
      </c>
      <c r="AA370">
        <v>0.1363</v>
      </c>
      <c r="AB370">
        <v>0.1628</v>
      </c>
      <c r="AC370">
        <v>0.28610000000000002</v>
      </c>
      <c r="AD370">
        <v>0.182</v>
      </c>
      <c r="AE370">
        <v>0.251</v>
      </c>
      <c r="AF370">
        <v>6.4939999999999998E-2</v>
      </c>
    </row>
    <row r="371" spans="1:32" x14ac:dyDescent="0.35">
      <c r="A371">
        <v>9012000</v>
      </c>
      <c r="B371" t="s">
        <v>32</v>
      </c>
      <c r="C371">
        <v>22.01</v>
      </c>
      <c r="D371">
        <v>21.9</v>
      </c>
      <c r="E371">
        <v>147.19999999999999</v>
      </c>
      <c r="F371">
        <v>1482</v>
      </c>
      <c r="G371">
        <v>0.10630000000000001</v>
      </c>
      <c r="H371">
        <v>0.19539999999999999</v>
      </c>
      <c r="I371">
        <v>0.24479999999999999</v>
      </c>
      <c r="J371">
        <v>0.15010000000000001</v>
      </c>
      <c r="K371">
        <v>0.18240000000000001</v>
      </c>
      <c r="L371">
        <v>6.1400000000000003E-2</v>
      </c>
      <c r="M371">
        <v>1.008</v>
      </c>
      <c r="N371">
        <v>0.69989999999999997</v>
      </c>
      <c r="O371">
        <v>7.5609999999999999</v>
      </c>
      <c r="P371">
        <v>130.19999999999999</v>
      </c>
      <c r="Q371">
        <v>3.9779999999999998E-3</v>
      </c>
      <c r="R371">
        <v>2.8209999999999999E-2</v>
      </c>
      <c r="S371">
        <v>3.576E-2</v>
      </c>
      <c r="T371">
        <v>1.4710000000000001E-2</v>
      </c>
      <c r="U371">
        <v>1.5180000000000001E-2</v>
      </c>
      <c r="V371">
        <v>3.7959999999999999E-3</v>
      </c>
      <c r="W371">
        <v>27.66</v>
      </c>
      <c r="X371">
        <v>25.8</v>
      </c>
      <c r="Y371">
        <v>195</v>
      </c>
      <c r="Z371">
        <v>2227</v>
      </c>
      <c r="AA371">
        <v>0.12939999999999999</v>
      </c>
      <c r="AB371">
        <v>0.38850000000000001</v>
      </c>
      <c r="AC371">
        <v>0.47560000000000002</v>
      </c>
      <c r="AD371">
        <v>0.2432</v>
      </c>
      <c r="AE371">
        <v>0.27410000000000001</v>
      </c>
      <c r="AF371">
        <v>8.5739999999999997E-2</v>
      </c>
    </row>
    <row r="372" spans="1:32" x14ac:dyDescent="0.35">
      <c r="A372">
        <v>9012315</v>
      </c>
      <c r="B372" t="s">
        <v>32</v>
      </c>
      <c r="C372">
        <v>16.350000000000001</v>
      </c>
      <c r="D372">
        <v>23.29</v>
      </c>
      <c r="E372">
        <v>109</v>
      </c>
      <c r="F372">
        <v>840.4</v>
      </c>
      <c r="G372">
        <v>9.7420000000000007E-2</v>
      </c>
      <c r="H372">
        <v>0.1497</v>
      </c>
      <c r="I372">
        <v>0.18110000000000001</v>
      </c>
      <c r="J372">
        <v>8.7730000000000002E-2</v>
      </c>
      <c r="K372">
        <v>0.2175</v>
      </c>
      <c r="L372">
        <v>6.2179999999999999E-2</v>
      </c>
      <c r="M372">
        <v>0.43120000000000003</v>
      </c>
      <c r="N372">
        <v>1.022</v>
      </c>
      <c r="O372">
        <v>2.972</v>
      </c>
      <c r="P372">
        <v>45.5</v>
      </c>
      <c r="Q372">
        <v>5.6350000000000003E-3</v>
      </c>
      <c r="R372">
        <v>3.9170000000000003E-2</v>
      </c>
      <c r="S372">
        <v>6.0720000000000003E-2</v>
      </c>
      <c r="T372">
        <v>1.6559999999999998E-2</v>
      </c>
      <c r="U372">
        <v>3.1969999999999998E-2</v>
      </c>
      <c r="V372">
        <v>4.0850000000000001E-3</v>
      </c>
      <c r="W372">
        <v>19.38</v>
      </c>
      <c r="X372">
        <v>31.03</v>
      </c>
      <c r="Y372">
        <v>129.30000000000001</v>
      </c>
      <c r="Z372">
        <v>1165</v>
      </c>
      <c r="AA372">
        <v>0.14149999999999999</v>
      </c>
      <c r="AB372">
        <v>0.46650000000000003</v>
      </c>
      <c r="AC372">
        <v>0.7087</v>
      </c>
      <c r="AD372">
        <v>0.2248</v>
      </c>
      <c r="AE372">
        <v>0.4824</v>
      </c>
      <c r="AF372">
        <v>9.6140000000000003E-2</v>
      </c>
    </row>
    <row r="373" spans="1:32" x14ac:dyDescent="0.35">
      <c r="A373">
        <v>9012568</v>
      </c>
      <c r="B373" t="s">
        <v>33</v>
      </c>
      <c r="C373">
        <v>15.19</v>
      </c>
      <c r="D373">
        <v>13.21</v>
      </c>
      <c r="E373">
        <v>97.65</v>
      </c>
      <c r="F373">
        <v>711.8</v>
      </c>
      <c r="G373">
        <v>7.9630000000000006E-2</v>
      </c>
      <c r="H373">
        <v>6.9339999999999999E-2</v>
      </c>
      <c r="I373">
        <v>3.3930000000000002E-2</v>
      </c>
      <c r="J373">
        <v>2.657E-2</v>
      </c>
      <c r="K373">
        <v>0.1721</v>
      </c>
      <c r="L373">
        <v>5.5440000000000003E-2</v>
      </c>
      <c r="M373">
        <v>0.17829999999999999</v>
      </c>
      <c r="N373">
        <v>0.41249999999999998</v>
      </c>
      <c r="O373">
        <v>1.3380000000000001</v>
      </c>
      <c r="P373">
        <v>17.72</v>
      </c>
      <c r="Q373">
        <v>5.012E-3</v>
      </c>
      <c r="R373">
        <v>1.485E-2</v>
      </c>
      <c r="S373">
        <v>1.5509999999999999E-2</v>
      </c>
      <c r="T373">
        <v>9.1549999999999999E-3</v>
      </c>
      <c r="U373">
        <v>1.6469999999999999E-2</v>
      </c>
      <c r="V373">
        <v>1.7669999999999999E-3</v>
      </c>
      <c r="W373">
        <v>16.2</v>
      </c>
      <c r="X373">
        <v>15.73</v>
      </c>
      <c r="Y373">
        <v>104.5</v>
      </c>
      <c r="Z373">
        <v>819.1</v>
      </c>
      <c r="AA373">
        <v>0.11260000000000001</v>
      </c>
      <c r="AB373">
        <v>0.17369999999999999</v>
      </c>
      <c r="AC373">
        <v>0.13619999999999999</v>
      </c>
      <c r="AD373">
        <v>8.1780000000000005E-2</v>
      </c>
      <c r="AE373">
        <v>0.2487</v>
      </c>
      <c r="AF373">
        <v>6.7659999999999998E-2</v>
      </c>
    </row>
    <row r="374" spans="1:32" x14ac:dyDescent="0.35">
      <c r="A374">
        <v>9012795</v>
      </c>
      <c r="B374" t="s">
        <v>32</v>
      </c>
      <c r="C374">
        <v>21.37</v>
      </c>
      <c r="D374">
        <v>15.1</v>
      </c>
      <c r="E374">
        <v>141.30000000000001</v>
      </c>
      <c r="F374">
        <v>1386</v>
      </c>
      <c r="G374">
        <v>0.10009999999999999</v>
      </c>
      <c r="H374">
        <v>0.1515</v>
      </c>
      <c r="I374">
        <v>0.19320000000000001</v>
      </c>
      <c r="J374">
        <v>0.1255</v>
      </c>
      <c r="K374">
        <v>0.1973</v>
      </c>
      <c r="L374">
        <v>6.1830000000000003E-2</v>
      </c>
      <c r="M374">
        <v>0.34139999999999998</v>
      </c>
      <c r="N374">
        <v>1.3089999999999999</v>
      </c>
      <c r="O374">
        <v>2.407</v>
      </c>
      <c r="P374">
        <v>39.06</v>
      </c>
      <c r="Q374">
        <v>4.4260000000000002E-3</v>
      </c>
      <c r="R374">
        <v>2.6749999999999999E-2</v>
      </c>
      <c r="S374">
        <v>3.4369999999999998E-2</v>
      </c>
      <c r="T374">
        <v>1.3429999999999999E-2</v>
      </c>
      <c r="U374">
        <v>1.6750000000000001E-2</v>
      </c>
      <c r="V374">
        <v>4.3670000000000002E-3</v>
      </c>
      <c r="W374">
        <v>22.69</v>
      </c>
      <c r="X374">
        <v>21.84</v>
      </c>
      <c r="Y374">
        <v>152.1</v>
      </c>
      <c r="Z374">
        <v>1535</v>
      </c>
      <c r="AA374">
        <v>0.1192</v>
      </c>
      <c r="AB374">
        <v>0.28399999999999997</v>
      </c>
      <c r="AC374">
        <v>0.40239999999999998</v>
      </c>
      <c r="AD374">
        <v>0.1966</v>
      </c>
      <c r="AE374">
        <v>0.27300000000000002</v>
      </c>
      <c r="AF374">
        <v>8.6660000000000001E-2</v>
      </c>
    </row>
    <row r="375" spans="1:32" x14ac:dyDescent="0.35">
      <c r="A375">
        <v>901288</v>
      </c>
      <c r="B375" t="s">
        <v>32</v>
      </c>
      <c r="C375">
        <v>20.64</v>
      </c>
      <c r="D375">
        <v>17.350000000000001</v>
      </c>
      <c r="E375">
        <v>134.80000000000001</v>
      </c>
      <c r="F375">
        <v>1335</v>
      </c>
      <c r="G375">
        <v>9.4460000000000002E-2</v>
      </c>
      <c r="H375">
        <v>0.1076</v>
      </c>
      <c r="I375">
        <v>0.1527</v>
      </c>
      <c r="J375">
        <v>8.9410000000000003E-2</v>
      </c>
      <c r="K375">
        <v>0.15709999999999999</v>
      </c>
      <c r="L375">
        <v>5.4780000000000002E-2</v>
      </c>
      <c r="M375">
        <v>0.61370000000000002</v>
      </c>
      <c r="N375">
        <v>0.65749999999999997</v>
      </c>
      <c r="O375">
        <v>4.1189999999999998</v>
      </c>
      <c r="P375">
        <v>77.02</v>
      </c>
      <c r="Q375">
        <v>6.2110000000000004E-3</v>
      </c>
      <c r="R375">
        <v>1.8950000000000002E-2</v>
      </c>
      <c r="S375">
        <v>2.681E-2</v>
      </c>
      <c r="T375">
        <v>1.2319999999999999E-2</v>
      </c>
      <c r="U375">
        <v>1.2760000000000001E-2</v>
      </c>
      <c r="V375">
        <v>1.7110000000000001E-3</v>
      </c>
      <c r="W375">
        <v>25.37</v>
      </c>
      <c r="X375">
        <v>23.17</v>
      </c>
      <c r="Y375">
        <v>166.8</v>
      </c>
      <c r="Z375">
        <v>1946</v>
      </c>
      <c r="AA375">
        <v>0.15620000000000001</v>
      </c>
      <c r="AB375">
        <v>0.30549999999999999</v>
      </c>
      <c r="AC375">
        <v>0.41589999999999999</v>
      </c>
      <c r="AD375">
        <v>0.2112</v>
      </c>
      <c r="AE375">
        <v>0.26889999999999997</v>
      </c>
      <c r="AF375">
        <v>7.0550000000000002E-2</v>
      </c>
    </row>
    <row r="376" spans="1:32" x14ac:dyDescent="0.35">
      <c r="A376">
        <v>9013005</v>
      </c>
      <c r="B376" t="s">
        <v>33</v>
      </c>
      <c r="C376">
        <v>13.69</v>
      </c>
      <c r="D376">
        <v>16.07</v>
      </c>
      <c r="E376">
        <v>87.84</v>
      </c>
      <c r="F376">
        <v>579.1</v>
      </c>
      <c r="G376">
        <v>8.3019999999999997E-2</v>
      </c>
      <c r="H376">
        <v>6.3740000000000005E-2</v>
      </c>
      <c r="I376">
        <v>2.5559999999999999E-2</v>
      </c>
      <c r="J376">
        <v>2.0310000000000002E-2</v>
      </c>
      <c r="K376">
        <v>0.18720000000000001</v>
      </c>
      <c r="L376">
        <v>5.6689999999999997E-2</v>
      </c>
      <c r="M376">
        <v>0.17050000000000001</v>
      </c>
      <c r="N376">
        <v>0.50660000000000005</v>
      </c>
      <c r="O376">
        <v>1.3720000000000001</v>
      </c>
      <c r="P376">
        <v>14</v>
      </c>
      <c r="Q376">
        <v>4.2300000000000003E-3</v>
      </c>
      <c r="R376">
        <v>1.5869999999999999E-2</v>
      </c>
      <c r="S376">
        <v>1.1690000000000001E-2</v>
      </c>
      <c r="T376">
        <v>6.3350000000000004E-3</v>
      </c>
      <c r="U376">
        <v>1.9429999999999999E-2</v>
      </c>
      <c r="V376">
        <v>2.1770000000000001E-3</v>
      </c>
      <c r="W376">
        <v>14.84</v>
      </c>
      <c r="X376">
        <v>20.21</v>
      </c>
      <c r="Y376">
        <v>99.16</v>
      </c>
      <c r="Z376">
        <v>670.6</v>
      </c>
      <c r="AA376">
        <v>0.1105</v>
      </c>
      <c r="AB376">
        <v>0.20960000000000001</v>
      </c>
      <c r="AC376">
        <v>0.1346</v>
      </c>
      <c r="AD376">
        <v>6.9870000000000002E-2</v>
      </c>
      <c r="AE376">
        <v>0.33229999999999998</v>
      </c>
      <c r="AF376">
        <v>7.7009999999999995E-2</v>
      </c>
    </row>
    <row r="377" spans="1:32" x14ac:dyDescent="0.35">
      <c r="A377">
        <v>901303</v>
      </c>
      <c r="B377" t="s">
        <v>33</v>
      </c>
      <c r="C377">
        <v>16.170000000000002</v>
      </c>
      <c r="D377">
        <v>16.07</v>
      </c>
      <c r="E377">
        <v>106.3</v>
      </c>
      <c r="F377">
        <v>788.5</v>
      </c>
      <c r="G377">
        <v>9.8799999999999999E-2</v>
      </c>
      <c r="H377">
        <v>0.14380000000000001</v>
      </c>
      <c r="I377">
        <v>6.651E-2</v>
      </c>
      <c r="J377">
        <v>5.3969999999999997E-2</v>
      </c>
      <c r="K377">
        <v>0.19900000000000001</v>
      </c>
      <c r="L377">
        <v>6.5720000000000001E-2</v>
      </c>
      <c r="M377">
        <v>0.17449999999999999</v>
      </c>
      <c r="N377">
        <v>0.48899999999999999</v>
      </c>
      <c r="O377">
        <v>1.349</v>
      </c>
      <c r="P377">
        <v>14.91</v>
      </c>
      <c r="Q377">
        <v>4.5100000000000001E-3</v>
      </c>
      <c r="R377">
        <v>1.8120000000000001E-2</v>
      </c>
      <c r="S377">
        <v>1.951E-2</v>
      </c>
      <c r="T377">
        <v>1.196E-2</v>
      </c>
      <c r="U377">
        <v>1.934E-2</v>
      </c>
      <c r="V377">
        <v>3.6960000000000001E-3</v>
      </c>
      <c r="W377">
        <v>16.97</v>
      </c>
      <c r="X377">
        <v>19.14</v>
      </c>
      <c r="Y377">
        <v>113.1</v>
      </c>
      <c r="Z377">
        <v>861.5</v>
      </c>
      <c r="AA377">
        <v>0.1235</v>
      </c>
      <c r="AB377">
        <v>0.255</v>
      </c>
      <c r="AC377">
        <v>0.2114</v>
      </c>
      <c r="AD377">
        <v>0.12509999999999999</v>
      </c>
      <c r="AE377">
        <v>0.31530000000000002</v>
      </c>
      <c r="AF377">
        <v>8.9599999999999999E-2</v>
      </c>
    </row>
    <row r="378" spans="1:32" x14ac:dyDescent="0.35">
      <c r="A378">
        <v>901315</v>
      </c>
      <c r="B378" t="s">
        <v>33</v>
      </c>
      <c r="C378">
        <v>10.57</v>
      </c>
      <c r="D378">
        <v>20.22</v>
      </c>
      <c r="E378">
        <v>70.150000000000006</v>
      </c>
      <c r="F378">
        <v>338.3</v>
      </c>
      <c r="G378">
        <v>9.0730000000000005E-2</v>
      </c>
      <c r="H378">
        <v>0.16600000000000001</v>
      </c>
      <c r="I378">
        <v>0.22800000000000001</v>
      </c>
      <c r="J378">
        <v>5.9409999999999998E-2</v>
      </c>
      <c r="K378">
        <v>0.21879999999999999</v>
      </c>
      <c r="L378">
        <v>8.4500000000000006E-2</v>
      </c>
      <c r="M378">
        <v>0.1115</v>
      </c>
      <c r="N378">
        <v>1.2310000000000001</v>
      </c>
      <c r="O378">
        <v>2.363</v>
      </c>
      <c r="P378">
        <v>7.2279999999999998</v>
      </c>
      <c r="Q378">
        <v>8.4989999999999996E-3</v>
      </c>
      <c r="R378">
        <v>7.6429999999999998E-2</v>
      </c>
      <c r="S378">
        <v>0.1535</v>
      </c>
      <c r="T378">
        <v>2.9190000000000001E-2</v>
      </c>
      <c r="U378">
        <v>1.617E-2</v>
      </c>
      <c r="V378">
        <v>1.2200000000000001E-2</v>
      </c>
      <c r="W378">
        <v>10.85</v>
      </c>
      <c r="X378">
        <v>22.82</v>
      </c>
      <c r="Y378">
        <v>76.510000000000005</v>
      </c>
      <c r="Z378">
        <v>351.9</v>
      </c>
      <c r="AA378">
        <v>0.1143</v>
      </c>
      <c r="AB378">
        <v>0.3619</v>
      </c>
      <c r="AC378">
        <v>0.60299999999999998</v>
      </c>
      <c r="AD378">
        <v>0.14649999999999999</v>
      </c>
      <c r="AE378">
        <v>0.25969999999999999</v>
      </c>
      <c r="AF378">
        <v>0.12</v>
      </c>
    </row>
    <row r="379" spans="1:32" x14ac:dyDescent="0.35">
      <c r="A379">
        <v>9013579</v>
      </c>
      <c r="B379" t="s">
        <v>33</v>
      </c>
      <c r="C379">
        <v>13.46</v>
      </c>
      <c r="D379">
        <v>28.21</v>
      </c>
      <c r="E379">
        <v>85.89</v>
      </c>
      <c r="F379">
        <v>562.1</v>
      </c>
      <c r="G379">
        <v>7.5170000000000001E-2</v>
      </c>
      <c r="H379">
        <v>4.7260000000000003E-2</v>
      </c>
      <c r="I379">
        <v>1.2710000000000001E-2</v>
      </c>
      <c r="J379">
        <v>1.1169999999999999E-2</v>
      </c>
      <c r="K379">
        <v>0.1421</v>
      </c>
      <c r="L379">
        <v>5.7630000000000001E-2</v>
      </c>
      <c r="M379">
        <v>0.16889999999999999</v>
      </c>
      <c r="N379">
        <v>1.1499999999999999</v>
      </c>
      <c r="O379">
        <v>1.4</v>
      </c>
      <c r="P379">
        <v>14.91</v>
      </c>
      <c r="Q379">
        <v>4.9420000000000002E-3</v>
      </c>
      <c r="R379">
        <v>1.2030000000000001E-2</v>
      </c>
      <c r="S379">
        <v>7.5079999999999999E-3</v>
      </c>
      <c r="T379">
        <v>5.1789999999999996E-3</v>
      </c>
      <c r="U379">
        <v>1.4420000000000001E-2</v>
      </c>
      <c r="V379">
        <v>1.684E-3</v>
      </c>
      <c r="W379">
        <v>14.69</v>
      </c>
      <c r="X379">
        <v>35.630000000000003</v>
      </c>
      <c r="Y379">
        <v>97.11</v>
      </c>
      <c r="Z379">
        <v>680.6</v>
      </c>
      <c r="AA379">
        <v>0.1108</v>
      </c>
      <c r="AB379">
        <v>0.1457</v>
      </c>
      <c r="AC379">
        <v>7.9339999999999994E-2</v>
      </c>
      <c r="AD379">
        <v>5.781E-2</v>
      </c>
      <c r="AE379">
        <v>0.26939999999999997</v>
      </c>
      <c r="AF379">
        <v>7.0610000000000006E-2</v>
      </c>
    </row>
    <row r="380" spans="1:32" x14ac:dyDescent="0.35">
      <c r="A380">
        <v>9013594</v>
      </c>
      <c r="B380" t="s">
        <v>33</v>
      </c>
      <c r="C380">
        <v>13.66</v>
      </c>
      <c r="D380">
        <v>15.15</v>
      </c>
      <c r="E380">
        <v>88.27</v>
      </c>
      <c r="F380">
        <v>580.6</v>
      </c>
      <c r="G380">
        <v>8.2680000000000003E-2</v>
      </c>
      <c r="H380">
        <v>7.5480000000000005E-2</v>
      </c>
      <c r="I380">
        <v>4.249E-2</v>
      </c>
      <c r="J380">
        <v>2.4709999999999999E-2</v>
      </c>
      <c r="K380">
        <v>0.1792</v>
      </c>
      <c r="L380">
        <v>5.8970000000000002E-2</v>
      </c>
      <c r="M380">
        <v>0.14019999999999999</v>
      </c>
      <c r="N380">
        <v>0.54169999999999996</v>
      </c>
      <c r="O380">
        <v>1.101</v>
      </c>
      <c r="P380">
        <v>11.35</v>
      </c>
      <c r="Q380">
        <v>5.2119999999999996E-3</v>
      </c>
      <c r="R380">
        <v>2.9839999999999998E-2</v>
      </c>
      <c r="S380">
        <v>2.443E-2</v>
      </c>
      <c r="T380">
        <v>8.3560000000000006E-3</v>
      </c>
      <c r="U380">
        <v>1.8180000000000002E-2</v>
      </c>
      <c r="V380">
        <v>4.8679999999999999E-3</v>
      </c>
      <c r="W380">
        <v>14.54</v>
      </c>
      <c r="X380">
        <v>19.64</v>
      </c>
      <c r="Y380">
        <v>97.96</v>
      </c>
      <c r="Z380">
        <v>657</v>
      </c>
      <c r="AA380">
        <v>0.1275</v>
      </c>
      <c r="AB380">
        <v>0.31040000000000001</v>
      </c>
      <c r="AC380">
        <v>0.25690000000000002</v>
      </c>
      <c r="AD380">
        <v>0.10539999999999999</v>
      </c>
      <c r="AE380">
        <v>0.3387</v>
      </c>
      <c r="AF380">
        <v>9.6379999999999993E-2</v>
      </c>
    </row>
    <row r="381" spans="1:32" x14ac:dyDescent="0.35">
      <c r="A381">
        <v>9013838</v>
      </c>
      <c r="B381" t="s">
        <v>32</v>
      </c>
      <c r="C381">
        <v>11.08</v>
      </c>
      <c r="D381">
        <v>18.829999999999998</v>
      </c>
      <c r="E381">
        <v>73.3</v>
      </c>
      <c r="F381">
        <v>361.6</v>
      </c>
      <c r="G381">
        <v>0.1216</v>
      </c>
      <c r="H381">
        <v>0.21540000000000001</v>
      </c>
      <c r="I381">
        <v>0.16889999999999999</v>
      </c>
      <c r="J381">
        <v>6.3670000000000004E-2</v>
      </c>
      <c r="K381">
        <v>0.21959999999999999</v>
      </c>
      <c r="L381">
        <v>7.9500000000000001E-2</v>
      </c>
      <c r="M381">
        <v>0.2114</v>
      </c>
      <c r="N381">
        <v>1.0269999999999999</v>
      </c>
      <c r="O381">
        <v>1.7190000000000001</v>
      </c>
      <c r="P381">
        <v>13.99</v>
      </c>
      <c r="Q381">
        <v>7.4050000000000001E-3</v>
      </c>
      <c r="R381">
        <v>4.5490000000000003E-2</v>
      </c>
      <c r="S381">
        <v>4.5879999999999997E-2</v>
      </c>
      <c r="T381">
        <v>1.3390000000000001E-2</v>
      </c>
      <c r="U381">
        <v>1.738E-2</v>
      </c>
      <c r="V381">
        <v>4.4349999999999997E-3</v>
      </c>
      <c r="W381">
        <v>13.24</v>
      </c>
      <c r="X381">
        <v>32.82</v>
      </c>
      <c r="Y381">
        <v>91.76</v>
      </c>
      <c r="Z381">
        <v>508.1</v>
      </c>
      <c r="AA381">
        <v>0.21840000000000001</v>
      </c>
      <c r="AB381">
        <v>0.93789999999999996</v>
      </c>
      <c r="AC381">
        <v>0.84019999999999995</v>
      </c>
      <c r="AD381">
        <v>0.25240000000000001</v>
      </c>
      <c r="AE381">
        <v>0.41539999999999999</v>
      </c>
      <c r="AF381">
        <v>0.14030000000000001</v>
      </c>
    </row>
    <row r="382" spans="1:32" x14ac:dyDescent="0.35">
      <c r="A382">
        <v>901549</v>
      </c>
      <c r="B382" t="s">
        <v>33</v>
      </c>
      <c r="C382">
        <v>11.27</v>
      </c>
      <c r="D382">
        <v>12.96</v>
      </c>
      <c r="E382">
        <v>73.16</v>
      </c>
      <c r="F382">
        <v>386.3</v>
      </c>
      <c r="G382">
        <v>0.1237</v>
      </c>
      <c r="H382">
        <v>0.1111</v>
      </c>
      <c r="I382">
        <v>7.9000000000000001E-2</v>
      </c>
      <c r="J382">
        <v>5.5500000000000001E-2</v>
      </c>
      <c r="K382">
        <v>0.20180000000000001</v>
      </c>
      <c r="L382">
        <v>6.9139999999999993E-2</v>
      </c>
      <c r="M382">
        <v>0.25619999999999998</v>
      </c>
      <c r="N382">
        <v>0.98580000000000001</v>
      </c>
      <c r="O382">
        <v>1.8089999999999999</v>
      </c>
      <c r="P382">
        <v>16.04</v>
      </c>
      <c r="Q382">
        <v>6.6350000000000003E-3</v>
      </c>
      <c r="R382">
        <v>1.7770000000000001E-2</v>
      </c>
      <c r="S382">
        <v>2.1010000000000001E-2</v>
      </c>
      <c r="T382">
        <v>1.1639999999999999E-2</v>
      </c>
      <c r="U382">
        <v>2.1080000000000002E-2</v>
      </c>
      <c r="V382">
        <v>3.7209999999999999E-3</v>
      </c>
      <c r="W382">
        <v>12.84</v>
      </c>
      <c r="X382">
        <v>20.53</v>
      </c>
      <c r="Y382">
        <v>84.93</v>
      </c>
      <c r="Z382">
        <v>476.1</v>
      </c>
      <c r="AA382">
        <v>0.161</v>
      </c>
      <c r="AB382">
        <v>0.2429</v>
      </c>
      <c r="AC382">
        <v>0.22470000000000001</v>
      </c>
      <c r="AD382">
        <v>0.1318</v>
      </c>
      <c r="AE382">
        <v>0.33429999999999999</v>
      </c>
      <c r="AF382">
        <v>9.2149999999999996E-2</v>
      </c>
    </row>
    <row r="383" spans="1:32" x14ac:dyDescent="0.35">
      <c r="A383">
        <v>901836</v>
      </c>
      <c r="B383" t="s">
        <v>33</v>
      </c>
      <c r="C383">
        <v>11.04</v>
      </c>
      <c r="D383">
        <v>14.93</v>
      </c>
      <c r="E383">
        <v>70.67</v>
      </c>
      <c r="F383">
        <v>372.7</v>
      </c>
      <c r="G383">
        <v>7.9869999999999997E-2</v>
      </c>
      <c r="H383">
        <v>7.0790000000000006E-2</v>
      </c>
      <c r="I383">
        <v>3.5459999999999998E-2</v>
      </c>
      <c r="J383">
        <v>2.0740000000000001E-2</v>
      </c>
      <c r="K383">
        <v>0.20030000000000001</v>
      </c>
      <c r="L383">
        <v>6.2460000000000002E-2</v>
      </c>
      <c r="M383">
        <v>0.16420000000000001</v>
      </c>
      <c r="N383">
        <v>1.0309999999999999</v>
      </c>
      <c r="O383">
        <v>1.2809999999999999</v>
      </c>
      <c r="P383">
        <v>11.68</v>
      </c>
      <c r="Q383">
        <v>5.2960000000000004E-3</v>
      </c>
      <c r="R383">
        <v>1.9029999999999998E-2</v>
      </c>
      <c r="S383">
        <v>1.7229999999999999E-2</v>
      </c>
      <c r="T383">
        <v>6.96E-3</v>
      </c>
      <c r="U383">
        <v>1.8800000000000001E-2</v>
      </c>
      <c r="V383">
        <v>1.941E-3</v>
      </c>
      <c r="W383">
        <v>12.09</v>
      </c>
      <c r="X383">
        <v>20.83</v>
      </c>
      <c r="Y383">
        <v>79.73</v>
      </c>
      <c r="Z383">
        <v>447.1</v>
      </c>
      <c r="AA383">
        <v>0.1095</v>
      </c>
      <c r="AB383">
        <v>0.19819999999999999</v>
      </c>
      <c r="AC383">
        <v>0.15529999999999999</v>
      </c>
      <c r="AD383">
        <v>6.7540000000000003E-2</v>
      </c>
      <c r="AE383">
        <v>0.32019999999999998</v>
      </c>
      <c r="AF383">
        <v>7.2870000000000004E-2</v>
      </c>
    </row>
    <row r="384" spans="1:32" x14ac:dyDescent="0.35">
      <c r="A384">
        <v>90250</v>
      </c>
      <c r="B384" t="s">
        <v>33</v>
      </c>
      <c r="C384">
        <v>12.05</v>
      </c>
      <c r="D384">
        <v>22.72</v>
      </c>
      <c r="E384">
        <v>78.75</v>
      </c>
      <c r="F384">
        <v>447.8</v>
      </c>
      <c r="G384">
        <v>6.9349999999999995E-2</v>
      </c>
      <c r="H384">
        <v>0.10730000000000001</v>
      </c>
      <c r="I384">
        <v>7.9430000000000001E-2</v>
      </c>
      <c r="J384">
        <v>2.9780000000000001E-2</v>
      </c>
      <c r="K384">
        <v>0.1203</v>
      </c>
      <c r="L384">
        <v>6.6589999999999996E-2</v>
      </c>
      <c r="M384">
        <v>0.11940000000000001</v>
      </c>
      <c r="N384">
        <v>1.4339999999999999</v>
      </c>
      <c r="O384">
        <v>1.778</v>
      </c>
      <c r="P384">
        <v>9.5489999999999995</v>
      </c>
      <c r="Q384">
        <v>5.0419999999999996E-3</v>
      </c>
      <c r="R384">
        <v>4.5600000000000002E-2</v>
      </c>
      <c r="S384">
        <v>4.3049999999999998E-2</v>
      </c>
      <c r="T384">
        <v>1.6670000000000001E-2</v>
      </c>
      <c r="U384">
        <v>2.47E-2</v>
      </c>
      <c r="V384">
        <v>7.358E-3</v>
      </c>
      <c r="W384">
        <v>12.57</v>
      </c>
      <c r="X384">
        <v>28.71</v>
      </c>
      <c r="Y384">
        <v>87.36</v>
      </c>
      <c r="Z384">
        <v>488.4</v>
      </c>
      <c r="AA384">
        <v>8.7989999999999999E-2</v>
      </c>
      <c r="AB384">
        <v>0.32140000000000002</v>
      </c>
      <c r="AC384">
        <v>0.29120000000000001</v>
      </c>
      <c r="AD384">
        <v>0.10920000000000001</v>
      </c>
      <c r="AE384">
        <v>0.21909999999999999</v>
      </c>
      <c r="AF384">
        <v>9.3490000000000004E-2</v>
      </c>
    </row>
    <row r="385" spans="1:32" x14ac:dyDescent="0.35">
      <c r="A385">
        <v>90251</v>
      </c>
      <c r="B385" t="s">
        <v>33</v>
      </c>
      <c r="C385">
        <v>12.39</v>
      </c>
      <c r="D385">
        <v>17.48</v>
      </c>
      <c r="E385">
        <v>80.64</v>
      </c>
      <c r="F385">
        <v>462.9</v>
      </c>
      <c r="G385">
        <v>0.1042</v>
      </c>
      <c r="H385">
        <v>0.12970000000000001</v>
      </c>
      <c r="I385">
        <v>5.892E-2</v>
      </c>
      <c r="J385">
        <v>2.8799999999999999E-2</v>
      </c>
      <c r="K385">
        <v>0.1779</v>
      </c>
      <c r="L385">
        <v>6.5879999999999994E-2</v>
      </c>
      <c r="M385">
        <v>0.26079999999999998</v>
      </c>
      <c r="N385">
        <v>0.873</v>
      </c>
      <c r="O385">
        <v>2.117</v>
      </c>
      <c r="P385">
        <v>19.2</v>
      </c>
      <c r="Q385">
        <v>6.7149999999999996E-3</v>
      </c>
      <c r="R385">
        <v>3.705E-2</v>
      </c>
      <c r="S385">
        <v>4.7570000000000001E-2</v>
      </c>
      <c r="T385">
        <v>1.051E-2</v>
      </c>
      <c r="U385">
        <v>1.8380000000000001E-2</v>
      </c>
      <c r="V385">
        <v>6.8840000000000004E-3</v>
      </c>
      <c r="W385">
        <v>14.18</v>
      </c>
      <c r="X385">
        <v>23.13</v>
      </c>
      <c r="Y385">
        <v>95.23</v>
      </c>
      <c r="Z385">
        <v>600.5</v>
      </c>
      <c r="AA385">
        <v>0.14269999999999999</v>
      </c>
      <c r="AB385">
        <v>0.35930000000000001</v>
      </c>
      <c r="AC385">
        <v>0.3206</v>
      </c>
      <c r="AD385">
        <v>9.8040000000000002E-2</v>
      </c>
      <c r="AE385">
        <v>0.28189999999999998</v>
      </c>
      <c r="AF385">
        <v>0.1118</v>
      </c>
    </row>
    <row r="386" spans="1:32" x14ac:dyDescent="0.35">
      <c r="A386">
        <v>902727</v>
      </c>
      <c r="B386" t="s">
        <v>33</v>
      </c>
      <c r="C386">
        <v>13.28</v>
      </c>
      <c r="D386">
        <v>13.72</v>
      </c>
      <c r="E386">
        <v>85.79</v>
      </c>
      <c r="F386">
        <v>541.79999999999995</v>
      </c>
      <c r="G386">
        <v>8.3629999999999996E-2</v>
      </c>
      <c r="H386">
        <v>8.5750000000000007E-2</v>
      </c>
      <c r="I386">
        <v>5.0770000000000003E-2</v>
      </c>
      <c r="J386">
        <v>2.8639999999999999E-2</v>
      </c>
      <c r="K386">
        <v>0.16170000000000001</v>
      </c>
      <c r="L386">
        <v>5.5939999999999997E-2</v>
      </c>
      <c r="M386">
        <v>0.18329999999999999</v>
      </c>
      <c r="N386">
        <v>0.53080000000000005</v>
      </c>
      <c r="O386">
        <v>1.5920000000000001</v>
      </c>
      <c r="P386">
        <v>15.26</v>
      </c>
      <c r="Q386">
        <v>4.2709999999999996E-3</v>
      </c>
      <c r="R386">
        <v>2.0729999999999998E-2</v>
      </c>
      <c r="S386">
        <v>2.828E-2</v>
      </c>
      <c r="T386">
        <v>8.4679999999999998E-3</v>
      </c>
      <c r="U386">
        <v>1.461E-2</v>
      </c>
      <c r="V386">
        <v>2.6129999999999999E-3</v>
      </c>
      <c r="W386">
        <v>14.24</v>
      </c>
      <c r="X386">
        <v>17.37</v>
      </c>
      <c r="Y386">
        <v>96.59</v>
      </c>
      <c r="Z386">
        <v>623.70000000000005</v>
      </c>
      <c r="AA386">
        <v>0.1166</v>
      </c>
      <c r="AB386">
        <v>0.26850000000000002</v>
      </c>
      <c r="AC386">
        <v>0.28660000000000002</v>
      </c>
      <c r="AD386">
        <v>9.1730000000000006E-2</v>
      </c>
      <c r="AE386">
        <v>0.27360000000000001</v>
      </c>
      <c r="AF386">
        <v>7.3200000000000001E-2</v>
      </c>
    </row>
    <row r="387" spans="1:32" x14ac:dyDescent="0.35">
      <c r="A387">
        <v>90291</v>
      </c>
      <c r="B387" t="s">
        <v>32</v>
      </c>
      <c r="C387">
        <v>14.6</v>
      </c>
      <c r="D387">
        <v>23.29</v>
      </c>
      <c r="E387">
        <v>93.97</v>
      </c>
      <c r="F387">
        <v>664.7</v>
      </c>
      <c r="G387">
        <v>8.6819999999999994E-2</v>
      </c>
      <c r="H387">
        <v>6.6360000000000002E-2</v>
      </c>
      <c r="I387">
        <v>8.3900000000000002E-2</v>
      </c>
      <c r="J387">
        <v>5.271E-2</v>
      </c>
      <c r="K387">
        <v>0.16270000000000001</v>
      </c>
      <c r="L387">
        <v>5.416E-2</v>
      </c>
      <c r="M387">
        <v>0.41570000000000001</v>
      </c>
      <c r="N387">
        <v>1.627</v>
      </c>
      <c r="O387">
        <v>2.9140000000000001</v>
      </c>
      <c r="P387">
        <v>33.01</v>
      </c>
      <c r="Q387">
        <v>8.3119999999999999E-3</v>
      </c>
      <c r="R387">
        <v>1.7420000000000001E-2</v>
      </c>
      <c r="S387">
        <v>3.3890000000000003E-2</v>
      </c>
      <c r="T387">
        <v>1.576E-2</v>
      </c>
      <c r="U387">
        <v>1.7399999999999999E-2</v>
      </c>
      <c r="V387">
        <v>2.8709999999999999E-3</v>
      </c>
      <c r="W387">
        <v>15.79</v>
      </c>
      <c r="X387">
        <v>31.71</v>
      </c>
      <c r="Y387">
        <v>102.2</v>
      </c>
      <c r="Z387">
        <v>758.2</v>
      </c>
      <c r="AA387">
        <v>0.13120000000000001</v>
      </c>
      <c r="AB387">
        <v>0.15809999999999999</v>
      </c>
      <c r="AC387">
        <v>0.26750000000000002</v>
      </c>
      <c r="AD387">
        <v>0.13589999999999999</v>
      </c>
      <c r="AE387">
        <v>0.2477</v>
      </c>
      <c r="AF387">
        <v>6.8360000000000004E-2</v>
      </c>
    </row>
    <row r="388" spans="1:32" x14ac:dyDescent="0.35">
      <c r="A388">
        <v>902975</v>
      </c>
      <c r="B388" t="s">
        <v>33</v>
      </c>
      <c r="C388">
        <v>12.21</v>
      </c>
      <c r="D388">
        <v>14.09</v>
      </c>
      <c r="E388">
        <v>78.78</v>
      </c>
      <c r="F388">
        <v>462</v>
      </c>
      <c r="G388">
        <v>8.1079999999999999E-2</v>
      </c>
      <c r="H388">
        <v>7.8229999999999994E-2</v>
      </c>
      <c r="I388">
        <v>6.8390000000000006E-2</v>
      </c>
      <c r="J388">
        <v>2.5340000000000001E-2</v>
      </c>
      <c r="K388">
        <v>0.1646</v>
      </c>
      <c r="L388">
        <v>6.1539999999999997E-2</v>
      </c>
      <c r="M388">
        <v>0.2666</v>
      </c>
      <c r="N388">
        <v>0.83089999999999997</v>
      </c>
      <c r="O388">
        <v>2.097</v>
      </c>
      <c r="P388">
        <v>19.96</v>
      </c>
      <c r="Q388">
        <v>4.4050000000000001E-3</v>
      </c>
      <c r="R388">
        <v>3.0259999999999999E-2</v>
      </c>
      <c r="S388">
        <v>4.3439999999999999E-2</v>
      </c>
      <c r="T388">
        <v>1.0869999999999999E-2</v>
      </c>
      <c r="U388">
        <v>1.9210000000000001E-2</v>
      </c>
      <c r="V388">
        <v>4.6220000000000002E-3</v>
      </c>
      <c r="W388">
        <v>13.13</v>
      </c>
      <c r="X388">
        <v>19.29</v>
      </c>
      <c r="Y388">
        <v>87.65</v>
      </c>
      <c r="Z388">
        <v>529.9</v>
      </c>
      <c r="AA388">
        <v>0.1026</v>
      </c>
      <c r="AB388">
        <v>0.24310000000000001</v>
      </c>
      <c r="AC388">
        <v>0.30759999999999998</v>
      </c>
      <c r="AD388">
        <v>9.1399999999999995E-2</v>
      </c>
      <c r="AE388">
        <v>0.26769999999999999</v>
      </c>
      <c r="AF388">
        <v>8.8239999999999999E-2</v>
      </c>
    </row>
    <row r="389" spans="1:32" x14ac:dyDescent="0.35">
      <c r="A389">
        <v>902976</v>
      </c>
      <c r="B389" t="s">
        <v>33</v>
      </c>
      <c r="C389">
        <v>13.88</v>
      </c>
      <c r="D389">
        <v>16.16</v>
      </c>
      <c r="E389">
        <v>88.37</v>
      </c>
      <c r="F389">
        <v>596.6</v>
      </c>
      <c r="G389">
        <v>7.0260000000000003E-2</v>
      </c>
      <c r="H389">
        <v>4.8309999999999999E-2</v>
      </c>
      <c r="I389">
        <v>2.0449999999999999E-2</v>
      </c>
      <c r="J389">
        <v>8.5070000000000007E-3</v>
      </c>
      <c r="K389">
        <v>0.16070000000000001</v>
      </c>
      <c r="L389">
        <v>5.4739999999999997E-2</v>
      </c>
      <c r="M389">
        <v>0.25409999999999999</v>
      </c>
      <c r="N389">
        <v>0.62180000000000002</v>
      </c>
      <c r="O389">
        <v>1.7090000000000001</v>
      </c>
      <c r="P389">
        <v>23.12</v>
      </c>
      <c r="Q389">
        <v>3.728E-3</v>
      </c>
      <c r="R389">
        <v>1.4149999999999999E-2</v>
      </c>
      <c r="S389">
        <v>1.9879999999999998E-2</v>
      </c>
      <c r="T389">
        <v>7.0159999999999997E-3</v>
      </c>
      <c r="U389">
        <v>1.6469999999999999E-2</v>
      </c>
      <c r="V389">
        <v>1.97E-3</v>
      </c>
      <c r="W389">
        <v>15.51</v>
      </c>
      <c r="X389">
        <v>19.97</v>
      </c>
      <c r="Y389">
        <v>99.66</v>
      </c>
      <c r="Z389">
        <v>745.3</v>
      </c>
      <c r="AA389">
        <v>8.4839999999999999E-2</v>
      </c>
      <c r="AB389">
        <v>0.12330000000000001</v>
      </c>
      <c r="AC389">
        <v>0.1091</v>
      </c>
      <c r="AD389">
        <v>4.5370000000000001E-2</v>
      </c>
      <c r="AE389">
        <v>0.25419999999999998</v>
      </c>
      <c r="AF389">
        <v>6.6229999999999997E-2</v>
      </c>
    </row>
    <row r="390" spans="1:32" x14ac:dyDescent="0.35">
      <c r="A390">
        <v>903011</v>
      </c>
      <c r="B390" t="s">
        <v>33</v>
      </c>
      <c r="C390">
        <v>11.27</v>
      </c>
      <c r="D390">
        <v>15.5</v>
      </c>
      <c r="E390">
        <v>73.38</v>
      </c>
      <c r="F390">
        <v>392</v>
      </c>
      <c r="G390">
        <v>8.3650000000000002E-2</v>
      </c>
      <c r="H390">
        <v>0.1114</v>
      </c>
      <c r="I390">
        <v>0.1007</v>
      </c>
      <c r="J390">
        <v>2.7570000000000001E-2</v>
      </c>
      <c r="K390">
        <v>0.18099999999999999</v>
      </c>
      <c r="L390">
        <v>7.2520000000000001E-2</v>
      </c>
      <c r="M390">
        <v>0.33050000000000002</v>
      </c>
      <c r="N390">
        <v>1.0669999999999999</v>
      </c>
      <c r="O390">
        <v>2.569</v>
      </c>
      <c r="P390">
        <v>22.97</v>
      </c>
      <c r="Q390">
        <v>1.038E-2</v>
      </c>
      <c r="R390">
        <v>6.6689999999999999E-2</v>
      </c>
      <c r="S390">
        <v>9.4719999999999999E-2</v>
      </c>
      <c r="T390">
        <v>2.0469999999999999E-2</v>
      </c>
      <c r="U390">
        <v>1.2189999999999999E-2</v>
      </c>
      <c r="V390">
        <v>1.2330000000000001E-2</v>
      </c>
      <c r="W390">
        <v>12.04</v>
      </c>
      <c r="X390">
        <v>18.93</v>
      </c>
      <c r="Y390">
        <v>79.73</v>
      </c>
      <c r="Z390">
        <v>450</v>
      </c>
      <c r="AA390">
        <v>0.11020000000000001</v>
      </c>
      <c r="AB390">
        <v>0.28089999999999998</v>
      </c>
      <c r="AC390">
        <v>0.30209999999999998</v>
      </c>
      <c r="AD390">
        <v>8.2720000000000002E-2</v>
      </c>
      <c r="AE390">
        <v>0.2157</v>
      </c>
      <c r="AF390">
        <v>0.1043</v>
      </c>
    </row>
    <row r="391" spans="1:32" x14ac:dyDescent="0.35">
      <c r="A391">
        <v>90312</v>
      </c>
      <c r="B391" t="s">
        <v>32</v>
      </c>
      <c r="C391">
        <v>19.55</v>
      </c>
      <c r="D391">
        <v>23.21</v>
      </c>
      <c r="E391">
        <v>128.9</v>
      </c>
      <c r="F391">
        <v>1174</v>
      </c>
      <c r="G391">
        <v>0.10100000000000001</v>
      </c>
      <c r="H391">
        <v>0.1318</v>
      </c>
      <c r="I391">
        <v>0.18559999999999999</v>
      </c>
      <c r="J391">
        <v>0.1021</v>
      </c>
      <c r="K391">
        <v>0.19889999999999999</v>
      </c>
      <c r="L391">
        <v>5.8840000000000003E-2</v>
      </c>
      <c r="M391">
        <v>0.61070000000000002</v>
      </c>
      <c r="N391">
        <v>2.8359999999999999</v>
      </c>
      <c r="O391">
        <v>5.383</v>
      </c>
      <c r="P391">
        <v>70.099999999999994</v>
      </c>
      <c r="Q391">
        <v>1.124E-2</v>
      </c>
      <c r="R391">
        <v>4.0969999999999999E-2</v>
      </c>
      <c r="S391">
        <v>7.4690000000000006E-2</v>
      </c>
      <c r="T391">
        <v>3.4410000000000003E-2</v>
      </c>
      <c r="U391">
        <v>2.768E-2</v>
      </c>
      <c r="V391">
        <v>6.2399999999999999E-3</v>
      </c>
      <c r="W391">
        <v>20.82</v>
      </c>
      <c r="X391">
        <v>30.44</v>
      </c>
      <c r="Y391">
        <v>142</v>
      </c>
      <c r="Z391">
        <v>1313</v>
      </c>
      <c r="AA391">
        <v>0.12509999999999999</v>
      </c>
      <c r="AB391">
        <v>0.2414</v>
      </c>
      <c r="AC391">
        <v>0.38290000000000002</v>
      </c>
      <c r="AD391">
        <v>0.1825</v>
      </c>
      <c r="AE391">
        <v>0.2576</v>
      </c>
      <c r="AF391">
        <v>7.6020000000000004E-2</v>
      </c>
    </row>
    <row r="392" spans="1:32" x14ac:dyDescent="0.35">
      <c r="A392">
        <v>90317302</v>
      </c>
      <c r="B392" t="s">
        <v>33</v>
      </c>
      <c r="C392">
        <v>10.26</v>
      </c>
      <c r="D392">
        <v>12.22</v>
      </c>
      <c r="E392">
        <v>65.75</v>
      </c>
      <c r="F392">
        <v>321.60000000000002</v>
      </c>
      <c r="G392">
        <v>9.9959999999999993E-2</v>
      </c>
      <c r="H392">
        <v>7.5420000000000001E-2</v>
      </c>
      <c r="I392">
        <v>1.9230000000000001E-2</v>
      </c>
      <c r="J392">
        <v>1.968E-2</v>
      </c>
      <c r="K392">
        <v>0.18</v>
      </c>
      <c r="L392">
        <v>6.5689999999999998E-2</v>
      </c>
      <c r="M392">
        <v>0.19109999999999999</v>
      </c>
      <c r="N392">
        <v>0.54769999999999996</v>
      </c>
      <c r="O392">
        <v>1.3480000000000001</v>
      </c>
      <c r="P392">
        <v>11.88</v>
      </c>
      <c r="Q392">
        <v>5.6820000000000004E-3</v>
      </c>
      <c r="R392">
        <v>1.3650000000000001E-2</v>
      </c>
      <c r="S392">
        <v>8.4960000000000001E-3</v>
      </c>
      <c r="T392">
        <v>6.9290000000000003E-3</v>
      </c>
      <c r="U392">
        <v>1.9380000000000001E-2</v>
      </c>
      <c r="V392">
        <v>2.3709999999999998E-3</v>
      </c>
      <c r="W392">
        <v>11.38</v>
      </c>
      <c r="X392">
        <v>15.65</v>
      </c>
      <c r="Y392">
        <v>73.23</v>
      </c>
      <c r="Z392">
        <v>394.5</v>
      </c>
      <c r="AA392">
        <v>0.1343</v>
      </c>
      <c r="AB392">
        <v>0.16500000000000001</v>
      </c>
      <c r="AC392">
        <v>8.6150000000000004E-2</v>
      </c>
      <c r="AD392">
        <v>6.6960000000000006E-2</v>
      </c>
      <c r="AE392">
        <v>0.29370000000000002</v>
      </c>
      <c r="AF392">
        <v>7.7219999999999997E-2</v>
      </c>
    </row>
    <row r="393" spans="1:32" x14ac:dyDescent="0.35">
      <c r="A393">
        <v>903483</v>
      </c>
      <c r="B393" t="s">
        <v>33</v>
      </c>
      <c r="C393">
        <v>8.734</v>
      </c>
      <c r="D393">
        <v>16.84</v>
      </c>
      <c r="E393">
        <v>55.27</v>
      </c>
      <c r="F393">
        <v>234.3</v>
      </c>
      <c r="G393">
        <v>0.10390000000000001</v>
      </c>
      <c r="H393">
        <v>7.4279999999999999E-2</v>
      </c>
      <c r="I393">
        <v>0</v>
      </c>
      <c r="J393">
        <v>0</v>
      </c>
      <c r="K393">
        <v>0.19850000000000001</v>
      </c>
      <c r="L393">
        <v>7.0980000000000001E-2</v>
      </c>
      <c r="M393">
        <v>0.51690000000000003</v>
      </c>
      <c r="N393">
        <v>2.0790000000000002</v>
      </c>
      <c r="O393">
        <v>3.1669999999999998</v>
      </c>
      <c r="P393">
        <v>28.85</v>
      </c>
      <c r="Q393">
        <v>1.5820000000000001E-2</v>
      </c>
      <c r="R393">
        <v>1.966E-2</v>
      </c>
      <c r="S393">
        <v>0</v>
      </c>
      <c r="T393">
        <v>0</v>
      </c>
      <c r="U393">
        <v>1.865E-2</v>
      </c>
      <c r="V393">
        <v>6.7359999999999998E-3</v>
      </c>
      <c r="W393">
        <v>10.17</v>
      </c>
      <c r="X393">
        <v>22.8</v>
      </c>
      <c r="Y393">
        <v>64.010000000000005</v>
      </c>
      <c r="Z393">
        <v>317</v>
      </c>
      <c r="AA393">
        <v>0.14599999999999999</v>
      </c>
      <c r="AB393">
        <v>0.13100000000000001</v>
      </c>
      <c r="AC393">
        <v>0</v>
      </c>
      <c r="AD393">
        <v>0</v>
      </c>
      <c r="AE393">
        <v>0.2445</v>
      </c>
      <c r="AF393">
        <v>8.8650000000000007E-2</v>
      </c>
    </row>
    <row r="394" spans="1:32" x14ac:dyDescent="0.35">
      <c r="A394">
        <v>903507</v>
      </c>
      <c r="B394" t="s">
        <v>32</v>
      </c>
      <c r="C394">
        <v>15.49</v>
      </c>
      <c r="D394">
        <v>19.97</v>
      </c>
      <c r="E394">
        <v>102.4</v>
      </c>
      <c r="F394">
        <v>744.7</v>
      </c>
      <c r="G394">
        <v>0.11600000000000001</v>
      </c>
      <c r="H394">
        <v>0.15620000000000001</v>
      </c>
      <c r="I394">
        <v>0.18909999999999999</v>
      </c>
      <c r="J394">
        <v>9.1130000000000003E-2</v>
      </c>
      <c r="K394">
        <v>0.19289999999999999</v>
      </c>
      <c r="L394">
        <v>6.744E-2</v>
      </c>
      <c r="M394">
        <v>0.64700000000000002</v>
      </c>
      <c r="N394">
        <v>1.331</v>
      </c>
      <c r="O394">
        <v>4.6749999999999998</v>
      </c>
      <c r="P394">
        <v>66.91</v>
      </c>
      <c r="Q394">
        <v>7.2690000000000003E-3</v>
      </c>
      <c r="R394">
        <v>2.928E-2</v>
      </c>
      <c r="S394">
        <v>4.972E-2</v>
      </c>
      <c r="T394">
        <v>1.6389999999999998E-2</v>
      </c>
      <c r="U394">
        <v>1.8519999999999998E-2</v>
      </c>
      <c r="V394">
        <v>4.2319999999999997E-3</v>
      </c>
      <c r="W394">
        <v>21.2</v>
      </c>
      <c r="X394">
        <v>29.41</v>
      </c>
      <c r="Y394">
        <v>142.1</v>
      </c>
      <c r="Z394">
        <v>1359</v>
      </c>
      <c r="AA394">
        <v>0.1681</v>
      </c>
      <c r="AB394">
        <v>0.39129999999999998</v>
      </c>
      <c r="AC394">
        <v>0.55530000000000002</v>
      </c>
      <c r="AD394">
        <v>0.21210000000000001</v>
      </c>
      <c r="AE394">
        <v>0.31869999999999998</v>
      </c>
      <c r="AF394">
        <v>0.1019</v>
      </c>
    </row>
    <row r="395" spans="1:32" x14ac:dyDescent="0.35">
      <c r="A395">
        <v>903516</v>
      </c>
      <c r="B395" t="s">
        <v>32</v>
      </c>
      <c r="C395">
        <v>21.61</v>
      </c>
      <c r="D395">
        <v>22.28</v>
      </c>
      <c r="E395">
        <v>144.4</v>
      </c>
      <c r="F395">
        <v>1407</v>
      </c>
      <c r="G395">
        <v>0.1167</v>
      </c>
      <c r="H395">
        <v>0.2087</v>
      </c>
      <c r="I395">
        <v>0.28100000000000003</v>
      </c>
      <c r="J395">
        <v>0.15620000000000001</v>
      </c>
      <c r="K395">
        <v>0.2162</v>
      </c>
      <c r="L395">
        <v>6.6059999999999994E-2</v>
      </c>
      <c r="M395">
        <v>0.62419999999999998</v>
      </c>
      <c r="N395">
        <v>0.92090000000000005</v>
      </c>
      <c r="O395">
        <v>4.1580000000000004</v>
      </c>
      <c r="P395">
        <v>80.989999999999995</v>
      </c>
      <c r="Q395">
        <v>5.215E-3</v>
      </c>
      <c r="R395">
        <v>3.7260000000000001E-2</v>
      </c>
      <c r="S395">
        <v>4.718E-2</v>
      </c>
      <c r="T395">
        <v>1.2880000000000001E-2</v>
      </c>
      <c r="U395">
        <v>2.0449999999999999E-2</v>
      </c>
      <c r="V395">
        <v>4.0280000000000003E-3</v>
      </c>
      <c r="W395">
        <v>26.23</v>
      </c>
      <c r="X395">
        <v>28.74</v>
      </c>
      <c r="Y395">
        <v>172</v>
      </c>
      <c r="Z395">
        <v>2081</v>
      </c>
      <c r="AA395">
        <v>0.1502</v>
      </c>
      <c r="AB395">
        <v>0.57169999999999999</v>
      </c>
      <c r="AC395">
        <v>0.70530000000000004</v>
      </c>
      <c r="AD395">
        <v>0.2422</v>
      </c>
      <c r="AE395">
        <v>0.38279999999999997</v>
      </c>
      <c r="AF395">
        <v>0.1007</v>
      </c>
    </row>
    <row r="396" spans="1:32" x14ac:dyDescent="0.35">
      <c r="A396">
        <v>903554</v>
      </c>
      <c r="B396" t="s">
        <v>33</v>
      </c>
      <c r="C396">
        <v>12.1</v>
      </c>
      <c r="D396">
        <v>17.72</v>
      </c>
      <c r="E396">
        <v>78.069999999999993</v>
      </c>
      <c r="F396">
        <v>446.2</v>
      </c>
      <c r="G396">
        <v>0.10290000000000001</v>
      </c>
      <c r="H396">
        <v>9.758E-2</v>
      </c>
      <c r="I396">
        <v>4.7829999999999998E-2</v>
      </c>
      <c r="J396">
        <v>3.3259999999999998E-2</v>
      </c>
      <c r="K396">
        <v>0.19370000000000001</v>
      </c>
      <c r="L396">
        <v>6.1609999999999998E-2</v>
      </c>
      <c r="M396">
        <v>0.28410000000000002</v>
      </c>
      <c r="N396">
        <v>1.6519999999999999</v>
      </c>
      <c r="O396">
        <v>1.869</v>
      </c>
      <c r="P396">
        <v>22.22</v>
      </c>
      <c r="Q396">
        <v>8.1460000000000005E-3</v>
      </c>
      <c r="R396">
        <v>1.6310000000000002E-2</v>
      </c>
      <c r="S396">
        <v>1.8429999999999998E-2</v>
      </c>
      <c r="T396">
        <v>7.5129999999999997E-3</v>
      </c>
      <c r="U396">
        <v>2.0150000000000001E-2</v>
      </c>
      <c r="V396">
        <v>1.7979999999999999E-3</v>
      </c>
      <c r="W396">
        <v>13.56</v>
      </c>
      <c r="X396">
        <v>25.8</v>
      </c>
      <c r="Y396">
        <v>88.33</v>
      </c>
      <c r="Z396">
        <v>559.5</v>
      </c>
      <c r="AA396">
        <v>0.14319999999999999</v>
      </c>
      <c r="AB396">
        <v>0.17730000000000001</v>
      </c>
      <c r="AC396">
        <v>0.1603</v>
      </c>
      <c r="AD396">
        <v>6.2659999999999993E-2</v>
      </c>
      <c r="AE396">
        <v>0.3049</v>
      </c>
      <c r="AF396">
        <v>7.0809999999999998E-2</v>
      </c>
    </row>
    <row r="397" spans="1:32" x14ac:dyDescent="0.35">
      <c r="A397">
        <v>903811</v>
      </c>
      <c r="B397" t="s">
        <v>33</v>
      </c>
      <c r="C397">
        <v>14.06</v>
      </c>
      <c r="D397">
        <v>17.18</v>
      </c>
      <c r="E397">
        <v>89.75</v>
      </c>
      <c r="F397">
        <v>609.1</v>
      </c>
      <c r="G397">
        <v>8.0449999999999994E-2</v>
      </c>
      <c r="H397">
        <v>5.3609999999999998E-2</v>
      </c>
      <c r="I397">
        <v>2.681E-2</v>
      </c>
      <c r="J397">
        <v>3.2509999999999997E-2</v>
      </c>
      <c r="K397">
        <v>0.1641</v>
      </c>
      <c r="L397">
        <v>5.7639999999999997E-2</v>
      </c>
      <c r="M397">
        <v>0.15040000000000001</v>
      </c>
      <c r="N397">
        <v>1.6850000000000001</v>
      </c>
      <c r="O397">
        <v>1.2370000000000001</v>
      </c>
      <c r="P397">
        <v>12.67</v>
      </c>
      <c r="Q397">
        <v>5.3709999999999999E-3</v>
      </c>
      <c r="R397">
        <v>1.273E-2</v>
      </c>
      <c r="S397">
        <v>1.132E-2</v>
      </c>
      <c r="T397">
        <v>9.1549999999999999E-3</v>
      </c>
      <c r="U397">
        <v>1.719E-2</v>
      </c>
      <c r="V397">
        <v>1.444E-3</v>
      </c>
      <c r="W397">
        <v>14.92</v>
      </c>
      <c r="X397">
        <v>25.34</v>
      </c>
      <c r="Y397">
        <v>96.42</v>
      </c>
      <c r="Z397">
        <v>684.5</v>
      </c>
      <c r="AA397">
        <v>0.1066</v>
      </c>
      <c r="AB397">
        <v>0.1231</v>
      </c>
      <c r="AC397">
        <v>8.4599999999999995E-2</v>
      </c>
      <c r="AD397">
        <v>7.911E-2</v>
      </c>
      <c r="AE397">
        <v>0.25230000000000002</v>
      </c>
      <c r="AF397">
        <v>6.6089999999999996E-2</v>
      </c>
    </row>
    <row r="398" spans="1:32" x14ac:dyDescent="0.35">
      <c r="A398">
        <v>90401601</v>
      </c>
      <c r="B398" t="s">
        <v>33</v>
      </c>
      <c r="C398">
        <v>13.51</v>
      </c>
      <c r="D398">
        <v>18.89</v>
      </c>
      <c r="E398">
        <v>88.1</v>
      </c>
      <c r="F398">
        <v>558.1</v>
      </c>
      <c r="G398">
        <v>0.10589999999999999</v>
      </c>
      <c r="H398">
        <v>0.1147</v>
      </c>
      <c r="I398">
        <v>8.5800000000000001E-2</v>
      </c>
      <c r="J398">
        <v>5.3809999999999997E-2</v>
      </c>
      <c r="K398">
        <v>0.18060000000000001</v>
      </c>
      <c r="L398">
        <v>6.0789999999999997E-2</v>
      </c>
      <c r="M398">
        <v>0.21360000000000001</v>
      </c>
      <c r="N398">
        <v>1.3320000000000001</v>
      </c>
      <c r="O398">
        <v>1.5129999999999999</v>
      </c>
      <c r="P398">
        <v>19.29</v>
      </c>
      <c r="Q398">
        <v>5.4419999999999998E-3</v>
      </c>
      <c r="R398">
        <v>1.9570000000000001E-2</v>
      </c>
      <c r="S398">
        <v>3.304E-2</v>
      </c>
      <c r="T398">
        <v>1.367E-2</v>
      </c>
      <c r="U398">
        <v>1.315E-2</v>
      </c>
      <c r="V398">
        <v>2.464E-3</v>
      </c>
      <c r="W398">
        <v>14.8</v>
      </c>
      <c r="X398">
        <v>27.2</v>
      </c>
      <c r="Y398">
        <v>97.33</v>
      </c>
      <c r="Z398">
        <v>675.2</v>
      </c>
      <c r="AA398">
        <v>0.14280000000000001</v>
      </c>
      <c r="AB398">
        <v>0.25700000000000001</v>
      </c>
      <c r="AC398">
        <v>0.34379999999999999</v>
      </c>
      <c r="AD398">
        <v>0.14530000000000001</v>
      </c>
      <c r="AE398">
        <v>0.2666</v>
      </c>
      <c r="AF398">
        <v>7.6859999999999998E-2</v>
      </c>
    </row>
    <row r="399" spans="1:32" x14ac:dyDescent="0.35">
      <c r="A399">
        <v>90401602</v>
      </c>
      <c r="B399" t="s">
        <v>33</v>
      </c>
      <c r="C399">
        <v>12.8</v>
      </c>
      <c r="D399">
        <v>17.46</v>
      </c>
      <c r="E399">
        <v>83.05</v>
      </c>
      <c r="F399">
        <v>508.3</v>
      </c>
      <c r="G399">
        <v>8.0439999999999998E-2</v>
      </c>
      <c r="H399">
        <v>8.8950000000000001E-2</v>
      </c>
      <c r="I399">
        <v>7.3899999999999993E-2</v>
      </c>
      <c r="J399">
        <v>4.0829999999999998E-2</v>
      </c>
      <c r="K399">
        <v>0.15740000000000001</v>
      </c>
      <c r="L399">
        <v>5.7500000000000002E-2</v>
      </c>
      <c r="M399">
        <v>0.3639</v>
      </c>
      <c r="N399">
        <v>1.2649999999999999</v>
      </c>
      <c r="O399">
        <v>2.6680000000000001</v>
      </c>
      <c r="P399">
        <v>30.57</v>
      </c>
      <c r="Q399">
        <v>5.4209999999999996E-3</v>
      </c>
      <c r="R399">
        <v>3.4770000000000002E-2</v>
      </c>
      <c r="S399">
        <v>4.5449999999999997E-2</v>
      </c>
      <c r="T399">
        <v>1.384E-2</v>
      </c>
      <c r="U399">
        <v>1.8689999999999998E-2</v>
      </c>
      <c r="V399">
        <v>4.0670000000000003E-3</v>
      </c>
      <c r="W399">
        <v>13.74</v>
      </c>
      <c r="X399">
        <v>21.06</v>
      </c>
      <c r="Y399">
        <v>90.72</v>
      </c>
      <c r="Z399">
        <v>591</v>
      </c>
      <c r="AA399">
        <v>9.5339999999999994E-2</v>
      </c>
      <c r="AB399">
        <v>0.1812</v>
      </c>
      <c r="AC399">
        <v>0.19009999999999999</v>
      </c>
      <c r="AD399">
        <v>8.2960000000000006E-2</v>
      </c>
      <c r="AE399">
        <v>0.1988</v>
      </c>
      <c r="AF399">
        <v>7.0529999999999995E-2</v>
      </c>
    </row>
    <row r="400" spans="1:32" x14ac:dyDescent="0.35">
      <c r="A400">
        <v>904302</v>
      </c>
      <c r="B400" t="s">
        <v>33</v>
      </c>
      <c r="C400">
        <v>11.06</v>
      </c>
      <c r="D400">
        <v>14.83</v>
      </c>
      <c r="E400">
        <v>70.31</v>
      </c>
      <c r="F400">
        <v>378.2</v>
      </c>
      <c r="G400">
        <v>7.7410000000000007E-2</v>
      </c>
      <c r="H400">
        <v>4.768E-2</v>
      </c>
      <c r="I400">
        <v>2.7119999999999998E-2</v>
      </c>
      <c r="J400">
        <v>7.2459999999999998E-3</v>
      </c>
      <c r="K400">
        <v>0.1535</v>
      </c>
      <c r="L400">
        <v>6.2140000000000001E-2</v>
      </c>
      <c r="M400">
        <v>0.1855</v>
      </c>
      <c r="N400">
        <v>0.68810000000000004</v>
      </c>
      <c r="O400">
        <v>1.2629999999999999</v>
      </c>
      <c r="P400">
        <v>12.98</v>
      </c>
      <c r="Q400">
        <v>4.2589999999999998E-3</v>
      </c>
      <c r="R400">
        <v>1.469E-2</v>
      </c>
      <c r="S400">
        <v>1.9400000000000001E-2</v>
      </c>
      <c r="T400">
        <v>4.1679999999999998E-3</v>
      </c>
      <c r="U400">
        <v>1.191E-2</v>
      </c>
      <c r="V400">
        <v>3.5370000000000002E-3</v>
      </c>
      <c r="W400">
        <v>12.68</v>
      </c>
      <c r="X400">
        <v>20.350000000000001</v>
      </c>
      <c r="Y400">
        <v>80.790000000000006</v>
      </c>
      <c r="Z400">
        <v>496.7</v>
      </c>
      <c r="AA400">
        <v>0.112</v>
      </c>
      <c r="AB400">
        <v>0.18790000000000001</v>
      </c>
      <c r="AC400">
        <v>0.2079</v>
      </c>
      <c r="AD400">
        <v>5.5559999999999998E-2</v>
      </c>
      <c r="AE400">
        <v>0.25900000000000001</v>
      </c>
      <c r="AF400">
        <v>9.1579999999999995E-2</v>
      </c>
    </row>
    <row r="401" spans="1:32" x14ac:dyDescent="0.35">
      <c r="A401">
        <v>904357</v>
      </c>
      <c r="B401" t="s">
        <v>33</v>
      </c>
      <c r="C401">
        <v>11.8</v>
      </c>
      <c r="D401">
        <v>17.260000000000002</v>
      </c>
      <c r="E401">
        <v>75.260000000000005</v>
      </c>
      <c r="F401">
        <v>431.9</v>
      </c>
      <c r="G401">
        <v>9.0870000000000006E-2</v>
      </c>
      <c r="H401">
        <v>6.232E-2</v>
      </c>
      <c r="I401">
        <v>2.853E-2</v>
      </c>
      <c r="J401">
        <v>1.6379999999999999E-2</v>
      </c>
      <c r="K401">
        <v>0.1847</v>
      </c>
      <c r="L401">
        <v>6.019E-2</v>
      </c>
      <c r="M401">
        <v>0.34379999999999999</v>
      </c>
      <c r="N401">
        <v>1.1399999999999999</v>
      </c>
      <c r="O401">
        <v>2.2250000000000001</v>
      </c>
      <c r="P401">
        <v>25.06</v>
      </c>
      <c r="Q401">
        <v>5.463E-3</v>
      </c>
      <c r="R401">
        <v>1.9640000000000001E-2</v>
      </c>
      <c r="S401">
        <v>2.0789999999999999E-2</v>
      </c>
      <c r="T401">
        <v>5.398E-3</v>
      </c>
      <c r="U401">
        <v>1.477E-2</v>
      </c>
      <c r="V401">
        <v>3.0709999999999999E-3</v>
      </c>
      <c r="W401">
        <v>13.45</v>
      </c>
      <c r="X401">
        <v>24.49</v>
      </c>
      <c r="Y401">
        <v>86</v>
      </c>
      <c r="Z401">
        <v>562</v>
      </c>
      <c r="AA401">
        <v>0.1244</v>
      </c>
      <c r="AB401">
        <v>0.1726</v>
      </c>
      <c r="AC401">
        <v>0.1449</v>
      </c>
      <c r="AD401">
        <v>5.3560000000000003E-2</v>
      </c>
      <c r="AE401">
        <v>0.27789999999999998</v>
      </c>
      <c r="AF401">
        <v>8.1210000000000004E-2</v>
      </c>
    </row>
    <row r="402" spans="1:32" x14ac:dyDescent="0.35">
      <c r="A402">
        <v>90439701</v>
      </c>
      <c r="B402" t="s">
        <v>32</v>
      </c>
      <c r="C402">
        <v>17.91</v>
      </c>
      <c r="D402">
        <v>21.02</v>
      </c>
      <c r="E402">
        <v>124.4</v>
      </c>
      <c r="F402">
        <v>994</v>
      </c>
      <c r="G402">
        <v>0.123</v>
      </c>
      <c r="H402">
        <v>0.2576</v>
      </c>
      <c r="I402">
        <v>0.31890000000000002</v>
      </c>
      <c r="J402">
        <v>0.1198</v>
      </c>
      <c r="K402">
        <v>0.21129999999999999</v>
      </c>
      <c r="L402">
        <v>7.1150000000000005E-2</v>
      </c>
      <c r="M402">
        <v>0.40300000000000002</v>
      </c>
      <c r="N402">
        <v>0.77470000000000006</v>
      </c>
      <c r="O402">
        <v>3.1230000000000002</v>
      </c>
      <c r="P402">
        <v>41.51</v>
      </c>
      <c r="Q402">
        <v>7.1590000000000004E-3</v>
      </c>
      <c r="R402">
        <v>3.7179999999999998E-2</v>
      </c>
      <c r="S402">
        <v>6.1650000000000003E-2</v>
      </c>
      <c r="T402">
        <v>1.051E-2</v>
      </c>
      <c r="U402">
        <v>1.5910000000000001E-2</v>
      </c>
      <c r="V402">
        <v>5.0990000000000002E-3</v>
      </c>
      <c r="W402">
        <v>20.8</v>
      </c>
      <c r="X402">
        <v>27.78</v>
      </c>
      <c r="Y402">
        <v>149.6</v>
      </c>
      <c r="Z402">
        <v>1304</v>
      </c>
      <c r="AA402">
        <v>0.18729999999999999</v>
      </c>
      <c r="AB402">
        <v>0.5917</v>
      </c>
      <c r="AC402">
        <v>0.90339999999999998</v>
      </c>
      <c r="AD402">
        <v>0.19639999999999999</v>
      </c>
      <c r="AE402">
        <v>0.32450000000000001</v>
      </c>
      <c r="AF402">
        <v>0.1198</v>
      </c>
    </row>
    <row r="403" spans="1:32" x14ac:dyDescent="0.35">
      <c r="A403">
        <v>904647</v>
      </c>
      <c r="B403" t="s">
        <v>33</v>
      </c>
      <c r="C403">
        <v>11.93</v>
      </c>
      <c r="D403">
        <v>10.91</v>
      </c>
      <c r="E403">
        <v>76.14</v>
      </c>
      <c r="F403">
        <v>442.7</v>
      </c>
      <c r="G403">
        <v>8.8719999999999993E-2</v>
      </c>
      <c r="H403">
        <v>5.2420000000000001E-2</v>
      </c>
      <c r="I403">
        <v>2.606E-2</v>
      </c>
      <c r="J403">
        <v>1.796E-2</v>
      </c>
      <c r="K403">
        <v>0.16009999999999999</v>
      </c>
      <c r="L403">
        <v>5.5410000000000001E-2</v>
      </c>
      <c r="M403">
        <v>0.25219999999999998</v>
      </c>
      <c r="N403">
        <v>1.0449999999999999</v>
      </c>
      <c r="O403">
        <v>1.649</v>
      </c>
      <c r="P403">
        <v>18.95</v>
      </c>
      <c r="Q403">
        <v>6.1749999999999999E-3</v>
      </c>
      <c r="R403">
        <v>1.204E-2</v>
      </c>
      <c r="S403">
        <v>1.376E-2</v>
      </c>
      <c r="T403">
        <v>5.8320000000000004E-3</v>
      </c>
      <c r="U403">
        <v>1.0959999999999999E-2</v>
      </c>
      <c r="V403">
        <v>1.8569999999999999E-3</v>
      </c>
      <c r="W403">
        <v>13.8</v>
      </c>
      <c r="X403">
        <v>20.14</v>
      </c>
      <c r="Y403">
        <v>87.64</v>
      </c>
      <c r="Z403">
        <v>589.5</v>
      </c>
      <c r="AA403">
        <v>0.13739999999999999</v>
      </c>
      <c r="AB403">
        <v>0.1575</v>
      </c>
      <c r="AC403">
        <v>0.15140000000000001</v>
      </c>
      <c r="AD403">
        <v>6.8760000000000002E-2</v>
      </c>
      <c r="AE403">
        <v>0.246</v>
      </c>
      <c r="AF403">
        <v>7.2620000000000004E-2</v>
      </c>
    </row>
    <row r="404" spans="1:32" x14ac:dyDescent="0.35">
      <c r="A404">
        <v>904689</v>
      </c>
      <c r="B404" t="s">
        <v>33</v>
      </c>
      <c r="C404">
        <v>12.96</v>
      </c>
      <c r="D404">
        <v>18.29</v>
      </c>
      <c r="E404">
        <v>84.18</v>
      </c>
      <c r="F404">
        <v>525.20000000000005</v>
      </c>
      <c r="G404">
        <v>7.3510000000000006E-2</v>
      </c>
      <c r="H404">
        <v>7.8990000000000005E-2</v>
      </c>
      <c r="I404">
        <v>4.0570000000000002E-2</v>
      </c>
      <c r="J404">
        <v>1.883E-2</v>
      </c>
      <c r="K404">
        <v>0.18740000000000001</v>
      </c>
      <c r="L404">
        <v>5.8990000000000001E-2</v>
      </c>
      <c r="M404">
        <v>0.23569999999999999</v>
      </c>
      <c r="N404">
        <v>1.2989999999999999</v>
      </c>
      <c r="O404">
        <v>2.3969999999999998</v>
      </c>
      <c r="P404">
        <v>20.21</v>
      </c>
      <c r="Q404">
        <v>3.6289999999999998E-3</v>
      </c>
      <c r="R404">
        <v>3.7130000000000003E-2</v>
      </c>
      <c r="S404">
        <v>3.4520000000000002E-2</v>
      </c>
      <c r="T404">
        <v>1.065E-2</v>
      </c>
      <c r="U404">
        <v>2.632E-2</v>
      </c>
      <c r="V404">
        <v>3.705E-3</v>
      </c>
      <c r="W404">
        <v>14.13</v>
      </c>
      <c r="X404">
        <v>24.61</v>
      </c>
      <c r="Y404">
        <v>96.31</v>
      </c>
      <c r="Z404">
        <v>621.9</v>
      </c>
      <c r="AA404">
        <v>9.3289999999999998E-2</v>
      </c>
      <c r="AB404">
        <v>0.23180000000000001</v>
      </c>
      <c r="AC404">
        <v>0.16039999999999999</v>
      </c>
      <c r="AD404">
        <v>6.608E-2</v>
      </c>
      <c r="AE404">
        <v>0.32069999999999999</v>
      </c>
      <c r="AF404">
        <v>7.2470000000000007E-2</v>
      </c>
    </row>
    <row r="405" spans="1:32" x14ac:dyDescent="0.35">
      <c r="A405">
        <v>9047</v>
      </c>
      <c r="B405" t="s">
        <v>33</v>
      </c>
      <c r="C405">
        <v>12.94</v>
      </c>
      <c r="D405">
        <v>16.170000000000002</v>
      </c>
      <c r="E405">
        <v>83.18</v>
      </c>
      <c r="F405">
        <v>507.6</v>
      </c>
      <c r="G405">
        <v>9.8790000000000003E-2</v>
      </c>
      <c r="H405">
        <v>8.8359999999999994E-2</v>
      </c>
      <c r="I405">
        <v>3.2960000000000003E-2</v>
      </c>
      <c r="J405">
        <v>2.3900000000000001E-2</v>
      </c>
      <c r="K405">
        <v>0.17349999999999999</v>
      </c>
      <c r="L405">
        <v>6.2E-2</v>
      </c>
      <c r="M405">
        <v>0.14580000000000001</v>
      </c>
      <c r="N405">
        <v>0.90500000000000003</v>
      </c>
      <c r="O405">
        <v>0.99750000000000005</v>
      </c>
      <c r="P405">
        <v>11.36</v>
      </c>
      <c r="Q405">
        <v>2.8869999999999998E-3</v>
      </c>
      <c r="R405">
        <v>1.285E-2</v>
      </c>
      <c r="S405">
        <v>1.6129999999999999E-2</v>
      </c>
      <c r="T405">
        <v>7.3080000000000003E-3</v>
      </c>
      <c r="U405">
        <v>1.8700000000000001E-2</v>
      </c>
      <c r="V405">
        <v>1.9719999999999998E-3</v>
      </c>
      <c r="W405">
        <v>13.86</v>
      </c>
      <c r="X405">
        <v>23.02</v>
      </c>
      <c r="Y405">
        <v>89.69</v>
      </c>
      <c r="Z405">
        <v>580.9</v>
      </c>
      <c r="AA405">
        <v>0.1172</v>
      </c>
      <c r="AB405">
        <v>0.1958</v>
      </c>
      <c r="AC405">
        <v>0.18099999999999999</v>
      </c>
      <c r="AD405">
        <v>8.3879999999999996E-2</v>
      </c>
      <c r="AE405">
        <v>0.32969999999999999</v>
      </c>
      <c r="AF405">
        <v>7.8340000000000007E-2</v>
      </c>
    </row>
    <row r="406" spans="1:32" x14ac:dyDescent="0.35">
      <c r="A406">
        <v>904969</v>
      </c>
      <c r="B406" t="s">
        <v>33</v>
      </c>
      <c r="C406">
        <v>12.34</v>
      </c>
      <c r="D406">
        <v>14.95</v>
      </c>
      <c r="E406">
        <v>78.290000000000006</v>
      </c>
      <c r="F406">
        <v>469.1</v>
      </c>
      <c r="G406">
        <v>8.6819999999999994E-2</v>
      </c>
      <c r="H406">
        <v>4.5710000000000001E-2</v>
      </c>
      <c r="I406">
        <v>2.1090000000000001E-2</v>
      </c>
      <c r="J406">
        <v>2.0539999999999999E-2</v>
      </c>
      <c r="K406">
        <v>0.15709999999999999</v>
      </c>
      <c r="L406">
        <v>5.7079999999999999E-2</v>
      </c>
      <c r="M406">
        <v>0.38329999999999997</v>
      </c>
      <c r="N406">
        <v>0.90780000000000005</v>
      </c>
      <c r="O406">
        <v>2.6019999999999999</v>
      </c>
      <c r="P406">
        <v>30.15</v>
      </c>
      <c r="Q406">
        <v>7.7019999999999996E-3</v>
      </c>
      <c r="R406">
        <v>8.4910000000000003E-3</v>
      </c>
      <c r="S406">
        <v>1.307E-2</v>
      </c>
      <c r="T406">
        <v>1.03E-2</v>
      </c>
      <c r="U406">
        <v>2.9700000000000001E-2</v>
      </c>
      <c r="V406">
        <v>1.4319999999999999E-3</v>
      </c>
      <c r="W406">
        <v>13.18</v>
      </c>
      <c r="X406">
        <v>16.850000000000001</v>
      </c>
      <c r="Y406">
        <v>84.11</v>
      </c>
      <c r="Z406">
        <v>533.1</v>
      </c>
      <c r="AA406">
        <v>0.1048</v>
      </c>
      <c r="AB406">
        <v>6.744E-2</v>
      </c>
      <c r="AC406">
        <v>4.9209999999999997E-2</v>
      </c>
      <c r="AD406">
        <v>4.793E-2</v>
      </c>
      <c r="AE406">
        <v>0.2298</v>
      </c>
      <c r="AF406">
        <v>5.9740000000000001E-2</v>
      </c>
    </row>
    <row r="407" spans="1:32" x14ac:dyDescent="0.35">
      <c r="A407">
        <v>904971</v>
      </c>
      <c r="B407" t="s">
        <v>33</v>
      </c>
      <c r="C407">
        <v>10.94</v>
      </c>
      <c r="D407">
        <v>18.59</v>
      </c>
      <c r="E407">
        <v>70.39</v>
      </c>
      <c r="F407">
        <v>370</v>
      </c>
      <c r="G407">
        <v>0.1004</v>
      </c>
      <c r="H407">
        <v>7.46E-2</v>
      </c>
      <c r="I407">
        <v>4.9439999999999998E-2</v>
      </c>
      <c r="J407">
        <v>2.9319999999999999E-2</v>
      </c>
      <c r="K407">
        <v>0.14860000000000001</v>
      </c>
      <c r="L407">
        <v>6.615E-2</v>
      </c>
      <c r="M407">
        <v>0.37959999999999999</v>
      </c>
      <c r="N407">
        <v>1.7430000000000001</v>
      </c>
      <c r="O407">
        <v>3.0179999999999998</v>
      </c>
      <c r="P407">
        <v>25.78</v>
      </c>
      <c r="Q407">
        <v>9.5189999999999997E-3</v>
      </c>
      <c r="R407">
        <v>2.1340000000000001E-2</v>
      </c>
      <c r="S407">
        <v>1.9900000000000001E-2</v>
      </c>
      <c r="T407">
        <v>1.155E-2</v>
      </c>
      <c r="U407">
        <v>2.0789999999999999E-2</v>
      </c>
      <c r="V407">
        <v>2.7009999999999998E-3</v>
      </c>
      <c r="W407">
        <v>12.4</v>
      </c>
      <c r="X407">
        <v>25.58</v>
      </c>
      <c r="Y407">
        <v>82.76</v>
      </c>
      <c r="Z407">
        <v>472.4</v>
      </c>
      <c r="AA407">
        <v>0.1363</v>
      </c>
      <c r="AB407">
        <v>0.16439999999999999</v>
      </c>
      <c r="AC407">
        <v>0.14119999999999999</v>
      </c>
      <c r="AD407">
        <v>7.8869999999999996E-2</v>
      </c>
      <c r="AE407">
        <v>0.22509999999999999</v>
      </c>
      <c r="AF407">
        <v>7.732E-2</v>
      </c>
    </row>
    <row r="408" spans="1:32" x14ac:dyDescent="0.35">
      <c r="A408">
        <v>905189</v>
      </c>
      <c r="B408" t="s">
        <v>33</v>
      </c>
      <c r="C408">
        <v>16.14</v>
      </c>
      <c r="D408">
        <v>14.86</v>
      </c>
      <c r="E408">
        <v>104.3</v>
      </c>
      <c r="F408">
        <v>800</v>
      </c>
      <c r="G408">
        <v>9.4950000000000007E-2</v>
      </c>
      <c r="H408">
        <v>8.5010000000000002E-2</v>
      </c>
      <c r="I408">
        <v>5.5E-2</v>
      </c>
      <c r="J408">
        <v>4.5280000000000001E-2</v>
      </c>
      <c r="K408">
        <v>0.17349999999999999</v>
      </c>
      <c r="L408">
        <v>5.8749999999999997E-2</v>
      </c>
      <c r="M408">
        <v>0.2387</v>
      </c>
      <c r="N408">
        <v>0.63719999999999999</v>
      </c>
      <c r="O408">
        <v>1.7290000000000001</v>
      </c>
      <c r="P408">
        <v>21.83</v>
      </c>
      <c r="Q408">
        <v>3.9579999999999997E-3</v>
      </c>
      <c r="R408">
        <v>1.2460000000000001E-2</v>
      </c>
      <c r="S408">
        <v>1.831E-2</v>
      </c>
      <c r="T408">
        <v>8.7469999999999996E-3</v>
      </c>
      <c r="U408">
        <v>1.4999999999999999E-2</v>
      </c>
      <c r="V408">
        <v>1.621E-3</v>
      </c>
      <c r="W408">
        <v>17.71</v>
      </c>
      <c r="X408">
        <v>19.579999999999998</v>
      </c>
      <c r="Y408">
        <v>115.9</v>
      </c>
      <c r="Z408">
        <v>947.9</v>
      </c>
      <c r="AA408">
        <v>0.1206</v>
      </c>
      <c r="AB408">
        <v>0.17219999999999999</v>
      </c>
      <c r="AC408">
        <v>0.23100000000000001</v>
      </c>
      <c r="AD408">
        <v>0.1129</v>
      </c>
      <c r="AE408">
        <v>0.27779999999999999</v>
      </c>
      <c r="AF408">
        <v>7.0120000000000002E-2</v>
      </c>
    </row>
    <row r="409" spans="1:32" x14ac:dyDescent="0.35">
      <c r="A409">
        <v>905190</v>
      </c>
      <c r="B409" t="s">
        <v>33</v>
      </c>
      <c r="C409">
        <v>12.85</v>
      </c>
      <c r="D409">
        <v>21.37</v>
      </c>
      <c r="E409">
        <v>82.63</v>
      </c>
      <c r="F409">
        <v>514.5</v>
      </c>
      <c r="G409">
        <v>7.5509999999999994E-2</v>
      </c>
      <c r="H409">
        <v>8.3159999999999998E-2</v>
      </c>
      <c r="I409">
        <v>6.1260000000000002E-2</v>
      </c>
      <c r="J409">
        <v>1.8669999999999999E-2</v>
      </c>
      <c r="K409">
        <v>0.158</v>
      </c>
      <c r="L409">
        <v>6.114E-2</v>
      </c>
      <c r="M409">
        <v>0.49930000000000002</v>
      </c>
      <c r="N409">
        <v>1.798</v>
      </c>
      <c r="O409">
        <v>2.552</v>
      </c>
      <c r="P409">
        <v>41.24</v>
      </c>
      <c r="Q409">
        <v>6.0109999999999999E-3</v>
      </c>
      <c r="R409">
        <v>4.48E-2</v>
      </c>
      <c r="S409">
        <v>5.1749999999999997E-2</v>
      </c>
      <c r="T409">
        <v>1.341E-2</v>
      </c>
      <c r="U409">
        <v>2.6689999999999998E-2</v>
      </c>
      <c r="V409">
        <v>7.731E-3</v>
      </c>
      <c r="W409">
        <v>14.4</v>
      </c>
      <c r="X409">
        <v>27.01</v>
      </c>
      <c r="Y409">
        <v>91.63</v>
      </c>
      <c r="Z409">
        <v>645.79999999999995</v>
      </c>
      <c r="AA409">
        <v>9.4020000000000006E-2</v>
      </c>
      <c r="AB409">
        <v>0.19359999999999999</v>
      </c>
      <c r="AC409">
        <v>0.18379999999999999</v>
      </c>
      <c r="AD409">
        <v>5.6009999999999997E-2</v>
      </c>
      <c r="AE409">
        <v>0.24879999999999999</v>
      </c>
      <c r="AF409">
        <v>8.1509999999999999E-2</v>
      </c>
    </row>
    <row r="410" spans="1:32" x14ac:dyDescent="0.35">
      <c r="A410">
        <v>90524101</v>
      </c>
      <c r="B410" t="s">
        <v>32</v>
      </c>
      <c r="C410">
        <v>17.989999999999998</v>
      </c>
      <c r="D410">
        <v>20.66</v>
      </c>
      <c r="E410">
        <v>117.8</v>
      </c>
      <c r="F410">
        <v>991.7</v>
      </c>
      <c r="G410">
        <v>0.1036</v>
      </c>
      <c r="H410">
        <v>0.13039999999999999</v>
      </c>
      <c r="I410">
        <v>0.1201</v>
      </c>
      <c r="J410">
        <v>8.8239999999999999E-2</v>
      </c>
      <c r="K410">
        <v>0.19919999999999999</v>
      </c>
      <c r="L410">
        <v>6.0690000000000001E-2</v>
      </c>
      <c r="M410">
        <v>0.45369999999999999</v>
      </c>
      <c r="N410">
        <v>0.87329999999999997</v>
      </c>
      <c r="O410">
        <v>3.0609999999999999</v>
      </c>
      <c r="P410">
        <v>49.81</v>
      </c>
      <c r="Q410">
        <v>7.2309999999999996E-3</v>
      </c>
      <c r="R410">
        <v>2.7720000000000002E-2</v>
      </c>
      <c r="S410">
        <v>2.5090000000000001E-2</v>
      </c>
      <c r="T410">
        <v>1.4800000000000001E-2</v>
      </c>
      <c r="U410">
        <v>1.414E-2</v>
      </c>
      <c r="V410">
        <v>3.336E-3</v>
      </c>
      <c r="W410">
        <v>21.08</v>
      </c>
      <c r="X410">
        <v>25.41</v>
      </c>
      <c r="Y410">
        <v>138.1</v>
      </c>
      <c r="Z410">
        <v>1349</v>
      </c>
      <c r="AA410">
        <v>0.1482</v>
      </c>
      <c r="AB410">
        <v>0.3735</v>
      </c>
      <c r="AC410">
        <v>0.3301</v>
      </c>
      <c r="AD410">
        <v>0.19739999999999999</v>
      </c>
      <c r="AE410">
        <v>0.30599999999999999</v>
      </c>
      <c r="AF410">
        <v>8.5029999999999994E-2</v>
      </c>
    </row>
    <row r="411" spans="1:32" x14ac:dyDescent="0.35">
      <c r="A411">
        <v>905501</v>
      </c>
      <c r="B411" t="s">
        <v>33</v>
      </c>
      <c r="C411">
        <v>12.27</v>
      </c>
      <c r="D411">
        <v>17.920000000000002</v>
      </c>
      <c r="E411">
        <v>78.41</v>
      </c>
      <c r="F411">
        <v>466.1</v>
      </c>
      <c r="G411">
        <v>8.6849999999999997E-2</v>
      </c>
      <c r="H411">
        <v>6.5259999999999999E-2</v>
      </c>
      <c r="I411">
        <v>3.211E-2</v>
      </c>
      <c r="J411">
        <v>2.6530000000000001E-2</v>
      </c>
      <c r="K411">
        <v>0.1966</v>
      </c>
      <c r="L411">
        <v>5.5969999999999999E-2</v>
      </c>
      <c r="M411">
        <v>0.3342</v>
      </c>
      <c r="N411">
        <v>1.7809999999999999</v>
      </c>
      <c r="O411">
        <v>2.0790000000000002</v>
      </c>
      <c r="P411">
        <v>25.79</v>
      </c>
      <c r="Q411">
        <v>5.888E-3</v>
      </c>
      <c r="R411">
        <v>2.3099999999999999E-2</v>
      </c>
      <c r="S411">
        <v>2.0590000000000001E-2</v>
      </c>
      <c r="T411">
        <v>1.0749999999999999E-2</v>
      </c>
      <c r="U411">
        <v>2.5780000000000001E-2</v>
      </c>
      <c r="V411">
        <v>2.2669999999999999E-3</v>
      </c>
      <c r="W411">
        <v>14.1</v>
      </c>
      <c r="X411">
        <v>28.88</v>
      </c>
      <c r="Y411">
        <v>89</v>
      </c>
      <c r="Z411">
        <v>610.20000000000005</v>
      </c>
      <c r="AA411">
        <v>0.124</v>
      </c>
      <c r="AB411">
        <v>0.17949999999999999</v>
      </c>
      <c r="AC411">
        <v>0.13769999999999999</v>
      </c>
      <c r="AD411">
        <v>9.5320000000000002E-2</v>
      </c>
      <c r="AE411">
        <v>0.34549999999999997</v>
      </c>
      <c r="AF411">
        <v>6.8959999999999994E-2</v>
      </c>
    </row>
    <row r="412" spans="1:32" x14ac:dyDescent="0.35">
      <c r="A412">
        <v>905502</v>
      </c>
      <c r="B412" t="s">
        <v>33</v>
      </c>
      <c r="C412">
        <v>11.36</v>
      </c>
      <c r="D412">
        <v>17.57</v>
      </c>
      <c r="E412">
        <v>72.489999999999995</v>
      </c>
      <c r="F412">
        <v>399.8</v>
      </c>
      <c r="G412">
        <v>8.8580000000000006E-2</v>
      </c>
      <c r="H412">
        <v>5.3129999999999997E-2</v>
      </c>
      <c r="I412">
        <v>2.7830000000000001E-2</v>
      </c>
      <c r="J412">
        <v>2.1000000000000001E-2</v>
      </c>
      <c r="K412">
        <v>0.16009999999999999</v>
      </c>
      <c r="L412">
        <v>5.9130000000000002E-2</v>
      </c>
      <c r="M412">
        <v>0.19159999999999999</v>
      </c>
      <c r="N412">
        <v>1.5549999999999999</v>
      </c>
      <c r="O412">
        <v>1.359</v>
      </c>
      <c r="P412">
        <v>13.66</v>
      </c>
      <c r="Q412">
        <v>5.391E-3</v>
      </c>
      <c r="R412">
        <v>9.9469999999999992E-3</v>
      </c>
      <c r="S412">
        <v>1.163E-2</v>
      </c>
      <c r="T412">
        <v>5.8719999999999996E-3</v>
      </c>
      <c r="U412">
        <v>1.341E-2</v>
      </c>
      <c r="V412">
        <v>1.6590000000000001E-3</v>
      </c>
      <c r="W412">
        <v>13.05</v>
      </c>
      <c r="X412">
        <v>36.32</v>
      </c>
      <c r="Y412">
        <v>85.07</v>
      </c>
      <c r="Z412">
        <v>521.29999999999995</v>
      </c>
      <c r="AA412">
        <v>0.14530000000000001</v>
      </c>
      <c r="AB412">
        <v>0.16220000000000001</v>
      </c>
      <c r="AC412">
        <v>0.18110000000000001</v>
      </c>
      <c r="AD412">
        <v>8.6980000000000002E-2</v>
      </c>
      <c r="AE412">
        <v>0.29730000000000001</v>
      </c>
      <c r="AF412">
        <v>7.7450000000000005E-2</v>
      </c>
    </row>
    <row r="413" spans="1:32" x14ac:dyDescent="0.35">
      <c r="A413">
        <v>905520</v>
      </c>
      <c r="B413" t="s">
        <v>33</v>
      </c>
      <c r="C413">
        <v>11.04</v>
      </c>
      <c r="D413">
        <v>16.829999999999998</v>
      </c>
      <c r="E413">
        <v>70.92</v>
      </c>
      <c r="F413">
        <v>373.2</v>
      </c>
      <c r="G413">
        <v>0.1077</v>
      </c>
      <c r="H413">
        <v>7.8039999999999998E-2</v>
      </c>
      <c r="I413">
        <v>3.0460000000000001E-2</v>
      </c>
      <c r="J413">
        <v>2.4799999999999999E-2</v>
      </c>
      <c r="K413">
        <v>0.1714</v>
      </c>
      <c r="L413">
        <v>6.3399999999999998E-2</v>
      </c>
      <c r="M413">
        <v>0.19670000000000001</v>
      </c>
      <c r="N413">
        <v>1.387</v>
      </c>
      <c r="O413">
        <v>1.3420000000000001</v>
      </c>
      <c r="P413">
        <v>13.54</v>
      </c>
      <c r="Q413">
        <v>5.1580000000000003E-3</v>
      </c>
      <c r="R413">
        <v>9.3550000000000005E-3</v>
      </c>
      <c r="S413">
        <v>1.056E-2</v>
      </c>
      <c r="T413">
        <v>7.4830000000000001E-3</v>
      </c>
      <c r="U413">
        <v>1.7180000000000001E-2</v>
      </c>
      <c r="V413">
        <v>2.1979999999999999E-3</v>
      </c>
      <c r="W413">
        <v>12.41</v>
      </c>
      <c r="X413">
        <v>26.44</v>
      </c>
      <c r="Y413">
        <v>79.930000000000007</v>
      </c>
      <c r="Z413">
        <v>471.4</v>
      </c>
      <c r="AA413">
        <v>0.13689999999999999</v>
      </c>
      <c r="AB413">
        <v>0.1482</v>
      </c>
      <c r="AC413">
        <v>0.1067</v>
      </c>
      <c r="AD413">
        <v>7.4310000000000001E-2</v>
      </c>
      <c r="AE413">
        <v>0.29980000000000001</v>
      </c>
      <c r="AF413">
        <v>7.8810000000000005E-2</v>
      </c>
    </row>
    <row r="414" spans="1:32" x14ac:dyDescent="0.35">
      <c r="A414">
        <v>905539</v>
      </c>
      <c r="B414" t="s">
        <v>33</v>
      </c>
      <c r="C414">
        <v>9.3970000000000002</v>
      </c>
      <c r="D414">
        <v>21.68</v>
      </c>
      <c r="E414">
        <v>59.75</v>
      </c>
      <c r="F414">
        <v>268.8</v>
      </c>
      <c r="G414">
        <v>7.9689999999999997E-2</v>
      </c>
      <c r="H414">
        <v>6.053E-2</v>
      </c>
      <c r="I414">
        <v>3.7350000000000001E-2</v>
      </c>
      <c r="J414">
        <v>5.1279999999999997E-3</v>
      </c>
      <c r="K414">
        <v>0.12740000000000001</v>
      </c>
      <c r="L414">
        <v>6.7239999999999994E-2</v>
      </c>
      <c r="M414">
        <v>0.1186</v>
      </c>
      <c r="N414">
        <v>1.1819999999999999</v>
      </c>
      <c r="O414">
        <v>1.1739999999999999</v>
      </c>
      <c r="P414">
        <v>6.8019999999999996</v>
      </c>
      <c r="Q414">
        <v>5.5149999999999999E-3</v>
      </c>
      <c r="R414">
        <v>2.674E-2</v>
      </c>
      <c r="S414">
        <v>3.7350000000000001E-2</v>
      </c>
      <c r="T414">
        <v>5.1279999999999997E-3</v>
      </c>
      <c r="U414">
        <v>1.951E-2</v>
      </c>
      <c r="V414">
        <v>4.5830000000000003E-3</v>
      </c>
      <c r="W414">
        <v>9.9649999999999999</v>
      </c>
      <c r="X414">
        <v>27.99</v>
      </c>
      <c r="Y414">
        <v>66.61</v>
      </c>
      <c r="Z414">
        <v>301</v>
      </c>
      <c r="AA414">
        <v>0.1086</v>
      </c>
      <c r="AB414">
        <v>0.18870000000000001</v>
      </c>
      <c r="AC414">
        <v>0.18679999999999999</v>
      </c>
      <c r="AD414">
        <v>2.564E-2</v>
      </c>
      <c r="AE414">
        <v>0.23760000000000001</v>
      </c>
      <c r="AF414">
        <v>9.2060000000000003E-2</v>
      </c>
    </row>
    <row r="415" spans="1:32" x14ac:dyDescent="0.35">
      <c r="A415">
        <v>905557</v>
      </c>
      <c r="B415" t="s">
        <v>33</v>
      </c>
      <c r="C415">
        <v>14.99</v>
      </c>
      <c r="D415">
        <v>22.11</v>
      </c>
      <c r="E415">
        <v>97.53</v>
      </c>
      <c r="F415">
        <v>693.7</v>
      </c>
      <c r="G415">
        <v>8.5150000000000003E-2</v>
      </c>
      <c r="H415">
        <v>0.10249999999999999</v>
      </c>
      <c r="I415">
        <v>6.8589999999999998E-2</v>
      </c>
      <c r="J415">
        <v>3.8760000000000003E-2</v>
      </c>
      <c r="K415">
        <v>0.19439999999999999</v>
      </c>
      <c r="L415">
        <v>5.9130000000000002E-2</v>
      </c>
      <c r="M415">
        <v>0.31859999999999999</v>
      </c>
      <c r="N415">
        <v>1.3360000000000001</v>
      </c>
      <c r="O415">
        <v>2.31</v>
      </c>
      <c r="P415">
        <v>28.51</v>
      </c>
      <c r="Q415">
        <v>4.4489999999999998E-3</v>
      </c>
      <c r="R415">
        <v>2.8080000000000001E-2</v>
      </c>
      <c r="S415">
        <v>3.3119999999999997E-2</v>
      </c>
      <c r="T415">
        <v>1.196E-2</v>
      </c>
      <c r="U415">
        <v>1.9060000000000001E-2</v>
      </c>
      <c r="V415">
        <v>4.0150000000000003E-3</v>
      </c>
      <c r="W415">
        <v>16.760000000000002</v>
      </c>
      <c r="X415">
        <v>31.55</v>
      </c>
      <c r="Y415">
        <v>110.2</v>
      </c>
      <c r="Z415">
        <v>867.1</v>
      </c>
      <c r="AA415">
        <v>0.1077</v>
      </c>
      <c r="AB415">
        <v>0.33450000000000002</v>
      </c>
      <c r="AC415">
        <v>0.31140000000000001</v>
      </c>
      <c r="AD415">
        <v>0.1308</v>
      </c>
      <c r="AE415">
        <v>0.31630000000000003</v>
      </c>
      <c r="AF415">
        <v>9.2509999999999995E-2</v>
      </c>
    </row>
    <row r="416" spans="1:32" x14ac:dyDescent="0.35">
      <c r="A416">
        <v>905680</v>
      </c>
      <c r="B416" t="s">
        <v>32</v>
      </c>
      <c r="C416">
        <v>15.13</v>
      </c>
      <c r="D416">
        <v>29.81</v>
      </c>
      <c r="E416">
        <v>96.71</v>
      </c>
      <c r="F416">
        <v>719.5</v>
      </c>
      <c r="G416">
        <v>8.3199999999999996E-2</v>
      </c>
      <c r="H416">
        <v>4.6050000000000001E-2</v>
      </c>
      <c r="I416">
        <v>4.6859999999999999E-2</v>
      </c>
      <c r="J416">
        <v>2.7390000000000001E-2</v>
      </c>
      <c r="K416">
        <v>0.1852</v>
      </c>
      <c r="L416">
        <v>5.2940000000000001E-2</v>
      </c>
      <c r="M416">
        <v>0.46810000000000002</v>
      </c>
      <c r="N416">
        <v>1.627</v>
      </c>
      <c r="O416">
        <v>3.0430000000000001</v>
      </c>
      <c r="P416">
        <v>45.38</v>
      </c>
      <c r="Q416">
        <v>6.8310000000000003E-3</v>
      </c>
      <c r="R416">
        <v>1.427E-2</v>
      </c>
      <c r="S416">
        <v>2.4889999999999999E-2</v>
      </c>
      <c r="T416">
        <v>9.0869999999999996E-3</v>
      </c>
      <c r="U416">
        <v>3.1510000000000003E-2</v>
      </c>
      <c r="V416">
        <v>1.75E-3</v>
      </c>
      <c r="W416">
        <v>17.260000000000002</v>
      </c>
      <c r="X416">
        <v>36.909999999999997</v>
      </c>
      <c r="Y416">
        <v>110.1</v>
      </c>
      <c r="Z416">
        <v>931.4</v>
      </c>
      <c r="AA416">
        <v>0.1148</v>
      </c>
      <c r="AB416">
        <v>9.8659999999999998E-2</v>
      </c>
      <c r="AC416">
        <v>0.1547</v>
      </c>
      <c r="AD416">
        <v>6.5750000000000003E-2</v>
      </c>
      <c r="AE416">
        <v>0.32329999999999998</v>
      </c>
      <c r="AF416">
        <v>6.1650000000000003E-2</v>
      </c>
    </row>
    <row r="417" spans="1:32" x14ac:dyDescent="0.35">
      <c r="A417">
        <v>905686</v>
      </c>
      <c r="B417" t="s">
        <v>33</v>
      </c>
      <c r="C417">
        <v>11.89</v>
      </c>
      <c r="D417">
        <v>21.17</v>
      </c>
      <c r="E417">
        <v>76.39</v>
      </c>
      <c r="F417">
        <v>433.8</v>
      </c>
      <c r="G417">
        <v>9.7729999999999997E-2</v>
      </c>
      <c r="H417">
        <v>8.1199999999999994E-2</v>
      </c>
      <c r="I417">
        <v>2.555E-2</v>
      </c>
      <c r="J417">
        <v>2.179E-2</v>
      </c>
      <c r="K417">
        <v>0.2019</v>
      </c>
      <c r="L417">
        <v>6.2899999999999998E-2</v>
      </c>
      <c r="M417">
        <v>0.2747</v>
      </c>
      <c r="N417">
        <v>1.2030000000000001</v>
      </c>
      <c r="O417">
        <v>1.93</v>
      </c>
      <c r="P417">
        <v>19.53</v>
      </c>
      <c r="Q417">
        <v>9.8949999999999993E-3</v>
      </c>
      <c r="R417">
        <v>3.0530000000000002E-2</v>
      </c>
      <c r="S417">
        <v>1.6299999999999999E-2</v>
      </c>
      <c r="T417">
        <v>9.2759999999999995E-3</v>
      </c>
      <c r="U417">
        <v>2.2579999999999999E-2</v>
      </c>
      <c r="V417">
        <v>2.2720000000000001E-3</v>
      </c>
      <c r="W417">
        <v>13.05</v>
      </c>
      <c r="X417">
        <v>27.21</v>
      </c>
      <c r="Y417">
        <v>85.09</v>
      </c>
      <c r="Z417">
        <v>522.9</v>
      </c>
      <c r="AA417">
        <v>0.1426</v>
      </c>
      <c r="AB417">
        <v>0.21870000000000001</v>
      </c>
      <c r="AC417">
        <v>0.1164</v>
      </c>
      <c r="AD417">
        <v>8.2629999999999995E-2</v>
      </c>
      <c r="AE417">
        <v>0.3075</v>
      </c>
      <c r="AF417">
        <v>7.3510000000000006E-2</v>
      </c>
    </row>
    <row r="418" spans="1:32" x14ac:dyDescent="0.35">
      <c r="A418">
        <v>905978</v>
      </c>
      <c r="B418" t="s">
        <v>33</v>
      </c>
      <c r="C418">
        <v>9.4049999999999994</v>
      </c>
      <c r="D418">
        <v>21.7</v>
      </c>
      <c r="E418">
        <v>59.6</v>
      </c>
      <c r="F418">
        <v>271.2</v>
      </c>
      <c r="G418">
        <v>0.10440000000000001</v>
      </c>
      <c r="H418">
        <v>6.1589999999999999E-2</v>
      </c>
      <c r="I418">
        <v>2.0469999999999999E-2</v>
      </c>
      <c r="J418">
        <v>1.257E-2</v>
      </c>
      <c r="K418">
        <v>0.20250000000000001</v>
      </c>
      <c r="L418">
        <v>6.6009999999999999E-2</v>
      </c>
      <c r="M418">
        <v>0.43020000000000003</v>
      </c>
      <c r="N418">
        <v>2.8780000000000001</v>
      </c>
      <c r="O418">
        <v>2.7589999999999999</v>
      </c>
      <c r="P418">
        <v>25.17</v>
      </c>
      <c r="Q418">
        <v>1.474E-2</v>
      </c>
      <c r="R418">
        <v>1.6740000000000001E-2</v>
      </c>
      <c r="S418">
        <v>1.367E-2</v>
      </c>
      <c r="T418">
        <v>8.6739999999999994E-3</v>
      </c>
      <c r="U418">
        <v>3.0439999999999998E-2</v>
      </c>
      <c r="V418">
        <v>4.5900000000000003E-3</v>
      </c>
      <c r="W418">
        <v>10.85</v>
      </c>
      <c r="X418">
        <v>31.24</v>
      </c>
      <c r="Y418">
        <v>68.73</v>
      </c>
      <c r="Z418">
        <v>359.4</v>
      </c>
      <c r="AA418">
        <v>0.15260000000000001</v>
      </c>
      <c r="AB418">
        <v>0.1193</v>
      </c>
      <c r="AC418">
        <v>6.1409999999999999E-2</v>
      </c>
      <c r="AD418">
        <v>3.7699999999999997E-2</v>
      </c>
      <c r="AE418">
        <v>0.28720000000000001</v>
      </c>
      <c r="AF418">
        <v>8.3040000000000003E-2</v>
      </c>
    </row>
    <row r="419" spans="1:32" x14ac:dyDescent="0.35">
      <c r="A419">
        <v>90602302</v>
      </c>
      <c r="B419" t="s">
        <v>32</v>
      </c>
      <c r="C419">
        <v>15.5</v>
      </c>
      <c r="D419">
        <v>21.08</v>
      </c>
      <c r="E419">
        <v>102.9</v>
      </c>
      <c r="F419">
        <v>803.1</v>
      </c>
      <c r="G419">
        <v>0.112</v>
      </c>
      <c r="H419">
        <v>0.15709999999999999</v>
      </c>
      <c r="I419">
        <v>0.1522</v>
      </c>
      <c r="J419">
        <v>8.4809999999999997E-2</v>
      </c>
      <c r="K419">
        <v>0.20849999999999999</v>
      </c>
      <c r="L419">
        <v>6.8640000000000007E-2</v>
      </c>
      <c r="M419">
        <v>1.37</v>
      </c>
      <c r="N419">
        <v>1.2130000000000001</v>
      </c>
      <c r="O419">
        <v>9.4239999999999995</v>
      </c>
      <c r="P419">
        <v>176.5</v>
      </c>
      <c r="Q419">
        <v>8.1980000000000004E-3</v>
      </c>
      <c r="R419">
        <v>3.8890000000000001E-2</v>
      </c>
      <c r="S419">
        <v>4.4929999999999998E-2</v>
      </c>
      <c r="T419">
        <v>2.1389999999999999E-2</v>
      </c>
      <c r="U419">
        <v>2.018E-2</v>
      </c>
      <c r="V419">
        <v>5.8149999999999999E-3</v>
      </c>
      <c r="W419">
        <v>23.17</v>
      </c>
      <c r="X419">
        <v>27.65</v>
      </c>
      <c r="Y419">
        <v>157.1</v>
      </c>
      <c r="Z419">
        <v>1748</v>
      </c>
      <c r="AA419">
        <v>0.1517</v>
      </c>
      <c r="AB419">
        <v>0.4002</v>
      </c>
      <c r="AC419">
        <v>0.42109999999999997</v>
      </c>
      <c r="AD419">
        <v>0.21340000000000001</v>
      </c>
      <c r="AE419">
        <v>0.30030000000000001</v>
      </c>
      <c r="AF419">
        <v>0.1048</v>
      </c>
    </row>
    <row r="420" spans="1:32" x14ac:dyDescent="0.35">
      <c r="A420">
        <v>906024</v>
      </c>
      <c r="B420" t="s">
        <v>33</v>
      </c>
      <c r="C420">
        <v>12.7</v>
      </c>
      <c r="D420">
        <v>12.17</v>
      </c>
      <c r="E420">
        <v>80.88</v>
      </c>
      <c r="F420">
        <v>495</v>
      </c>
      <c r="G420">
        <v>8.7849999999999998E-2</v>
      </c>
      <c r="H420">
        <v>5.7939999999999998E-2</v>
      </c>
      <c r="I420">
        <v>2.3599999999999999E-2</v>
      </c>
      <c r="J420">
        <v>2.402E-2</v>
      </c>
      <c r="K420">
        <v>0.1583</v>
      </c>
      <c r="L420">
        <v>6.275E-2</v>
      </c>
      <c r="M420">
        <v>0.2253</v>
      </c>
      <c r="N420">
        <v>0.64570000000000005</v>
      </c>
      <c r="O420">
        <v>1.5269999999999999</v>
      </c>
      <c r="P420">
        <v>17.37</v>
      </c>
      <c r="Q420">
        <v>6.1310000000000002E-3</v>
      </c>
      <c r="R420">
        <v>1.2630000000000001E-2</v>
      </c>
      <c r="S420">
        <v>9.0749999999999997E-3</v>
      </c>
      <c r="T420">
        <v>8.2310000000000005E-3</v>
      </c>
      <c r="U420">
        <v>1.7129999999999999E-2</v>
      </c>
      <c r="V420">
        <v>4.4140000000000004E-3</v>
      </c>
      <c r="W420">
        <v>13.65</v>
      </c>
      <c r="X420">
        <v>16.920000000000002</v>
      </c>
      <c r="Y420">
        <v>88.12</v>
      </c>
      <c r="Z420">
        <v>566.9</v>
      </c>
      <c r="AA420">
        <v>0.13139999999999999</v>
      </c>
      <c r="AB420">
        <v>0.16070000000000001</v>
      </c>
      <c r="AC420">
        <v>9.3850000000000003E-2</v>
      </c>
      <c r="AD420">
        <v>8.2239999999999994E-2</v>
      </c>
      <c r="AE420">
        <v>0.27750000000000002</v>
      </c>
      <c r="AF420">
        <v>9.4640000000000002E-2</v>
      </c>
    </row>
    <row r="421" spans="1:32" x14ac:dyDescent="0.35">
      <c r="A421">
        <v>906290</v>
      </c>
      <c r="B421" t="s">
        <v>33</v>
      </c>
      <c r="C421">
        <v>11.16</v>
      </c>
      <c r="D421">
        <v>21.41</v>
      </c>
      <c r="E421">
        <v>70.95</v>
      </c>
      <c r="F421">
        <v>380.3</v>
      </c>
      <c r="G421">
        <v>0.1018</v>
      </c>
      <c r="H421">
        <v>5.978E-2</v>
      </c>
      <c r="I421">
        <v>8.9549999999999994E-3</v>
      </c>
      <c r="J421">
        <v>1.076E-2</v>
      </c>
      <c r="K421">
        <v>0.1615</v>
      </c>
      <c r="L421">
        <v>6.1440000000000002E-2</v>
      </c>
      <c r="M421">
        <v>0.28649999999999998</v>
      </c>
      <c r="N421">
        <v>1.6779999999999999</v>
      </c>
      <c r="O421">
        <v>1.968</v>
      </c>
      <c r="P421">
        <v>18.989999999999998</v>
      </c>
      <c r="Q421">
        <v>6.9080000000000001E-3</v>
      </c>
      <c r="R421">
        <v>9.4420000000000007E-3</v>
      </c>
      <c r="S421">
        <v>6.9719999999999999E-3</v>
      </c>
      <c r="T421">
        <v>6.1590000000000004E-3</v>
      </c>
      <c r="U421">
        <v>2.6939999999999999E-2</v>
      </c>
      <c r="V421">
        <v>2.0600000000000002E-3</v>
      </c>
      <c r="W421">
        <v>12.36</v>
      </c>
      <c r="X421">
        <v>28.92</v>
      </c>
      <c r="Y421">
        <v>79.260000000000005</v>
      </c>
      <c r="Z421">
        <v>458</v>
      </c>
      <c r="AA421">
        <v>0.12820000000000001</v>
      </c>
      <c r="AB421">
        <v>0.1108</v>
      </c>
      <c r="AC421">
        <v>3.5819999999999998E-2</v>
      </c>
      <c r="AD421">
        <v>4.3060000000000001E-2</v>
      </c>
      <c r="AE421">
        <v>0.29759999999999998</v>
      </c>
      <c r="AF421">
        <v>7.1230000000000002E-2</v>
      </c>
    </row>
    <row r="422" spans="1:32" x14ac:dyDescent="0.35">
      <c r="A422">
        <v>906539</v>
      </c>
      <c r="B422" t="s">
        <v>33</v>
      </c>
      <c r="C422">
        <v>11.57</v>
      </c>
      <c r="D422">
        <v>19.04</v>
      </c>
      <c r="E422">
        <v>74.2</v>
      </c>
      <c r="F422">
        <v>409.7</v>
      </c>
      <c r="G422">
        <v>8.5459999999999994E-2</v>
      </c>
      <c r="H422">
        <v>7.7219999999999997E-2</v>
      </c>
      <c r="I422">
        <v>5.4850000000000003E-2</v>
      </c>
      <c r="J422">
        <v>1.4279999999999999E-2</v>
      </c>
      <c r="K422">
        <v>0.2031</v>
      </c>
      <c r="L422">
        <v>6.2670000000000003E-2</v>
      </c>
      <c r="M422">
        <v>0.28639999999999999</v>
      </c>
      <c r="N422">
        <v>1.44</v>
      </c>
      <c r="O422">
        <v>2.206</v>
      </c>
      <c r="P422">
        <v>20.3</v>
      </c>
      <c r="Q422">
        <v>7.2779999999999997E-3</v>
      </c>
      <c r="R422">
        <v>2.0469999999999999E-2</v>
      </c>
      <c r="S422">
        <v>4.4470000000000003E-2</v>
      </c>
      <c r="T422">
        <v>8.7989999999999995E-3</v>
      </c>
      <c r="U422">
        <v>1.8679999999999999E-2</v>
      </c>
      <c r="V422">
        <v>3.339E-3</v>
      </c>
      <c r="W422">
        <v>13.07</v>
      </c>
      <c r="X422">
        <v>26.98</v>
      </c>
      <c r="Y422">
        <v>86.43</v>
      </c>
      <c r="Z422">
        <v>520.5</v>
      </c>
      <c r="AA422">
        <v>0.1249</v>
      </c>
      <c r="AB422">
        <v>0.19370000000000001</v>
      </c>
      <c r="AC422">
        <v>0.25600000000000001</v>
      </c>
      <c r="AD422">
        <v>6.6640000000000005E-2</v>
      </c>
      <c r="AE422">
        <v>0.30349999999999999</v>
      </c>
      <c r="AF422">
        <v>8.2839999999999997E-2</v>
      </c>
    </row>
    <row r="423" spans="1:32" x14ac:dyDescent="0.35">
      <c r="A423">
        <v>906564</v>
      </c>
      <c r="B423" t="s">
        <v>33</v>
      </c>
      <c r="C423">
        <v>14.69</v>
      </c>
      <c r="D423">
        <v>13.98</v>
      </c>
      <c r="E423">
        <v>98.22</v>
      </c>
      <c r="F423">
        <v>656.1</v>
      </c>
      <c r="G423">
        <v>0.1031</v>
      </c>
      <c r="H423">
        <v>0.18360000000000001</v>
      </c>
      <c r="I423">
        <v>0.14499999999999999</v>
      </c>
      <c r="J423">
        <v>6.3E-2</v>
      </c>
      <c r="K423">
        <v>0.20860000000000001</v>
      </c>
      <c r="L423">
        <v>7.4060000000000001E-2</v>
      </c>
      <c r="M423">
        <v>0.54620000000000002</v>
      </c>
      <c r="N423">
        <v>1.5109999999999999</v>
      </c>
      <c r="O423">
        <v>4.7949999999999999</v>
      </c>
      <c r="P423">
        <v>49.45</v>
      </c>
      <c r="Q423">
        <v>9.9760000000000005E-3</v>
      </c>
      <c r="R423">
        <v>5.2440000000000001E-2</v>
      </c>
      <c r="S423">
        <v>5.2780000000000001E-2</v>
      </c>
      <c r="T423">
        <v>1.5800000000000002E-2</v>
      </c>
      <c r="U423">
        <v>2.6530000000000001E-2</v>
      </c>
      <c r="V423">
        <v>5.4440000000000001E-3</v>
      </c>
      <c r="W423">
        <v>16.46</v>
      </c>
      <c r="X423">
        <v>18.34</v>
      </c>
      <c r="Y423">
        <v>114.1</v>
      </c>
      <c r="Z423">
        <v>809.2</v>
      </c>
      <c r="AA423">
        <v>0.13120000000000001</v>
      </c>
      <c r="AB423">
        <v>0.36349999999999999</v>
      </c>
      <c r="AC423">
        <v>0.32190000000000002</v>
      </c>
      <c r="AD423">
        <v>0.1108</v>
      </c>
      <c r="AE423">
        <v>0.28270000000000001</v>
      </c>
      <c r="AF423">
        <v>9.2079999999999995E-2</v>
      </c>
    </row>
    <row r="424" spans="1:32" x14ac:dyDescent="0.35">
      <c r="A424">
        <v>906616</v>
      </c>
      <c r="B424" t="s">
        <v>33</v>
      </c>
      <c r="C424">
        <v>11.61</v>
      </c>
      <c r="D424">
        <v>16.02</v>
      </c>
      <c r="E424">
        <v>75.459999999999994</v>
      </c>
      <c r="F424">
        <v>408.2</v>
      </c>
      <c r="G424">
        <v>0.10879999999999999</v>
      </c>
      <c r="H424">
        <v>0.1168</v>
      </c>
      <c r="I424">
        <v>7.0970000000000005E-2</v>
      </c>
      <c r="J424">
        <v>4.4970000000000003E-2</v>
      </c>
      <c r="K424">
        <v>0.18859999999999999</v>
      </c>
      <c r="L424">
        <v>6.3200000000000006E-2</v>
      </c>
      <c r="M424">
        <v>0.24560000000000001</v>
      </c>
      <c r="N424">
        <v>0.7339</v>
      </c>
      <c r="O424">
        <v>1.667</v>
      </c>
      <c r="P424">
        <v>15.89</v>
      </c>
      <c r="Q424">
        <v>5.8840000000000003E-3</v>
      </c>
      <c r="R424">
        <v>2.0049999999999998E-2</v>
      </c>
      <c r="S424">
        <v>2.631E-2</v>
      </c>
      <c r="T424">
        <v>1.304E-2</v>
      </c>
      <c r="U424">
        <v>1.848E-2</v>
      </c>
      <c r="V424">
        <v>1.9819999999999998E-3</v>
      </c>
      <c r="W424">
        <v>12.64</v>
      </c>
      <c r="X424">
        <v>19.670000000000002</v>
      </c>
      <c r="Y424">
        <v>81.93</v>
      </c>
      <c r="Z424">
        <v>475.7</v>
      </c>
      <c r="AA424">
        <v>0.14149999999999999</v>
      </c>
      <c r="AB424">
        <v>0.217</v>
      </c>
      <c r="AC424">
        <v>0.23019999999999999</v>
      </c>
      <c r="AD424">
        <v>0.1105</v>
      </c>
      <c r="AE424">
        <v>0.2787</v>
      </c>
      <c r="AF424">
        <v>7.4270000000000003E-2</v>
      </c>
    </row>
    <row r="425" spans="1:32" x14ac:dyDescent="0.35">
      <c r="A425">
        <v>906878</v>
      </c>
      <c r="B425" t="s">
        <v>33</v>
      </c>
      <c r="C425">
        <v>13.66</v>
      </c>
      <c r="D425">
        <v>19.13</v>
      </c>
      <c r="E425">
        <v>89.46</v>
      </c>
      <c r="F425">
        <v>575.29999999999995</v>
      </c>
      <c r="G425">
        <v>9.0569999999999998E-2</v>
      </c>
      <c r="H425">
        <v>0.1147</v>
      </c>
      <c r="I425">
        <v>9.6570000000000003E-2</v>
      </c>
      <c r="J425">
        <v>4.8120000000000003E-2</v>
      </c>
      <c r="K425">
        <v>0.18479999999999999</v>
      </c>
      <c r="L425">
        <v>6.1809999999999997E-2</v>
      </c>
      <c r="M425">
        <v>0.22439999999999999</v>
      </c>
      <c r="N425">
        <v>0.89500000000000002</v>
      </c>
      <c r="O425">
        <v>1.804</v>
      </c>
      <c r="P425">
        <v>19.36</v>
      </c>
      <c r="Q425">
        <v>3.98E-3</v>
      </c>
      <c r="R425">
        <v>2.809E-2</v>
      </c>
      <c r="S425">
        <v>3.669E-2</v>
      </c>
      <c r="T425">
        <v>1.274E-2</v>
      </c>
      <c r="U425">
        <v>1.5810000000000001E-2</v>
      </c>
      <c r="V425">
        <v>3.9560000000000003E-3</v>
      </c>
      <c r="W425">
        <v>15.14</v>
      </c>
      <c r="X425">
        <v>25.5</v>
      </c>
      <c r="Y425">
        <v>101.4</v>
      </c>
      <c r="Z425">
        <v>708.8</v>
      </c>
      <c r="AA425">
        <v>0.1147</v>
      </c>
      <c r="AB425">
        <v>0.31669999999999998</v>
      </c>
      <c r="AC425">
        <v>0.36599999999999999</v>
      </c>
      <c r="AD425">
        <v>0.14069999999999999</v>
      </c>
      <c r="AE425">
        <v>0.27439999999999998</v>
      </c>
      <c r="AF425">
        <v>8.8389999999999996E-2</v>
      </c>
    </row>
    <row r="426" spans="1:32" x14ac:dyDescent="0.35">
      <c r="A426">
        <v>907145</v>
      </c>
      <c r="B426" t="s">
        <v>33</v>
      </c>
      <c r="C426">
        <v>9.7420000000000009</v>
      </c>
      <c r="D426">
        <v>19.12</v>
      </c>
      <c r="E426">
        <v>61.93</v>
      </c>
      <c r="F426">
        <v>289.7</v>
      </c>
      <c r="G426">
        <v>0.1075</v>
      </c>
      <c r="H426">
        <v>8.3330000000000001E-2</v>
      </c>
      <c r="I426">
        <v>8.9339999999999992E-3</v>
      </c>
      <c r="J426">
        <v>1.967E-2</v>
      </c>
      <c r="K426">
        <v>0.25380000000000003</v>
      </c>
      <c r="L426">
        <v>7.0290000000000005E-2</v>
      </c>
      <c r="M426">
        <v>0.69650000000000001</v>
      </c>
      <c r="N426">
        <v>1.7470000000000001</v>
      </c>
      <c r="O426">
        <v>4.6070000000000002</v>
      </c>
      <c r="P426">
        <v>43.52</v>
      </c>
      <c r="Q426">
        <v>1.307E-2</v>
      </c>
      <c r="R426">
        <v>1.8849999999999999E-2</v>
      </c>
      <c r="S426">
        <v>6.0210000000000003E-3</v>
      </c>
      <c r="T426">
        <v>1.052E-2</v>
      </c>
      <c r="U426">
        <v>3.1E-2</v>
      </c>
      <c r="V426">
        <v>4.2249999999999996E-3</v>
      </c>
      <c r="W426">
        <v>11.21</v>
      </c>
      <c r="X426">
        <v>23.17</v>
      </c>
      <c r="Y426">
        <v>71.790000000000006</v>
      </c>
      <c r="Z426">
        <v>380.9</v>
      </c>
      <c r="AA426">
        <v>0.13980000000000001</v>
      </c>
      <c r="AB426">
        <v>0.13519999999999999</v>
      </c>
      <c r="AC426">
        <v>2.085E-2</v>
      </c>
      <c r="AD426">
        <v>4.589E-2</v>
      </c>
      <c r="AE426">
        <v>0.3196</v>
      </c>
      <c r="AF426">
        <v>8.0089999999999995E-2</v>
      </c>
    </row>
    <row r="427" spans="1:32" x14ac:dyDescent="0.35">
      <c r="A427">
        <v>907367</v>
      </c>
      <c r="B427" t="s">
        <v>33</v>
      </c>
      <c r="C427">
        <v>10.029999999999999</v>
      </c>
      <c r="D427">
        <v>21.28</v>
      </c>
      <c r="E427">
        <v>63.19</v>
      </c>
      <c r="F427">
        <v>307.3</v>
      </c>
      <c r="G427">
        <v>8.1170000000000006E-2</v>
      </c>
      <c r="H427">
        <v>3.9120000000000002E-2</v>
      </c>
      <c r="I427">
        <v>2.47E-3</v>
      </c>
      <c r="J427">
        <v>5.1590000000000004E-3</v>
      </c>
      <c r="K427">
        <v>0.16300000000000001</v>
      </c>
      <c r="L427">
        <v>6.4390000000000003E-2</v>
      </c>
      <c r="M427">
        <v>0.18509999999999999</v>
      </c>
      <c r="N427">
        <v>1.341</v>
      </c>
      <c r="O427">
        <v>1.1839999999999999</v>
      </c>
      <c r="P427">
        <v>11.6</v>
      </c>
      <c r="Q427">
        <v>5.7239999999999999E-3</v>
      </c>
      <c r="R427">
        <v>5.6969999999999998E-3</v>
      </c>
      <c r="S427">
        <v>2.0739999999999999E-3</v>
      </c>
      <c r="T427">
        <v>3.5270000000000002E-3</v>
      </c>
      <c r="U427">
        <v>1.4449999999999999E-2</v>
      </c>
      <c r="V427">
        <v>2.4109999999999999E-3</v>
      </c>
      <c r="W427">
        <v>11.11</v>
      </c>
      <c r="X427">
        <v>28.94</v>
      </c>
      <c r="Y427">
        <v>69.92</v>
      </c>
      <c r="Z427">
        <v>376.3</v>
      </c>
      <c r="AA427">
        <v>0.11260000000000001</v>
      </c>
      <c r="AB427">
        <v>7.0940000000000003E-2</v>
      </c>
      <c r="AC427">
        <v>1.235E-2</v>
      </c>
      <c r="AD427">
        <v>2.579E-2</v>
      </c>
      <c r="AE427">
        <v>0.2349</v>
      </c>
      <c r="AF427">
        <v>8.0610000000000001E-2</v>
      </c>
    </row>
    <row r="428" spans="1:32" x14ac:dyDescent="0.35">
      <c r="A428">
        <v>907409</v>
      </c>
      <c r="B428" t="s">
        <v>33</v>
      </c>
      <c r="C428">
        <v>10.48</v>
      </c>
      <c r="D428">
        <v>14.98</v>
      </c>
      <c r="E428">
        <v>67.489999999999995</v>
      </c>
      <c r="F428">
        <v>333.6</v>
      </c>
      <c r="G428">
        <v>9.8159999999999997E-2</v>
      </c>
      <c r="H428">
        <v>0.1013</v>
      </c>
      <c r="I428">
        <v>6.3350000000000004E-2</v>
      </c>
      <c r="J428">
        <v>2.2179999999999998E-2</v>
      </c>
      <c r="K428">
        <v>0.1925</v>
      </c>
      <c r="L428">
        <v>6.9150000000000003E-2</v>
      </c>
      <c r="M428">
        <v>0.3276</v>
      </c>
      <c r="N428">
        <v>1.127</v>
      </c>
      <c r="O428">
        <v>2.5640000000000001</v>
      </c>
      <c r="P428">
        <v>20.77</v>
      </c>
      <c r="Q428">
        <v>7.3639999999999999E-3</v>
      </c>
      <c r="R428">
        <v>3.8670000000000003E-2</v>
      </c>
      <c r="S428">
        <v>5.2630000000000003E-2</v>
      </c>
      <c r="T428">
        <v>1.264E-2</v>
      </c>
      <c r="U428">
        <v>2.1610000000000001E-2</v>
      </c>
      <c r="V428">
        <v>4.8300000000000001E-3</v>
      </c>
      <c r="W428">
        <v>12.13</v>
      </c>
      <c r="X428">
        <v>21.57</v>
      </c>
      <c r="Y428">
        <v>81.41</v>
      </c>
      <c r="Z428">
        <v>440.4</v>
      </c>
      <c r="AA428">
        <v>0.13270000000000001</v>
      </c>
      <c r="AB428">
        <v>0.29959999999999998</v>
      </c>
      <c r="AC428">
        <v>0.29389999999999999</v>
      </c>
      <c r="AD428">
        <v>9.3100000000000002E-2</v>
      </c>
      <c r="AE428">
        <v>0.30199999999999999</v>
      </c>
      <c r="AF428">
        <v>9.6460000000000004E-2</v>
      </c>
    </row>
    <row r="429" spans="1:32" x14ac:dyDescent="0.35">
      <c r="A429">
        <v>90745</v>
      </c>
      <c r="B429" t="s">
        <v>33</v>
      </c>
      <c r="C429">
        <v>10.8</v>
      </c>
      <c r="D429">
        <v>21.98</v>
      </c>
      <c r="E429">
        <v>68.790000000000006</v>
      </c>
      <c r="F429">
        <v>359.9</v>
      </c>
      <c r="G429">
        <v>8.8010000000000005E-2</v>
      </c>
      <c r="H429">
        <v>5.7430000000000002E-2</v>
      </c>
      <c r="I429">
        <v>3.6139999999999999E-2</v>
      </c>
      <c r="J429">
        <v>1.404E-2</v>
      </c>
      <c r="K429">
        <v>0.2016</v>
      </c>
      <c r="L429">
        <v>5.9769999999999997E-2</v>
      </c>
      <c r="M429">
        <v>0.30769999999999997</v>
      </c>
      <c r="N429">
        <v>1.621</v>
      </c>
      <c r="O429">
        <v>2.2400000000000002</v>
      </c>
      <c r="P429">
        <v>20.2</v>
      </c>
      <c r="Q429">
        <v>6.5430000000000002E-3</v>
      </c>
      <c r="R429">
        <v>2.1479999999999999E-2</v>
      </c>
      <c r="S429">
        <v>2.9909999999999999E-2</v>
      </c>
      <c r="T429">
        <v>1.0449999999999999E-2</v>
      </c>
      <c r="U429">
        <v>1.8440000000000002E-2</v>
      </c>
      <c r="V429">
        <v>2.6900000000000001E-3</v>
      </c>
      <c r="W429">
        <v>12.76</v>
      </c>
      <c r="X429">
        <v>32.04</v>
      </c>
      <c r="Y429">
        <v>83.69</v>
      </c>
      <c r="Z429">
        <v>489.5</v>
      </c>
      <c r="AA429">
        <v>0.1303</v>
      </c>
      <c r="AB429">
        <v>0.1696</v>
      </c>
      <c r="AC429">
        <v>0.19270000000000001</v>
      </c>
      <c r="AD429">
        <v>7.485E-2</v>
      </c>
      <c r="AE429">
        <v>0.29649999999999999</v>
      </c>
      <c r="AF429">
        <v>7.6619999999999994E-2</v>
      </c>
    </row>
    <row r="430" spans="1:32" x14ac:dyDescent="0.35">
      <c r="A430">
        <v>90769601</v>
      </c>
      <c r="B430" t="s">
        <v>33</v>
      </c>
      <c r="C430">
        <v>11.13</v>
      </c>
      <c r="D430">
        <v>16.62</v>
      </c>
      <c r="E430">
        <v>70.47</v>
      </c>
      <c r="F430">
        <v>381.1</v>
      </c>
      <c r="G430">
        <v>8.1509999999999999E-2</v>
      </c>
      <c r="H430">
        <v>3.8339999999999999E-2</v>
      </c>
      <c r="I430">
        <v>1.3690000000000001E-2</v>
      </c>
      <c r="J430">
        <v>1.37E-2</v>
      </c>
      <c r="K430">
        <v>0.15110000000000001</v>
      </c>
      <c r="L430">
        <v>6.148E-2</v>
      </c>
      <c r="M430">
        <v>0.14149999999999999</v>
      </c>
      <c r="N430">
        <v>0.96709999999999996</v>
      </c>
      <c r="O430">
        <v>0.96799999999999997</v>
      </c>
      <c r="P430">
        <v>9.7040000000000006</v>
      </c>
      <c r="Q430">
        <v>5.8830000000000002E-3</v>
      </c>
      <c r="R430">
        <v>6.2630000000000003E-3</v>
      </c>
      <c r="S430">
        <v>9.3980000000000001E-3</v>
      </c>
      <c r="T430">
        <v>6.1890000000000001E-3</v>
      </c>
      <c r="U430">
        <v>2.009E-2</v>
      </c>
      <c r="V430">
        <v>2.3770000000000002E-3</v>
      </c>
      <c r="W430">
        <v>11.68</v>
      </c>
      <c r="X430">
        <v>20.29</v>
      </c>
      <c r="Y430">
        <v>74.349999999999994</v>
      </c>
      <c r="Z430">
        <v>421.1</v>
      </c>
      <c r="AA430">
        <v>0.10299999999999999</v>
      </c>
      <c r="AB430">
        <v>6.2190000000000002E-2</v>
      </c>
      <c r="AC430">
        <v>4.58E-2</v>
      </c>
      <c r="AD430">
        <v>4.0439999999999997E-2</v>
      </c>
      <c r="AE430">
        <v>0.23830000000000001</v>
      </c>
      <c r="AF430">
        <v>7.0830000000000004E-2</v>
      </c>
    </row>
    <row r="431" spans="1:32" x14ac:dyDescent="0.35">
      <c r="A431">
        <v>90769602</v>
      </c>
      <c r="B431" t="s">
        <v>33</v>
      </c>
      <c r="C431">
        <v>12.72</v>
      </c>
      <c r="D431">
        <v>17.670000000000002</v>
      </c>
      <c r="E431">
        <v>80.98</v>
      </c>
      <c r="F431">
        <v>501.3</v>
      </c>
      <c r="G431">
        <v>7.8960000000000002E-2</v>
      </c>
      <c r="H431">
        <v>4.5220000000000003E-2</v>
      </c>
      <c r="I431">
        <v>1.4019999999999999E-2</v>
      </c>
      <c r="J431">
        <v>1.8350000000000002E-2</v>
      </c>
      <c r="K431">
        <v>0.1459</v>
      </c>
      <c r="L431">
        <v>5.5440000000000003E-2</v>
      </c>
      <c r="M431">
        <v>0.2954</v>
      </c>
      <c r="N431">
        <v>0.88360000000000005</v>
      </c>
      <c r="O431">
        <v>2.109</v>
      </c>
      <c r="P431">
        <v>23.24</v>
      </c>
      <c r="Q431">
        <v>7.3369999999999998E-3</v>
      </c>
      <c r="R431">
        <v>1.174E-2</v>
      </c>
      <c r="S431">
        <v>5.3829999999999998E-3</v>
      </c>
      <c r="T431">
        <v>5.6230000000000004E-3</v>
      </c>
      <c r="U431">
        <v>1.9400000000000001E-2</v>
      </c>
      <c r="V431">
        <v>1.1800000000000001E-3</v>
      </c>
      <c r="W431">
        <v>13.82</v>
      </c>
      <c r="X431">
        <v>20.96</v>
      </c>
      <c r="Y431">
        <v>88.87</v>
      </c>
      <c r="Z431">
        <v>586.79999999999995</v>
      </c>
      <c r="AA431">
        <v>0.10680000000000001</v>
      </c>
      <c r="AB431">
        <v>9.6049999999999996E-2</v>
      </c>
      <c r="AC431">
        <v>3.4689999999999999E-2</v>
      </c>
      <c r="AD431">
        <v>3.6119999999999999E-2</v>
      </c>
      <c r="AE431">
        <v>0.2165</v>
      </c>
      <c r="AF431">
        <v>6.0249999999999998E-2</v>
      </c>
    </row>
    <row r="432" spans="1:32" x14ac:dyDescent="0.35">
      <c r="A432">
        <v>907914</v>
      </c>
      <c r="B432" t="s">
        <v>32</v>
      </c>
      <c r="C432">
        <v>14.9</v>
      </c>
      <c r="D432">
        <v>22.53</v>
      </c>
      <c r="E432">
        <v>102.1</v>
      </c>
      <c r="F432">
        <v>685</v>
      </c>
      <c r="G432">
        <v>9.9470000000000003E-2</v>
      </c>
      <c r="H432">
        <v>0.2225</v>
      </c>
      <c r="I432">
        <v>0.27329999999999999</v>
      </c>
      <c r="J432">
        <v>9.7110000000000002E-2</v>
      </c>
      <c r="K432">
        <v>0.2041</v>
      </c>
      <c r="L432">
        <v>6.898E-2</v>
      </c>
      <c r="M432">
        <v>0.253</v>
      </c>
      <c r="N432">
        <v>0.87490000000000001</v>
      </c>
      <c r="O432">
        <v>3.4660000000000002</v>
      </c>
      <c r="P432">
        <v>24.19</v>
      </c>
      <c r="Q432">
        <v>6.9649999999999998E-3</v>
      </c>
      <c r="R432">
        <v>6.2129999999999998E-2</v>
      </c>
      <c r="S432">
        <v>7.9259999999999997E-2</v>
      </c>
      <c r="T432">
        <v>2.2339999999999999E-2</v>
      </c>
      <c r="U432">
        <v>1.499E-2</v>
      </c>
      <c r="V432">
        <v>5.7840000000000001E-3</v>
      </c>
      <c r="W432">
        <v>16.350000000000001</v>
      </c>
      <c r="X432">
        <v>27.57</v>
      </c>
      <c r="Y432">
        <v>125.4</v>
      </c>
      <c r="Z432">
        <v>832.7</v>
      </c>
      <c r="AA432">
        <v>0.1419</v>
      </c>
      <c r="AB432">
        <v>0.70899999999999996</v>
      </c>
      <c r="AC432">
        <v>0.90190000000000003</v>
      </c>
      <c r="AD432">
        <v>0.2475</v>
      </c>
      <c r="AE432">
        <v>0.28660000000000002</v>
      </c>
      <c r="AF432">
        <v>0.11550000000000001</v>
      </c>
    </row>
    <row r="433" spans="1:32" x14ac:dyDescent="0.35">
      <c r="A433">
        <v>907915</v>
      </c>
      <c r="B433" t="s">
        <v>33</v>
      </c>
      <c r="C433">
        <v>12.4</v>
      </c>
      <c r="D433">
        <v>17.68</v>
      </c>
      <c r="E433">
        <v>81.47</v>
      </c>
      <c r="F433">
        <v>467.8</v>
      </c>
      <c r="G433">
        <v>0.10539999999999999</v>
      </c>
      <c r="H433">
        <v>0.13159999999999999</v>
      </c>
      <c r="I433">
        <v>7.7410000000000007E-2</v>
      </c>
      <c r="J433">
        <v>2.7990000000000001E-2</v>
      </c>
      <c r="K433">
        <v>0.18110000000000001</v>
      </c>
      <c r="L433">
        <v>7.102E-2</v>
      </c>
      <c r="M433">
        <v>0.1767</v>
      </c>
      <c r="N433">
        <v>1.46</v>
      </c>
      <c r="O433">
        <v>2.2040000000000002</v>
      </c>
      <c r="P433">
        <v>15.43</v>
      </c>
      <c r="Q433">
        <v>0.01</v>
      </c>
      <c r="R433">
        <v>3.295E-2</v>
      </c>
      <c r="S433">
        <v>4.861E-2</v>
      </c>
      <c r="T433">
        <v>1.167E-2</v>
      </c>
      <c r="U433">
        <v>2.1870000000000001E-2</v>
      </c>
      <c r="V433">
        <v>6.0049999999999999E-3</v>
      </c>
      <c r="W433">
        <v>12.88</v>
      </c>
      <c r="X433">
        <v>22.91</v>
      </c>
      <c r="Y433">
        <v>89.61</v>
      </c>
      <c r="Z433">
        <v>515.79999999999995</v>
      </c>
      <c r="AA433">
        <v>0.14499999999999999</v>
      </c>
      <c r="AB433">
        <v>0.26290000000000002</v>
      </c>
      <c r="AC433">
        <v>0.24030000000000001</v>
      </c>
      <c r="AD433">
        <v>7.3700000000000002E-2</v>
      </c>
      <c r="AE433">
        <v>0.25559999999999999</v>
      </c>
      <c r="AF433">
        <v>9.3590000000000007E-2</v>
      </c>
    </row>
    <row r="434" spans="1:32" x14ac:dyDescent="0.35">
      <c r="A434">
        <v>908194</v>
      </c>
      <c r="B434" t="s">
        <v>32</v>
      </c>
      <c r="C434">
        <v>20.18</v>
      </c>
      <c r="D434">
        <v>19.54</v>
      </c>
      <c r="E434">
        <v>133.80000000000001</v>
      </c>
      <c r="F434">
        <v>1250</v>
      </c>
      <c r="G434">
        <v>0.1133</v>
      </c>
      <c r="H434">
        <v>0.1489</v>
      </c>
      <c r="I434">
        <v>0.21329999999999999</v>
      </c>
      <c r="J434">
        <v>0.12590000000000001</v>
      </c>
      <c r="K434">
        <v>0.1724</v>
      </c>
      <c r="L434">
        <v>6.053E-2</v>
      </c>
      <c r="M434">
        <v>0.43309999999999998</v>
      </c>
      <c r="N434">
        <v>1.0009999999999999</v>
      </c>
      <c r="O434">
        <v>3.008</v>
      </c>
      <c r="P434">
        <v>52.49</v>
      </c>
      <c r="Q434">
        <v>9.0869999999999996E-3</v>
      </c>
      <c r="R434">
        <v>2.7150000000000001E-2</v>
      </c>
      <c r="S434">
        <v>5.5460000000000002E-2</v>
      </c>
      <c r="T434">
        <v>1.9099999999999999E-2</v>
      </c>
      <c r="U434">
        <v>2.4510000000000001E-2</v>
      </c>
      <c r="V434">
        <v>4.0049999999999999E-3</v>
      </c>
      <c r="W434">
        <v>22.03</v>
      </c>
      <c r="X434">
        <v>25.07</v>
      </c>
      <c r="Y434">
        <v>146</v>
      </c>
      <c r="Z434">
        <v>1479</v>
      </c>
      <c r="AA434">
        <v>0.16650000000000001</v>
      </c>
      <c r="AB434">
        <v>0.29420000000000002</v>
      </c>
      <c r="AC434">
        <v>0.53080000000000005</v>
      </c>
      <c r="AD434">
        <v>0.21729999999999999</v>
      </c>
      <c r="AE434">
        <v>0.30320000000000003</v>
      </c>
      <c r="AF434">
        <v>8.0750000000000002E-2</v>
      </c>
    </row>
    <row r="435" spans="1:32" x14ac:dyDescent="0.35">
      <c r="A435">
        <v>908445</v>
      </c>
      <c r="B435" t="s">
        <v>32</v>
      </c>
      <c r="C435">
        <v>18.82</v>
      </c>
      <c r="D435">
        <v>21.97</v>
      </c>
      <c r="E435">
        <v>123.7</v>
      </c>
      <c r="F435">
        <v>1110</v>
      </c>
      <c r="G435">
        <v>0.1018</v>
      </c>
      <c r="H435">
        <v>0.1389</v>
      </c>
      <c r="I435">
        <v>0.15939999999999999</v>
      </c>
      <c r="J435">
        <v>8.7440000000000004E-2</v>
      </c>
      <c r="K435">
        <v>0.1943</v>
      </c>
      <c r="L435">
        <v>6.132E-2</v>
      </c>
      <c r="M435">
        <v>0.81910000000000005</v>
      </c>
      <c r="N435">
        <v>1.931</v>
      </c>
      <c r="O435">
        <v>4.4930000000000003</v>
      </c>
      <c r="P435">
        <v>103.9</v>
      </c>
      <c r="Q435">
        <v>8.0739999999999996E-3</v>
      </c>
      <c r="R435">
        <v>4.088E-2</v>
      </c>
      <c r="S435">
        <v>5.321E-2</v>
      </c>
      <c r="T435">
        <v>1.8339999999999999E-2</v>
      </c>
      <c r="U435">
        <v>2.383E-2</v>
      </c>
      <c r="V435">
        <v>4.5149999999999999E-3</v>
      </c>
      <c r="W435">
        <v>22.66</v>
      </c>
      <c r="X435">
        <v>30.93</v>
      </c>
      <c r="Y435">
        <v>145.30000000000001</v>
      </c>
      <c r="Z435">
        <v>1603</v>
      </c>
      <c r="AA435">
        <v>0.13900000000000001</v>
      </c>
      <c r="AB435">
        <v>0.3463</v>
      </c>
      <c r="AC435">
        <v>0.39119999999999999</v>
      </c>
      <c r="AD435">
        <v>0.17080000000000001</v>
      </c>
      <c r="AE435">
        <v>0.30070000000000002</v>
      </c>
      <c r="AF435">
        <v>8.3140000000000006E-2</v>
      </c>
    </row>
    <row r="436" spans="1:32" x14ac:dyDescent="0.35">
      <c r="A436">
        <v>908469</v>
      </c>
      <c r="B436" t="s">
        <v>33</v>
      </c>
      <c r="C436">
        <v>14.86</v>
      </c>
      <c r="D436">
        <v>16.940000000000001</v>
      </c>
      <c r="E436">
        <v>94.89</v>
      </c>
      <c r="F436">
        <v>673.7</v>
      </c>
      <c r="G436">
        <v>8.924E-2</v>
      </c>
      <c r="H436">
        <v>7.0739999999999997E-2</v>
      </c>
      <c r="I436">
        <v>3.3459999999999997E-2</v>
      </c>
      <c r="J436">
        <v>2.877E-2</v>
      </c>
      <c r="K436">
        <v>0.1573</v>
      </c>
      <c r="L436">
        <v>5.7029999999999997E-2</v>
      </c>
      <c r="M436">
        <v>0.30280000000000001</v>
      </c>
      <c r="N436">
        <v>0.66830000000000001</v>
      </c>
      <c r="O436">
        <v>1.6120000000000001</v>
      </c>
      <c r="P436">
        <v>23.92</v>
      </c>
      <c r="Q436">
        <v>5.7559999999999998E-3</v>
      </c>
      <c r="R436">
        <v>1.6650000000000002E-2</v>
      </c>
      <c r="S436">
        <v>1.461E-2</v>
      </c>
      <c r="T436">
        <v>8.2810000000000002E-3</v>
      </c>
      <c r="U436">
        <v>1.5509999999999999E-2</v>
      </c>
      <c r="V436">
        <v>2.1679999999999998E-3</v>
      </c>
      <c r="W436">
        <v>16.309999999999999</v>
      </c>
      <c r="X436">
        <v>20.54</v>
      </c>
      <c r="Y436">
        <v>102.3</v>
      </c>
      <c r="Z436">
        <v>777.5</v>
      </c>
      <c r="AA436">
        <v>0.12180000000000001</v>
      </c>
      <c r="AB436">
        <v>0.155</v>
      </c>
      <c r="AC436">
        <v>0.122</v>
      </c>
      <c r="AD436">
        <v>7.9710000000000003E-2</v>
      </c>
      <c r="AE436">
        <v>0.2525</v>
      </c>
      <c r="AF436">
        <v>6.8269999999999997E-2</v>
      </c>
    </row>
    <row r="437" spans="1:32" x14ac:dyDescent="0.35">
      <c r="A437">
        <v>908489</v>
      </c>
      <c r="B437" t="s">
        <v>32</v>
      </c>
      <c r="C437">
        <v>13.98</v>
      </c>
      <c r="D437">
        <v>19.62</v>
      </c>
      <c r="E437">
        <v>91.12</v>
      </c>
      <c r="F437">
        <v>599.5</v>
      </c>
      <c r="G437">
        <v>0.106</v>
      </c>
      <c r="H437">
        <v>0.1133</v>
      </c>
      <c r="I437">
        <v>0.11260000000000001</v>
      </c>
      <c r="J437">
        <v>6.4630000000000007E-2</v>
      </c>
      <c r="K437">
        <v>0.16689999999999999</v>
      </c>
      <c r="L437">
        <v>6.5439999999999998E-2</v>
      </c>
      <c r="M437">
        <v>0.2208</v>
      </c>
      <c r="N437">
        <v>0.95330000000000004</v>
      </c>
      <c r="O437">
        <v>1.6020000000000001</v>
      </c>
      <c r="P437">
        <v>18.850000000000001</v>
      </c>
      <c r="Q437">
        <v>5.3140000000000001E-3</v>
      </c>
      <c r="R437">
        <v>1.7909999999999999E-2</v>
      </c>
      <c r="S437">
        <v>2.1850000000000001E-2</v>
      </c>
      <c r="T437">
        <v>9.5670000000000009E-3</v>
      </c>
      <c r="U437">
        <v>1.223E-2</v>
      </c>
      <c r="V437">
        <v>2.846E-3</v>
      </c>
      <c r="W437">
        <v>17.04</v>
      </c>
      <c r="X437">
        <v>30.8</v>
      </c>
      <c r="Y437">
        <v>113.9</v>
      </c>
      <c r="Z437">
        <v>869.3</v>
      </c>
      <c r="AA437">
        <v>0.1613</v>
      </c>
      <c r="AB437">
        <v>0.35680000000000001</v>
      </c>
      <c r="AC437">
        <v>0.40689999999999998</v>
      </c>
      <c r="AD437">
        <v>0.1827</v>
      </c>
      <c r="AE437">
        <v>0.31790000000000002</v>
      </c>
      <c r="AF437">
        <v>0.1055</v>
      </c>
    </row>
    <row r="438" spans="1:32" x14ac:dyDescent="0.35">
      <c r="A438">
        <v>908916</v>
      </c>
      <c r="B438" t="s">
        <v>33</v>
      </c>
      <c r="C438">
        <v>12.87</v>
      </c>
      <c r="D438">
        <v>19.54</v>
      </c>
      <c r="E438">
        <v>82.67</v>
      </c>
      <c r="F438">
        <v>509.2</v>
      </c>
      <c r="G438">
        <v>9.1359999999999997E-2</v>
      </c>
      <c r="H438">
        <v>7.8829999999999997E-2</v>
      </c>
      <c r="I438">
        <v>1.797E-2</v>
      </c>
      <c r="J438">
        <v>2.0899999999999998E-2</v>
      </c>
      <c r="K438">
        <v>0.18609999999999999</v>
      </c>
      <c r="L438">
        <v>6.3469999999999999E-2</v>
      </c>
      <c r="M438">
        <v>0.36649999999999999</v>
      </c>
      <c r="N438">
        <v>0.76929999999999998</v>
      </c>
      <c r="O438">
        <v>2.597</v>
      </c>
      <c r="P438">
        <v>26.5</v>
      </c>
      <c r="Q438">
        <v>5.9100000000000003E-3</v>
      </c>
      <c r="R438">
        <v>1.362E-2</v>
      </c>
      <c r="S438">
        <v>7.0660000000000002E-3</v>
      </c>
      <c r="T438">
        <v>6.502E-3</v>
      </c>
      <c r="U438">
        <v>2.223E-2</v>
      </c>
      <c r="V438">
        <v>2.3779999999999999E-3</v>
      </c>
      <c r="W438">
        <v>14.45</v>
      </c>
      <c r="X438">
        <v>24.38</v>
      </c>
      <c r="Y438">
        <v>95.14</v>
      </c>
      <c r="Z438">
        <v>626.9</v>
      </c>
      <c r="AA438">
        <v>0.12139999999999999</v>
      </c>
      <c r="AB438">
        <v>0.16520000000000001</v>
      </c>
      <c r="AC438">
        <v>7.127E-2</v>
      </c>
      <c r="AD438">
        <v>6.3839999999999994E-2</v>
      </c>
      <c r="AE438">
        <v>0.33129999999999998</v>
      </c>
      <c r="AF438">
        <v>7.7350000000000002E-2</v>
      </c>
    </row>
    <row r="439" spans="1:32" x14ac:dyDescent="0.35">
      <c r="A439">
        <v>909220</v>
      </c>
      <c r="B439" t="s">
        <v>33</v>
      </c>
      <c r="C439">
        <v>14.04</v>
      </c>
      <c r="D439">
        <v>15.98</v>
      </c>
      <c r="E439">
        <v>89.78</v>
      </c>
      <c r="F439">
        <v>611.20000000000005</v>
      </c>
      <c r="G439">
        <v>8.4580000000000002E-2</v>
      </c>
      <c r="H439">
        <v>5.8950000000000002E-2</v>
      </c>
      <c r="I439">
        <v>3.5340000000000003E-2</v>
      </c>
      <c r="J439">
        <v>2.9440000000000001E-2</v>
      </c>
      <c r="K439">
        <v>0.1714</v>
      </c>
      <c r="L439">
        <v>5.8979999999999998E-2</v>
      </c>
      <c r="M439">
        <v>0.38919999999999999</v>
      </c>
      <c r="N439">
        <v>1.046</v>
      </c>
      <c r="O439">
        <v>2.6440000000000001</v>
      </c>
      <c r="P439">
        <v>32.74</v>
      </c>
      <c r="Q439">
        <v>7.9760000000000005E-3</v>
      </c>
      <c r="R439">
        <v>1.295E-2</v>
      </c>
      <c r="S439">
        <v>1.6080000000000001E-2</v>
      </c>
      <c r="T439">
        <v>9.0460000000000002E-3</v>
      </c>
      <c r="U439">
        <v>2.0049999999999998E-2</v>
      </c>
      <c r="V439">
        <v>2.8300000000000001E-3</v>
      </c>
      <c r="W439">
        <v>15.66</v>
      </c>
      <c r="X439">
        <v>21.58</v>
      </c>
      <c r="Y439">
        <v>101.2</v>
      </c>
      <c r="Z439">
        <v>750</v>
      </c>
      <c r="AA439">
        <v>0.1195</v>
      </c>
      <c r="AB439">
        <v>0.12520000000000001</v>
      </c>
      <c r="AC439">
        <v>0.11169999999999999</v>
      </c>
      <c r="AD439">
        <v>7.4529999999999999E-2</v>
      </c>
      <c r="AE439">
        <v>0.27250000000000002</v>
      </c>
      <c r="AF439">
        <v>7.2340000000000002E-2</v>
      </c>
    </row>
    <row r="440" spans="1:32" x14ac:dyDescent="0.35">
      <c r="A440">
        <v>909231</v>
      </c>
      <c r="B440" t="s">
        <v>33</v>
      </c>
      <c r="C440">
        <v>13.85</v>
      </c>
      <c r="D440">
        <v>19.600000000000001</v>
      </c>
      <c r="E440">
        <v>88.68</v>
      </c>
      <c r="F440">
        <v>592.6</v>
      </c>
      <c r="G440">
        <v>8.6840000000000001E-2</v>
      </c>
      <c r="H440">
        <v>6.3299999999999995E-2</v>
      </c>
      <c r="I440">
        <v>1.342E-2</v>
      </c>
      <c r="J440">
        <v>2.2929999999999999E-2</v>
      </c>
      <c r="K440">
        <v>0.1555</v>
      </c>
      <c r="L440">
        <v>5.6730000000000003E-2</v>
      </c>
      <c r="M440">
        <v>0.34189999999999998</v>
      </c>
      <c r="N440">
        <v>1.6779999999999999</v>
      </c>
      <c r="O440">
        <v>2.331</v>
      </c>
      <c r="P440">
        <v>29.63</v>
      </c>
      <c r="Q440">
        <v>5.836E-3</v>
      </c>
      <c r="R440">
        <v>1.095E-2</v>
      </c>
      <c r="S440">
        <v>5.8120000000000003E-3</v>
      </c>
      <c r="T440">
        <v>7.0390000000000001E-3</v>
      </c>
      <c r="U440">
        <v>2.0140000000000002E-2</v>
      </c>
      <c r="V440">
        <v>2.3259999999999999E-3</v>
      </c>
      <c r="W440">
        <v>15.63</v>
      </c>
      <c r="X440">
        <v>28.01</v>
      </c>
      <c r="Y440">
        <v>100.9</v>
      </c>
      <c r="Z440">
        <v>749.1</v>
      </c>
      <c r="AA440">
        <v>0.1118</v>
      </c>
      <c r="AB440">
        <v>0.11409999999999999</v>
      </c>
      <c r="AC440">
        <v>4.7530000000000003E-2</v>
      </c>
      <c r="AD440">
        <v>5.8900000000000001E-2</v>
      </c>
      <c r="AE440">
        <v>0.25130000000000002</v>
      </c>
      <c r="AF440">
        <v>6.9110000000000005E-2</v>
      </c>
    </row>
    <row r="441" spans="1:32" x14ac:dyDescent="0.35">
      <c r="A441">
        <v>909410</v>
      </c>
      <c r="B441" t="s">
        <v>33</v>
      </c>
      <c r="C441">
        <v>14.02</v>
      </c>
      <c r="D441">
        <v>15.66</v>
      </c>
      <c r="E441">
        <v>89.59</v>
      </c>
      <c r="F441">
        <v>606.5</v>
      </c>
      <c r="G441">
        <v>7.9659999999999995E-2</v>
      </c>
      <c r="H441">
        <v>5.5809999999999998E-2</v>
      </c>
      <c r="I441">
        <v>2.087E-2</v>
      </c>
      <c r="J441">
        <v>2.6519999999999998E-2</v>
      </c>
      <c r="K441">
        <v>0.15890000000000001</v>
      </c>
      <c r="L441">
        <v>5.586E-2</v>
      </c>
      <c r="M441">
        <v>0.2142</v>
      </c>
      <c r="N441">
        <v>0.65490000000000004</v>
      </c>
      <c r="O441">
        <v>1.6060000000000001</v>
      </c>
      <c r="P441">
        <v>19.25</v>
      </c>
      <c r="Q441">
        <v>4.8370000000000002E-3</v>
      </c>
      <c r="R441">
        <v>9.2379999999999997E-3</v>
      </c>
      <c r="S441">
        <v>9.2130000000000007E-3</v>
      </c>
      <c r="T441">
        <v>1.076E-2</v>
      </c>
      <c r="U441">
        <v>1.171E-2</v>
      </c>
      <c r="V441">
        <v>2.104E-3</v>
      </c>
      <c r="W441">
        <v>14.91</v>
      </c>
      <c r="X441">
        <v>19.309999999999999</v>
      </c>
      <c r="Y441">
        <v>96.53</v>
      </c>
      <c r="Z441">
        <v>688.9</v>
      </c>
      <c r="AA441">
        <v>0.10340000000000001</v>
      </c>
      <c r="AB441">
        <v>0.1017</v>
      </c>
      <c r="AC441">
        <v>6.2600000000000003E-2</v>
      </c>
      <c r="AD441">
        <v>8.2159999999999997E-2</v>
      </c>
      <c r="AE441">
        <v>0.21360000000000001</v>
      </c>
      <c r="AF441">
        <v>6.7100000000000007E-2</v>
      </c>
    </row>
    <row r="442" spans="1:32" x14ac:dyDescent="0.35">
      <c r="A442">
        <v>909411</v>
      </c>
      <c r="B442" t="s">
        <v>33</v>
      </c>
      <c r="C442">
        <v>10.97</v>
      </c>
      <c r="D442">
        <v>17.2</v>
      </c>
      <c r="E442">
        <v>71.73</v>
      </c>
      <c r="F442">
        <v>371.5</v>
      </c>
      <c r="G442">
        <v>8.9149999999999993E-2</v>
      </c>
      <c r="H442">
        <v>0.1113</v>
      </c>
      <c r="I442">
        <v>9.4570000000000001E-2</v>
      </c>
      <c r="J442">
        <v>3.6130000000000002E-2</v>
      </c>
      <c r="K442">
        <v>0.1489</v>
      </c>
      <c r="L442">
        <v>6.6400000000000001E-2</v>
      </c>
      <c r="M442">
        <v>0.25740000000000002</v>
      </c>
      <c r="N442">
        <v>1.3759999999999999</v>
      </c>
      <c r="O442">
        <v>2.806</v>
      </c>
      <c r="P442">
        <v>18.149999999999999</v>
      </c>
      <c r="Q442">
        <v>8.5649999999999997E-3</v>
      </c>
      <c r="R442">
        <v>4.6379999999999998E-2</v>
      </c>
      <c r="S442">
        <v>6.4299999999999996E-2</v>
      </c>
      <c r="T442">
        <v>1.7680000000000001E-2</v>
      </c>
      <c r="U442">
        <v>1.516E-2</v>
      </c>
      <c r="V442">
        <v>4.9760000000000004E-3</v>
      </c>
      <c r="W442">
        <v>12.36</v>
      </c>
      <c r="X442">
        <v>26.87</v>
      </c>
      <c r="Y442">
        <v>90.14</v>
      </c>
      <c r="Z442">
        <v>476.4</v>
      </c>
      <c r="AA442">
        <v>0.1391</v>
      </c>
      <c r="AB442">
        <v>0.40820000000000001</v>
      </c>
      <c r="AC442">
        <v>0.47789999999999999</v>
      </c>
      <c r="AD442">
        <v>0.1555</v>
      </c>
      <c r="AE442">
        <v>0.254</v>
      </c>
      <c r="AF442">
        <v>9.5320000000000002E-2</v>
      </c>
    </row>
    <row r="443" spans="1:32" x14ac:dyDescent="0.35">
      <c r="A443">
        <v>909445</v>
      </c>
      <c r="B443" t="s">
        <v>32</v>
      </c>
      <c r="C443">
        <v>17.27</v>
      </c>
      <c r="D443">
        <v>25.42</v>
      </c>
      <c r="E443">
        <v>112.4</v>
      </c>
      <c r="F443">
        <v>928.8</v>
      </c>
      <c r="G443">
        <v>8.3309999999999995E-2</v>
      </c>
      <c r="H443">
        <v>0.1109</v>
      </c>
      <c r="I443">
        <v>0.12039999999999999</v>
      </c>
      <c r="J443">
        <v>5.7360000000000001E-2</v>
      </c>
      <c r="K443">
        <v>0.1467</v>
      </c>
      <c r="L443">
        <v>5.407E-2</v>
      </c>
      <c r="M443">
        <v>0.51</v>
      </c>
      <c r="N443">
        <v>1.679</v>
      </c>
      <c r="O443">
        <v>3.2829999999999999</v>
      </c>
      <c r="P443">
        <v>58.38</v>
      </c>
      <c r="Q443">
        <v>8.1089999999999999E-3</v>
      </c>
      <c r="R443">
        <v>4.308E-2</v>
      </c>
      <c r="S443">
        <v>4.9419999999999999E-2</v>
      </c>
      <c r="T443">
        <v>1.7420000000000001E-2</v>
      </c>
      <c r="U443">
        <v>1.5939999999999999E-2</v>
      </c>
      <c r="V443">
        <v>3.7390000000000001E-3</v>
      </c>
      <c r="W443">
        <v>20.38</v>
      </c>
      <c r="X443">
        <v>35.46</v>
      </c>
      <c r="Y443">
        <v>132.80000000000001</v>
      </c>
      <c r="Z443">
        <v>1284</v>
      </c>
      <c r="AA443">
        <v>0.14360000000000001</v>
      </c>
      <c r="AB443">
        <v>0.41220000000000001</v>
      </c>
      <c r="AC443">
        <v>0.50360000000000005</v>
      </c>
      <c r="AD443">
        <v>0.1739</v>
      </c>
      <c r="AE443">
        <v>0.25</v>
      </c>
      <c r="AF443">
        <v>7.9439999999999997E-2</v>
      </c>
    </row>
    <row r="444" spans="1:32" x14ac:dyDescent="0.35">
      <c r="A444">
        <v>90944601</v>
      </c>
      <c r="B444" t="s">
        <v>33</v>
      </c>
      <c r="C444">
        <v>13.78</v>
      </c>
      <c r="D444">
        <v>15.79</v>
      </c>
      <c r="E444">
        <v>88.37</v>
      </c>
      <c r="F444">
        <v>585.9</v>
      </c>
      <c r="G444">
        <v>8.8169999999999998E-2</v>
      </c>
      <c r="H444">
        <v>6.7180000000000004E-2</v>
      </c>
      <c r="I444">
        <v>1.055E-2</v>
      </c>
      <c r="J444">
        <v>9.9369999999999997E-3</v>
      </c>
      <c r="K444">
        <v>0.14050000000000001</v>
      </c>
      <c r="L444">
        <v>5.8479999999999997E-2</v>
      </c>
      <c r="M444">
        <v>0.35630000000000001</v>
      </c>
      <c r="N444">
        <v>0.48330000000000001</v>
      </c>
      <c r="O444">
        <v>2.2349999999999999</v>
      </c>
      <c r="P444">
        <v>29.34</v>
      </c>
      <c r="Q444">
        <v>6.4320000000000002E-3</v>
      </c>
      <c r="R444">
        <v>1.1560000000000001E-2</v>
      </c>
      <c r="S444">
        <v>7.7409999999999996E-3</v>
      </c>
      <c r="T444">
        <v>5.6569999999999997E-3</v>
      </c>
      <c r="U444">
        <v>1.227E-2</v>
      </c>
      <c r="V444">
        <v>2.5639999999999999E-3</v>
      </c>
      <c r="W444">
        <v>15.27</v>
      </c>
      <c r="X444">
        <v>17.5</v>
      </c>
      <c r="Y444">
        <v>97.9</v>
      </c>
      <c r="Z444">
        <v>706.6</v>
      </c>
      <c r="AA444">
        <v>0.1072</v>
      </c>
      <c r="AB444">
        <v>0.1071</v>
      </c>
      <c r="AC444">
        <v>3.517E-2</v>
      </c>
      <c r="AD444">
        <v>3.3119999999999997E-2</v>
      </c>
      <c r="AE444">
        <v>0.18590000000000001</v>
      </c>
      <c r="AF444">
        <v>6.8099999999999994E-2</v>
      </c>
    </row>
    <row r="445" spans="1:32" x14ac:dyDescent="0.35">
      <c r="A445">
        <v>909777</v>
      </c>
      <c r="B445" t="s">
        <v>33</v>
      </c>
      <c r="C445">
        <v>10.57</v>
      </c>
      <c r="D445">
        <v>18.32</v>
      </c>
      <c r="E445">
        <v>66.819999999999993</v>
      </c>
      <c r="F445">
        <v>340.9</v>
      </c>
      <c r="G445">
        <v>8.1420000000000006E-2</v>
      </c>
      <c r="H445">
        <v>4.462E-2</v>
      </c>
      <c r="I445">
        <v>1.993E-2</v>
      </c>
      <c r="J445">
        <v>1.111E-2</v>
      </c>
      <c r="K445">
        <v>0.23719999999999999</v>
      </c>
      <c r="L445">
        <v>5.7680000000000002E-2</v>
      </c>
      <c r="M445">
        <v>0.18179999999999999</v>
      </c>
      <c r="N445">
        <v>2.5419999999999998</v>
      </c>
      <c r="O445">
        <v>1.2769999999999999</v>
      </c>
      <c r="P445">
        <v>13.12</v>
      </c>
      <c r="Q445">
        <v>1.072E-2</v>
      </c>
      <c r="R445">
        <v>1.3310000000000001E-2</v>
      </c>
      <c r="S445">
        <v>1.993E-2</v>
      </c>
      <c r="T445">
        <v>1.111E-2</v>
      </c>
      <c r="U445">
        <v>1.7170000000000001E-2</v>
      </c>
      <c r="V445">
        <v>4.4920000000000003E-3</v>
      </c>
      <c r="W445">
        <v>10.94</v>
      </c>
      <c r="X445">
        <v>23.31</v>
      </c>
      <c r="Y445">
        <v>69.349999999999994</v>
      </c>
      <c r="Z445">
        <v>366.3</v>
      </c>
      <c r="AA445">
        <v>9.7939999999999999E-2</v>
      </c>
      <c r="AB445">
        <v>6.5420000000000006E-2</v>
      </c>
      <c r="AC445">
        <v>3.986E-2</v>
      </c>
      <c r="AD445">
        <v>2.222E-2</v>
      </c>
      <c r="AE445">
        <v>0.26989999999999997</v>
      </c>
      <c r="AF445">
        <v>6.7360000000000003E-2</v>
      </c>
    </row>
    <row r="446" spans="1:32" x14ac:dyDescent="0.35">
      <c r="A446">
        <v>9110127</v>
      </c>
      <c r="B446" t="s">
        <v>32</v>
      </c>
      <c r="C446">
        <v>18.03</v>
      </c>
      <c r="D446">
        <v>16.850000000000001</v>
      </c>
      <c r="E446">
        <v>117.5</v>
      </c>
      <c r="F446">
        <v>990</v>
      </c>
      <c r="G446">
        <v>8.9469999999999994E-2</v>
      </c>
      <c r="H446">
        <v>0.1232</v>
      </c>
      <c r="I446">
        <v>0.109</v>
      </c>
      <c r="J446">
        <v>6.2539999999999998E-2</v>
      </c>
      <c r="K446">
        <v>0.17199999999999999</v>
      </c>
      <c r="L446">
        <v>5.7799999999999997E-2</v>
      </c>
      <c r="M446">
        <v>0.29859999999999998</v>
      </c>
      <c r="N446">
        <v>0.59060000000000001</v>
      </c>
      <c r="O446">
        <v>1.921</v>
      </c>
      <c r="P446">
        <v>35.770000000000003</v>
      </c>
      <c r="Q446">
        <v>4.117E-3</v>
      </c>
      <c r="R446">
        <v>1.5599999999999999E-2</v>
      </c>
      <c r="S446">
        <v>2.9749999999999999E-2</v>
      </c>
      <c r="T446">
        <v>9.7529999999999995E-3</v>
      </c>
      <c r="U446">
        <v>1.295E-2</v>
      </c>
      <c r="V446">
        <v>2.4359999999999998E-3</v>
      </c>
      <c r="W446">
        <v>20.38</v>
      </c>
      <c r="X446">
        <v>22.02</v>
      </c>
      <c r="Y446">
        <v>133.30000000000001</v>
      </c>
      <c r="Z446">
        <v>1292</v>
      </c>
      <c r="AA446">
        <v>0.1263</v>
      </c>
      <c r="AB446">
        <v>0.2666</v>
      </c>
      <c r="AC446">
        <v>0.42899999999999999</v>
      </c>
      <c r="AD446">
        <v>0.1535</v>
      </c>
      <c r="AE446">
        <v>0.28420000000000001</v>
      </c>
      <c r="AF446">
        <v>8.2250000000000004E-2</v>
      </c>
    </row>
    <row r="447" spans="1:32" x14ac:dyDescent="0.35">
      <c r="A447">
        <v>9110720</v>
      </c>
      <c r="B447" t="s">
        <v>33</v>
      </c>
      <c r="C447">
        <v>11.99</v>
      </c>
      <c r="D447">
        <v>24.89</v>
      </c>
      <c r="E447">
        <v>77.61</v>
      </c>
      <c r="F447">
        <v>441.3</v>
      </c>
      <c r="G447">
        <v>0.10299999999999999</v>
      </c>
      <c r="H447">
        <v>9.2179999999999998E-2</v>
      </c>
      <c r="I447">
        <v>5.441E-2</v>
      </c>
      <c r="J447">
        <v>4.274E-2</v>
      </c>
      <c r="K447">
        <v>0.182</v>
      </c>
      <c r="L447">
        <v>6.8500000000000005E-2</v>
      </c>
      <c r="M447">
        <v>0.26229999999999998</v>
      </c>
      <c r="N447">
        <v>1.204</v>
      </c>
      <c r="O447">
        <v>1.865</v>
      </c>
      <c r="P447">
        <v>19.39</v>
      </c>
      <c r="Q447">
        <v>8.3199999999999993E-3</v>
      </c>
      <c r="R447">
        <v>2.0250000000000001E-2</v>
      </c>
      <c r="S447">
        <v>2.334E-2</v>
      </c>
      <c r="T447">
        <v>1.6650000000000002E-2</v>
      </c>
      <c r="U447">
        <v>2.094E-2</v>
      </c>
      <c r="V447">
        <v>3.6740000000000002E-3</v>
      </c>
      <c r="W447">
        <v>12.98</v>
      </c>
      <c r="X447">
        <v>30.36</v>
      </c>
      <c r="Y447">
        <v>84.48</v>
      </c>
      <c r="Z447">
        <v>513.9</v>
      </c>
      <c r="AA447">
        <v>0.13109999999999999</v>
      </c>
      <c r="AB447">
        <v>0.1822</v>
      </c>
      <c r="AC447">
        <v>0.16089999999999999</v>
      </c>
      <c r="AD447">
        <v>0.1202</v>
      </c>
      <c r="AE447">
        <v>0.25990000000000002</v>
      </c>
      <c r="AF447">
        <v>8.251E-2</v>
      </c>
    </row>
    <row r="448" spans="1:32" x14ac:dyDescent="0.35">
      <c r="A448">
        <v>9110732</v>
      </c>
      <c r="B448" t="s">
        <v>32</v>
      </c>
      <c r="C448">
        <v>17.75</v>
      </c>
      <c r="D448">
        <v>28.03</v>
      </c>
      <c r="E448">
        <v>117.3</v>
      </c>
      <c r="F448">
        <v>981.6</v>
      </c>
      <c r="G448">
        <v>9.9970000000000003E-2</v>
      </c>
      <c r="H448">
        <v>0.13139999999999999</v>
      </c>
      <c r="I448">
        <v>0.16980000000000001</v>
      </c>
      <c r="J448">
        <v>8.2930000000000004E-2</v>
      </c>
      <c r="K448">
        <v>0.17130000000000001</v>
      </c>
      <c r="L448">
        <v>5.9159999999999997E-2</v>
      </c>
      <c r="M448">
        <v>0.38969999999999999</v>
      </c>
      <c r="N448">
        <v>1.077</v>
      </c>
      <c r="O448">
        <v>2.8730000000000002</v>
      </c>
      <c r="P448">
        <v>43.95</v>
      </c>
      <c r="Q448">
        <v>4.7140000000000003E-3</v>
      </c>
      <c r="R448">
        <v>2.0150000000000001E-2</v>
      </c>
      <c r="S448">
        <v>3.6970000000000003E-2</v>
      </c>
      <c r="T448">
        <v>1.11E-2</v>
      </c>
      <c r="U448">
        <v>1.2370000000000001E-2</v>
      </c>
      <c r="V448">
        <v>2.5560000000000001E-3</v>
      </c>
      <c r="W448">
        <v>21.53</v>
      </c>
      <c r="X448">
        <v>38.54</v>
      </c>
      <c r="Y448">
        <v>145.4</v>
      </c>
      <c r="Z448">
        <v>1437</v>
      </c>
      <c r="AA448">
        <v>0.1401</v>
      </c>
      <c r="AB448">
        <v>0.37619999999999998</v>
      </c>
      <c r="AC448">
        <v>0.63990000000000002</v>
      </c>
      <c r="AD448">
        <v>0.19700000000000001</v>
      </c>
      <c r="AE448">
        <v>0.29720000000000002</v>
      </c>
      <c r="AF448">
        <v>9.0749999999999997E-2</v>
      </c>
    </row>
    <row r="449" spans="1:32" x14ac:dyDescent="0.35">
      <c r="A449">
        <v>9110944</v>
      </c>
      <c r="B449" t="s">
        <v>33</v>
      </c>
      <c r="C449">
        <v>14.8</v>
      </c>
      <c r="D449">
        <v>17.66</v>
      </c>
      <c r="E449">
        <v>95.88</v>
      </c>
      <c r="F449">
        <v>674.8</v>
      </c>
      <c r="G449">
        <v>9.1789999999999997E-2</v>
      </c>
      <c r="H449">
        <v>8.8900000000000007E-2</v>
      </c>
      <c r="I449">
        <v>4.0689999999999997E-2</v>
      </c>
      <c r="J449">
        <v>2.2599999999999999E-2</v>
      </c>
      <c r="K449">
        <v>0.1893</v>
      </c>
      <c r="L449">
        <v>5.8860000000000003E-2</v>
      </c>
      <c r="M449">
        <v>0.22040000000000001</v>
      </c>
      <c r="N449">
        <v>0.62209999999999999</v>
      </c>
      <c r="O449">
        <v>1.482</v>
      </c>
      <c r="P449">
        <v>19.75</v>
      </c>
      <c r="Q449">
        <v>4.7959999999999999E-3</v>
      </c>
      <c r="R449">
        <v>1.171E-2</v>
      </c>
      <c r="S449">
        <v>1.7579999999999998E-2</v>
      </c>
      <c r="T449">
        <v>6.8970000000000004E-3</v>
      </c>
      <c r="U449">
        <v>2.2540000000000001E-2</v>
      </c>
      <c r="V449">
        <v>1.9710000000000001E-3</v>
      </c>
      <c r="W449">
        <v>16.43</v>
      </c>
      <c r="X449">
        <v>22.74</v>
      </c>
      <c r="Y449">
        <v>105.9</v>
      </c>
      <c r="Z449">
        <v>829.5</v>
      </c>
      <c r="AA449">
        <v>0.1226</v>
      </c>
      <c r="AB449">
        <v>0.18809999999999999</v>
      </c>
      <c r="AC449">
        <v>0.20599999999999999</v>
      </c>
      <c r="AD449">
        <v>8.3080000000000001E-2</v>
      </c>
      <c r="AE449">
        <v>0.36</v>
      </c>
      <c r="AF449">
        <v>7.2849999999999998E-2</v>
      </c>
    </row>
    <row r="450" spans="1:32" x14ac:dyDescent="0.35">
      <c r="A450">
        <v>911150</v>
      </c>
      <c r="B450" t="s">
        <v>33</v>
      </c>
      <c r="C450">
        <v>14.53</v>
      </c>
      <c r="D450">
        <v>19.34</v>
      </c>
      <c r="E450">
        <v>94.25</v>
      </c>
      <c r="F450">
        <v>659.7</v>
      </c>
      <c r="G450">
        <v>8.3879999999999996E-2</v>
      </c>
      <c r="H450">
        <v>7.8E-2</v>
      </c>
      <c r="I450">
        <v>8.8169999999999998E-2</v>
      </c>
      <c r="J450">
        <v>2.9250000000000002E-2</v>
      </c>
      <c r="K450">
        <v>0.14729999999999999</v>
      </c>
      <c r="L450">
        <v>5.7459999999999997E-2</v>
      </c>
      <c r="M450">
        <v>0.2535</v>
      </c>
      <c r="N450">
        <v>1.3540000000000001</v>
      </c>
      <c r="O450">
        <v>1.994</v>
      </c>
      <c r="P450">
        <v>23.04</v>
      </c>
      <c r="Q450">
        <v>4.1469999999999996E-3</v>
      </c>
      <c r="R450">
        <v>2.0480000000000002E-2</v>
      </c>
      <c r="S450">
        <v>3.3790000000000001E-2</v>
      </c>
      <c r="T450">
        <v>8.848E-3</v>
      </c>
      <c r="U450">
        <v>1.3939999999999999E-2</v>
      </c>
      <c r="V450">
        <v>2.3270000000000001E-3</v>
      </c>
      <c r="W450">
        <v>16.3</v>
      </c>
      <c r="X450">
        <v>28.39</v>
      </c>
      <c r="Y450">
        <v>108.1</v>
      </c>
      <c r="Z450">
        <v>830.5</v>
      </c>
      <c r="AA450">
        <v>0.1089</v>
      </c>
      <c r="AB450">
        <v>0.26490000000000002</v>
      </c>
      <c r="AC450">
        <v>0.37790000000000001</v>
      </c>
      <c r="AD450">
        <v>9.5939999999999998E-2</v>
      </c>
      <c r="AE450">
        <v>0.24709999999999999</v>
      </c>
      <c r="AF450">
        <v>7.4630000000000002E-2</v>
      </c>
    </row>
    <row r="451" spans="1:32" x14ac:dyDescent="0.35">
      <c r="A451">
        <v>911157302</v>
      </c>
      <c r="B451" t="s">
        <v>32</v>
      </c>
      <c r="C451">
        <v>21.1</v>
      </c>
      <c r="D451">
        <v>20.52</v>
      </c>
      <c r="E451">
        <v>138.1</v>
      </c>
      <c r="F451">
        <v>1384</v>
      </c>
      <c r="G451">
        <v>9.6839999999999996E-2</v>
      </c>
      <c r="H451">
        <v>0.11749999999999999</v>
      </c>
      <c r="I451">
        <v>0.15720000000000001</v>
      </c>
      <c r="J451">
        <v>0.11550000000000001</v>
      </c>
      <c r="K451">
        <v>0.15540000000000001</v>
      </c>
      <c r="L451">
        <v>5.6610000000000001E-2</v>
      </c>
      <c r="M451">
        <v>0.6643</v>
      </c>
      <c r="N451">
        <v>1.361</v>
      </c>
      <c r="O451">
        <v>4.5419999999999998</v>
      </c>
      <c r="P451">
        <v>81.89</v>
      </c>
      <c r="Q451">
        <v>5.4669999999999996E-3</v>
      </c>
      <c r="R451">
        <v>2.0750000000000001E-2</v>
      </c>
      <c r="S451">
        <v>3.1850000000000003E-2</v>
      </c>
      <c r="T451">
        <v>1.4659999999999999E-2</v>
      </c>
      <c r="U451">
        <v>1.0290000000000001E-2</v>
      </c>
      <c r="V451">
        <v>2.2049999999999999E-3</v>
      </c>
      <c r="W451">
        <v>25.68</v>
      </c>
      <c r="X451">
        <v>32.07</v>
      </c>
      <c r="Y451">
        <v>168.2</v>
      </c>
      <c r="Z451">
        <v>2022</v>
      </c>
      <c r="AA451">
        <v>0.1368</v>
      </c>
      <c r="AB451">
        <v>0.31009999999999999</v>
      </c>
      <c r="AC451">
        <v>0.43990000000000001</v>
      </c>
      <c r="AD451">
        <v>0.22800000000000001</v>
      </c>
      <c r="AE451">
        <v>0.2268</v>
      </c>
      <c r="AF451">
        <v>7.4249999999999997E-2</v>
      </c>
    </row>
    <row r="452" spans="1:32" x14ac:dyDescent="0.35">
      <c r="A452">
        <v>9111596</v>
      </c>
      <c r="B452" t="s">
        <v>33</v>
      </c>
      <c r="C452">
        <v>11.87</v>
      </c>
      <c r="D452">
        <v>21.54</v>
      </c>
      <c r="E452">
        <v>76.83</v>
      </c>
      <c r="F452">
        <v>432</v>
      </c>
      <c r="G452">
        <v>6.6129999999999994E-2</v>
      </c>
      <c r="H452">
        <v>0.10639999999999999</v>
      </c>
      <c r="I452">
        <v>8.7770000000000001E-2</v>
      </c>
      <c r="J452">
        <v>2.3859999999999999E-2</v>
      </c>
      <c r="K452">
        <v>0.13489999999999999</v>
      </c>
      <c r="L452">
        <v>6.6119999999999998E-2</v>
      </c>
      <c r="M452">
        <v>0.25600000000000001</v>
      </c>
      <c r="N452">
        <v>1.554</v>
      </c>
      <c r="O452">
        <v>1.9550000000000001</v>
      </c>
      <c r="P452">
        <v>20.239999999999998</v>
      </c>
      <c r="Q452">
        <v>6.8539999999999998E-3</v>
      </c>
      <c r="R452">
        <v>6.0630000000000003E-2</v>
      </c>
      <c r="S452">
        <v>6.6629999999999995E-2</v>
      </c>
      <c r="T452">
        <v>1.553E-2</v>
      </c>
      <c r="U452">
        <v>2.3539999999999998E-2</v>
      </c>
      <c r="V452">
        <v>8.9250000000000006E-3</v>
      </c>
      <c r="W452">
        <v>12.79</v>
      </c>
      <c r="X452">
        <v>28.18</v>
      </c>
      <c r="Y452">
        <v>83.51</v>
      </c>
      <c r="Z452">
        <v>507.2</v>
      </c>
      <c r="AA452">
        <v>9.4570000000000001E-2</v>
      </c>
      <c r="AB452">
        <v>0.33989999999999998</v>
      </c>
      <c r="AC452">
        <v>0.32179999999999997</v>
      </c>
      <c r="AD452">
        <v>8.7499999999999994E-2</v>
      </c>
      <c r="AE452">
        <v>0.23050000000000001</v>
      </c>
      <c r="AF452">
        <v>9.9519999999999997E-2</v>
      </c>
    </row>
    <row r="453" spans="1:32" x14ac:dyDescent="0.35">
      <c r="A453">
        <v>9111805</v>
      </c>
      <c r="B453" t="s">
        <v>32</v>
      </c>
      <c r="C453">
        <v>19.59</v>
      </c>
      <c r="D453">
        <v>25</v>
      </c>
      <c r="E453">
        <v>127.7</v>
      </c>
      <c r="F453">
        <v>1191</v>
      </c>
      <c r="G453">
        <v>0.1032</v>
      </c>
      <c r="H453">
        <v>9.8710000000000006E-2</v>
      </c>
      <c r="I453">
        <v>0.16550000000000001</v>
      </c>
      <c r="J453">
        <v>9.0630000000000002E-2</v>
      </c>
      <c r="K453">
        <v>0.1663</v>
      </c>
      <c r="L453">
        <v>5.391E-2</v>
      </c>
      <c r="M453">
        <v>0.46739999999999998</v>
      </c>
      <c r="N453">
        <v>1.375</v>
      </c>
      <c r="O453">
        <v>2.9159999999999999</v>
      </c>
      <c r="P453">
        <v>56.18</v>
      </c>
      <c r="Q453">
        <v>1.1900000000000001E-2</v>
      </c>
      <c r="R453">
        <v>1.9290000000000002E-2</v>
      </c>
      <c r="S453">
        <v>4.9070000000000003E-2</v>
      </c>
      <c r="T453">
        <v>1.499E-2</v>
      </c>
      <c r="U453">
        <v>1.6410000000000001E-2</v>
      </c>
      <c r="V453">
        <v>1.807E-3</v>
      </c>
      <c r="W453">
        <v>21.44</v>
      </c>
      <c r="X453">
        <v>30.96</v>
      </c>
      <c r="Y453">
        <v>139.80000000000001</v>
      </c>
      <c r="Z453">
        <v>1421</v>
      </c>
      <c r="AA453">
        <v>0.15279999999999999</v>
      </c>
      <c r="AB453">
        <v>0.1845</v>
      </c>
      <c r="AC453">
        <v>0.3977</v>
      </c>
      <c r="AD453">
        <v>0.14660000000000001</v>
      </c>
      <c r="AE453">
        <v>0.2293</v>
      </c>
      <c r="AF453">
        <v>6.0909999999999999E-2</v>
      </c>
    </row>
    <row r="454" spans="1:32" x14ac:dyDescent="0.35">
      <c r="A454">
        <v>9111843</v>
      </c>
      <c r="B454" t="s">
        <v>33</v>
      </c>
      <c r="C454">
        <v>12</v>
      </c>
      <c r="D454">
        <v>28.23</v>
      </c>
      <c r="E454">
        <v>76.77</v>
      </c>
      <c r="F454">
        <v>442.5</v>
      </c>
      <c r="G454">
        <v>8.4370000000000001E-2</v>
      </c>
      <c r="H454">
        <v>6.4500000000000002E-2</v>
      </c>
      <c r="I454">
        <v>4.0550000000000003E-2</v>
      </c>
      <c r="J454">
        <v>1.9449999999999999E-2</v>
      </c>
      <c r="K454">
        <v>0.1615</v>
      </c>
      <c r="L454">
        <v>6.1039999999999997E-2</v>
      </c>
      <c r="M454">
        <v>0.19120000000000001</v>
      </c>
      <c r="N454">
        <v>1.7050000000000001</v>
      </c>
      <c r="O454">
        <v>1.516</v>
      </c>
      <c r="P454">
        <v>13.86</v>
      </c>
      <c r="Q454">
        <v>7.3340000000000002E-3</v>
      </c>
      <c r="R454">
        <v>2.589E-2</v>
      </c>
      <c r="S454">
        <v>2.9409999999999999E-2</v>
      </c>
      <c r="T454">
        <v>9.1660000000000005E-3</v>
      </c>
      <c r="U454">
        <v>1.745E-2</v>
      </c>
      <c r="V454">
        <v>4.3020000000000003E-3</v>
      </c>
      <c r="W454">
        <v>13.09</v>
      </c>
      <c r="X454">
        <v>37.880000000000003</v>
      </c>
      <c r="Y454">
        <v>85.07</v>
      </c>
      <c r="Z454">
        <v>523.70000000000005</v>
      </c>
      <c r="AA454">
        <v>0.1208</v>
      </c>
      <c r="AB454">
        <v>0.18559999999999999</v>
      </c>
      <c r="AC454">
        <v>0.18110000000000001</v>
      </c>
      <c r="AD454">
        <v>7.1160000000000001E-2</v>
      </c>
      <c r="AE454">
        <v>0.2447</v>
      </c>
      <c r="AF454">
        <v>8.1939999999999999E-2</v>
      </c>
    </row>
    <row r="455" spans="1:32" x14ac:dyDescent="0.35">
      <c r="A455">
        <v>911201</v>
      </c>
      <c r="B455" t="s">
        <v>33</v>
      </c>
      <c r="C455">
        <v>14.53</v>
      </c>
      <c r="D455">
        <v>13.98</v>
      </c>
      <c r="E455">
        <v>93.86</v>
      </c>
      <c r="F455">
        <v>644.20000000000005</v>
      </c>
      <c r="G455">
        <v>0.1099</v>
      </c>
      <c r="H455">
        <v>9.2420000000000002E-2</v>
      </c>
      <c r="I455">
        <v>6.8949999999999997E-2</v>
      </c>
      <c r="J455">
        <v>6.4949999999999994E-2</v>
      </c>
      <c r="K455">
        <v>0.16500000000000001</v>
      </c>
      <c r="L455">
        <v>6.1210000000000001E-2</v>
      </c>
      <c r="M455">
        <v>0.30599999999999999</v>
      </c>
      <c r="N455">
        <v>0.72130000000000005</v>
      </c>
      <c r="O455">
        <v>2.1429999999999998</v>
      </c>
      <c r="P455">
        <v>25.7</v>
      </c>
      <c r="Q455">
        <v>6.1330000000000004E-3</v>
      </c>
      <c r="R455">
        <v>1.251E-2</v>
      </c>
      <c r="S455">
        <v>1.6150000000000001E-2</v>
      </c>
      <c r="T455">
        <v>1.136E-2</v>
      </c>
      <c r="U455">
        <v>2.2069999999999999E-2</v>
      </c>
      <c r="V455">
        <v>3.5630000000000002E-3</v>
      </c>
      <c r="W455">
        <v>15.8</v>
      </c>
      <c r="X455">
        <v>16.93</v>
      </c>
      <c r="Y455">
        <v>103.1</v>
      </c>
      <c r="Z455">
        <v>749.9</v>
      </c>
      <c r="AA455">
        <v>0.13469999999999999</v>
      </c>
      <c r="AB455">
        <v>0.14779999999999999</v>
      </c>
      <c r="AC455">
        <v>0.13730000000000001</v>
      </c>
      <c r="AD455">
        <v>0.1069</v>
      </c>
      <c r="AE455">
        <v>0.2606</v>
      </c>
      <c r="AF455">
        <v>7.8100000000000003E-2</v>
      </c>
    </row>
    <row r="456" spans="1:32" x14ac:dyDescent="0.35">
      <c r="A456">
        <v>911202</v>
      </c>
      <c r="B456" t="s">
        <v>33</v>
      </c>
      <c r="C456">
        <v>12.62</v>
      </c>
      <c r="D456">
        <v>17.149999999999999</v>
      </c>
      <c r="E456">
        <v>80.62</v>
      </c>
      <c r="F456">
        <v>492.9</v>
      </c>
      <c r="G456">
        <v>8.5830000000000004E-2</v>
      </c>
      <c r="H456">
        <v>5.4300000000000001E-2</v>
      </c>
      <c r="I456">
        <v>2.9659999999999999E-2</v>
      </c>
      <c r="J456">
        <v>2.2720000000000001E-2</v>
      </c>
      <c r="K456">
        <v>0.1799</v>
      </c>
      <c r="L456">
        <v>5.8259999999999999E-2</v>
      </c>
      <c r="M456">
        <v>0.16919999999999999</v>
      </c>
      <c r="N456">
        <v>0.66739999999999999</v>
      </c>
      <c r="O456">
        <v>1.1160000000000001</v>
      </c>
      <c r="P456">
        <v>13.32</v>
      </c>
      <c r="Q456">
        <v>3.888E-3</v>
      </c>
      <c r="R456">
        <v>8.5389999999999997E-3</v>
      </c>
      <c r="S456">
        <v>1.256E-2</v>
      </c>
      <c r="T456">
        <v>6.888E-3</v>
      </c>
      <c r="U456">
        <v>1.6080000000000001E-2</v>
      </c>
      <c r="V456">
        <v>1.6379999999999999E-3</v>
      </c>
      <c r="W456">
        <v>14.34</v>
      </c>
      <c r="X456">
        <v>22.15</v>
      </c>
      <c r="Y456">
        <v>91.62</v>
      </c>
      <c r="Z456">
        <v>633.5</v>
      </c>
      <c r="AA456">
        <v>0.1225</v>
      </c>
      <c r="AB456">
        <v>0.1517</v>
      </c>
      <c r="AC456">
        <v>0.18870000000000001</v>
      </c>
      <c r="AD456">
        <v>9.851E-2</v>
      </c>
      <c r="AE456">
        <v>0.32700000000000001</v>
      </c>
      <c r="AF456">
        <v>7.3300000000000004E-2</v>
      </c>
    </row>
    <row r="457" spans="1:32" x14ac:dyDescent="0.35">
      <c r="A457">
        <v>9112085</v>
      </c>
      <c r="B457" t="s">
        <v>33</v>
      </c>
      <c r="C457">
        <v>13.38</v>
      </c>
      <c r="D457">
        <v>30.72</v>
      </c>
      <c r="E457">
        <v>86.34</v>
      </c>
      <c r="F457">
        <v>557.20000000000005</v>
      </c>
      <c r="G457">
        <v>9.2450000000000004E-2</v>
      </c>
      <c r="H457">
        <v>7.4260000000000007E-2</v>
      </c>
      <c r="I457">
        <v>2.819E-2</v>
      </c>
      <c r="J457">
        <v>3.2640000000000002E-2</v>
      </c>
      <c r="K457">
        <v>0.13750000000000001</v>
      </c>
      <c r="L457">
        <v>6.0159999999999998E-2</v>
      </c>
      <c r="M457">
        <v>0.34079999999999999</v>
      </c>
      <c r="N457">
        <v>1.9239999999999999</v>
      </c>
      <c r="O457">
        <v>2.2869999999999999</v>
      </c>
      <c r="P457">
        <v>28.93</v>
      </c>
      <c r="Q457">
        <v>5.8409999999999998E-3</v>
      </c>
      <c r="R457">
        <v>1.2460000000000001E-2</v>
      </c>
      <c r="S457">
        <v>7.9360000000000003E-3</v>
      </c>
      <c r="T457">
        <v>9.1280000000000007E-3</v>
      </c>
      <c r="U457">
        <v>1.5640000000000001E-2</v>
      </c>
      <c r="V457">
        <v>2.9849999999999998E-3</v>
      </c>
      <c r="W457">
        <v>15.05</v>
      </c>
      <c r="X457">
        <v>41.61</v>
      </c>
      <c r="Y457">
        <v>96.69</v>
      </c>
      <c r="Z457">
        <v>705.6</v>
      </c>
      <c r="AA457">
        <v>0.1172</v>
      </c>
      <c r="AB457">
        <v>0.1421</v>
      </c>
      <c r="AC457">
        <v>7.0029999999999995E-2</v>
      </c>
      <c r="AD457">
        <v>7.7630000000000005E-2</v>
      </c>
      <c r="AE457">
        <v>0.21959999999999999</v>
      </c>
      <c r="AF457">
        <v>7.6749999999999999E-2</v>
      </c>
    </row>
    <row r="458" spans="1:32" x14ac:dyDescent="0.35">
      <c r="A458">
        <v>9112366</v>
      </c>
      <c r="B458" t="s">
        <v>33</v>
      </c>
      <c r="C458">
        <v>11.63</v>
      </c>
      <c r="D458">
        <v>29.29</v>
      </c>
      <c r="E458">
        <v>74.87</v>
      </c>
      <c r="F458">
        <v>415.1</v>
      </c>
      <c r="G458">
        <v>9.357E-2</v>
      </c>
      <c r="H458">
        <v>8.5739999999999997E-2</v>
      </c>
      <c r="I458">
        <v>7.1599999999999997E-2</v>
      </c>
      <c r="J458">
        <v>2.017E-2</v>
      </c>
      <c r="K458">
        <v>0.1799</v>
      </c>
      <c r="L458">
        <v>6.166E-2</v>
      </c>
      <c r="M458">
        <v>0.3135</v>
      </c>
      <c r="N458">
        <v>2.4260000000000002</v>
      </c>
      <c r="O458">
        <v>2.15</v>
      </c>
      <c r="P458">
        <v>23.13</v>
      </c>
      <c r="Q458">
        <v>9.861E-3</v>
      </c>
      <c r="R458">
        <v>2.418E-2</v>
      </c>
      <c r="S458">
        <v>4.2750000000000003E-2</v>
      </c>
      <c r="T458">
        <v>9.2149999999999992E-3</v>
      </c>
      <c r="U458">
        <v>2.4750000000000001E-2</v>
      </c>
      <c r="V458">
        <v>2.1280000000000001E-3</v>
      </c>
      <c r="W458">
        <v>13.12</v>
      </c>
      <c r="X458">
        <v>38.81</v>
      </c>
      <c r="Y458">
        <v>86.04</v>
      </c>
      <c r="Z458">
        <v>527.79999999999995</v>
      </c>
      <c r="AA458">
        <v>0.1406</v>
      </c>
      <c r="AB458">
        <v>0.2031</v>
      </c>
      <c r="AC458">
        <v>0.2923</v>
      </c>
      <c r="AD458">
        <v>6.8349999999999994E-2</v>
      </c>
      <c r="AE458">
        <v>0.28839999999999999</v>
      </c>
      <c r="AF458">
        <v>7.22E-2</v>
      </c>
    </row>
    <row r="459" spans="1:32" x14ac:dyDescent="0.35">
      <c r="A459">
        <v>9112367</v>
      </c>
      <c r="B459" t="s">
        <v>33</v>
      </c>
      <c r="C459">
        <v>13.21</v>
      </c>
      <c r="D459">
        <v>25.25</v>
      </c>
      <c r="E459">
        <v>84.1</v>
      </c>
      <c r="F459">
        <v>537.9</v>
      </c>
      <c r="G459">
        <v>8.7910000000000002E-2</v>
      </c>
      <c r="H459">
        <v>5.2049999999999999E-2</v>
      </c>
      <c r="I459">
        <v>2.7720000000000002E-2</v>
      </c>
      <c r="J459">
        <v>2.068E-2</v>
      </c>
      <c r="K459">
        <v>0.16189999999999999</v>
      </c>
      <c r="L459">
        <v>5.5840000000000001E-2</v>
      </c>
      <c r="M459">
        <v>0.2084</v>
      </c>
      <c r="N459">
        <v>1.35</v>
      </c>
      <c r="O459">
        <v>1.3140000000000001</v>
      </c>
      <c r="P459">
        <v>17.579999999999998</v>
      </c>
      <c r="Q459">
        <v>5.7679999999999997E-3</v>
      </c>
      <c r="R459">
        <v>8.0820000000000006E-3</v>
      </c>
      <c r="S459">
        <v>1.5100000000000001E-2</v>
      </c>
      <c r="T459">
        <v>6.4510000000000001E-3</v>
      </c>
      <c r="U459">
        <v>1.3469999999999999E-2</v>
      </c>
      <c r="V459">
        <v>1.828E-3</v>
      </c>
      <c r="W459">
        <v>14.35</v>
      </c>
      <c r="X459">
        <v>34.229999999999997</v>
      </c>
      <c r="Y459">
        <v>91.29</v>
      </c>
      <c r="Z459">
        <v>632.9</v>
      </c>
      <c r="AA459">
        <v>0.12889999999999999</v>
      </c>
      <c r="AB459">
        <v>0.10630000000000001</v>
      </c>
      <c r="AC459">
        <v>0.13900000000000001</v>
      </c>
      <c r="AD459">
        <v>6.0049999999999999E-2</v>
      </c>
      <c r="AE459">
        <v>0.24440000000000001</v>
      </c>
      <c r="AF459">
        <v>6.7879999999999996E-2</v>
      </c>
    </row>
    <row r="460" spans="1:32" x14ac:dyDescent="0.35">
      <c r="A460">
        <v>9112594</v>
      </c>
      <c r="B460" t="s">
        <v>33</v>
      </c>
      <c r="C460">
        <v>13</v>
      </c>
      <c r="D460">
        <v>25.13</v>
      </c>
      <c r="E460">
        <v>82.61</v>
      </c>
      <c r="F460">
        <v>520.20000000000005</v>
      </c>
      <c r="G460">
        <v>8.3690000000000001E-2</v>
      </c>
      <c r="H460">
        <v>5.0729999999999997E-2</v>
      </c>
      <c r="I460">
        <v>1.206E-2</v>
      </c>
      <c r="J460">
        <v>1.762E-2</v>
      </c>
      <c r="K460">
        <v>0.16669999999999999</v>
      </c>
      <c r="L460">
        <v>5.4489999999999997E-2</v>
      </c>
      <c r="M460">
        <v>0.2621</v>
      </c>
      <c r="N460">
        <v>1.232</v>
      </c>
      <c r="O460">
        <v>1.657</v>
      </c>
      <c r="P460">
        <v>21.19</v>
      </c>
      <c r="Q460">
        <v>6.0540000000000004E-3</v>
      </c>
      <c r="R460">
        <v>8.9739999999999993E-3</v>
      </c>
      <c r="S460">
        <v>5.6810000000000003E-3</v>
      </c>
      <c r="T460">
        <v>6.3359999999999996E-3</v>
      </c>
      <c r="U460">
        <v>1.2149999999999999E-2</v>
      </c>
      <c r="V460">
        <v>1.5139999999999999E-3</v>
      </c>
      <c r="W460">
        <v>14.34</v>
      </c>
      <c r="X460">
        <v>31.88</v>
      </c>
      <c r="Y460">
        <v>91.06</v>
      </c>
      <c r="Z460">
        <v>628.5</v>
      </c>
      <c r="AA460">
        <v>0.12180000000000001</v>
      </c>
      <c r="AB460">
        <v>0.10929999999999999</v>
      </c>
      <c r="AC460">
        <v>4.462E-2</v>
      </c>
      <c r="AD460">
        <v>5.9209999999999999E-2</v>
      </c>
      <c r="AE460">
        <v>0.2306</v>
      </c>
      <c r="AF460">
        <v>6.2909999999999994E-2</v>
      </c>
    </row>
    <row r="461" spans="1:32" x14ac:dyDescent="0.35">
      <c r="A461">
        <v>9112712</v>
      </c>
      <c r="B461" t="s">
        <v>33</v>
      </c>
      <c r="C461">
        <v>9.7550000000000008</v>
      </c>
      <c r="D461">
        <v>28.2</v>
      </c>
      <c r="E461">
        <v>61.68</v>
      </c>
      <c r="F461">
        <v>290.89999999999998</v>
      </c>
      <c r="G461">
        <v>7.9839999999999994E-2</v>
      </c>
      <c r="H461">
        <v>4.6260000000000003E-2</v>
      </c>
      <c r="I461">
        <v>1.541E-2</v>
      </c>
      <c r="J461">
        <v>1.043E-2</v>
      </c>
      <c r="K461">
        <v>0.16209999999999999</v>
      </c>
      <c r="L461">
        <v>5.9520000000000003E-2</v>
      </c>
      <c r="M461">
        <v>0.17810000000000001</v>
      </c>
      <c r="N461">
        <v>1.6870000000000001</v>
      </c>
      <c r="O461">
        <v>1.2430000000000001</v>
      </c>
      <c r="P461">
        <v>11.28</v>
      </c>
      <c r="Q461">
        <v>6.5880000000000001E-3</v>
      </c>
      <c r="R461">
        <v>1.2699999999999999E-2</v>
      </c>
      <c r="S461">
        <v>1.4500000000000001E-2</v>
      </c>
      <c r="T461">
        <v>6.1040000000000001E-3</v>
      </c>
      <c r="U461">
        <v>1.5740000000000001E-2</v>
      </c>
      <c r="V461">
        <v>2.2680000000000001E-3</v>
      </c>
      <c r="W461">
        <v>10.67</v>
      </c>
      <c r="X461">
        <v>36.92</v>
      </c>
      <c r="Y461">
        <v>68.03</v>
      </c>
      <c r="Z461">
        <v>349.9</v>
      </c>
      <c r="AA461">
        <v>0.111</v>
      </c>
      <c r="AB461">
        <v>0.1109</v>
      </c>
      <c r="AC461">
        <v>7.1900000000000006E-2</v>
      </c>
      <c r="AD461">
        <v>4.8660000000000002E-2</v>
      </c>
      <c r="AE461">
        <v>0.2321</v>
      </c>
      <c r="AF461">
        <v>7.2109999999999994E-2</v>
      </c>
    </row>
    <row r="462" spans="1:32" x14ac:dyDescent="0.35">
      <c r="A462">
        <v>911296201</v>
      </c>
      <c r="B462" t="s">
        <v>32</v>
      </c>
      <c r="C462">
        <v>17.079999999999998</v>
      </c>
      <c r="D462">
        <v>27.15</v>
      </c>
      <c r="E462">
        <v>111.2</v>
      </c>
      <c r="F462">
        <v>930.9</v>
      </c>
      <c r="G462">
        <v>9.8979999999999999E-2</v>
      </c>
      <c r="H462">
        <v>0.111</v>
      </c>
      <c r="I462">
        <v>0.1007</v>
      </c>
      <c r="J462">
        <v>6.4310000000000006E-2</v>
      </c>
      <c r="K462">
        <v>0.17929999999999999</v>
      </c>
      <c r="L462">
        <v>6.2810000000000005E-2</v>
      </c>
      <c r="M462">
        <v>0.92910000000000004</v>
      </c>
      <c r="N462">
        <v>1.1519999999999999</v>
      </c>
      <c r="O462">
        <v>6.0510000000000002</v>
      </c>
      <c r="P462">
        <v>115.2</v>
      </c>
      <c r="Q462">
        <v>8.7399999999999995E-3</v>
      </c>
      <c r="R462">
        <v>2.2190000000000001E-2</v>
      </c>
      <c r="S462">
        <v>2.7210000000000002E-2</v>
      </c>
      <c r="T462">
        <v>1.4579999999999999E-2</v>
      </c>
      <c r="U462">
        <v>2.0449999999999999E-2</v>
      </c>
      <c r="V462">
        <v>4.4169999999999999E-3</v>
      </c>
      <c r="W462">
        <v>22.96</v>
      </c>
      <c r="X462">
        <v>34.49</v>
      </c>
      <c r="Y462">
        <v>152.1</v>
      </c>
      <c r="Z462">
        <v>1648</v>
      </c>
      <c r="AA462">
        <v>0.16</v>
      </c>
      <c r="AB462">
        <v>0.24440000000000001</v>
      </c>
      <c r="AC462">
        <v>0.26390000000000002</v>
      </c>
      <c r="AD462">
        <v>0.1555</v>
      </c>
      <c r="AE462">
        <v>0.30099999999999999</v>
      </c>
      <c r="AF462">
        <v>9.06E-2</v>
      </c>
    </row>
    <row r="463" spans="1:32" x14ac:dyDescent="0.35">
      <c r="A463">
        <v>911296202</v>
      </c>
      <c r="B463" t="s">
        <v>32</v>
      </c>
      <c r="C463">
        <v>27.42</v>
      </c>
      <c r="D463">
        <v>26.27</v>
      </c>
      <c r="E463">
        <v>186.9</v>
      </c>
      <c r="F463">
        <v>2501</v>
      </c>
      <c r="G463">
        <v>0.1084</v>
      </c>
      <c r="H463">
        <v>0.1988</v>
      </c>
      <c r="I463">
        <v>0.36349999999999999</v>
      </c>
      <c r="J463">
        <v>0.16889999999999999</v>
      </c>
      <c r="K463">
        <v>0.20610000000000001</v>
      </c>
      <c r="L463">
        <v>5.6230000000000002E-2</v>
      </c>
      <c r="M463">
        <v>2.5470000000000002</v>
      </c>
      <c r="N463">
        <v>1.306</v>
      </c>
      <c r="O463">
        <v>18.649999999999999</v>
      </c>
      <c r="P463">
        <v>542.20000000000005</v>
      </c>
      <c r="Q463">
        <v>7.6499999999999997E-3</v>
      </c>
      <c r="R463">
        <v>5.3740000000000003E-2</v>
      </c>
      <c r="S463">
        <v>8.0549999999999997E-2</v>
      </c>
      <c r="T463">
        <v>2.598E-2</v>
      </c>
      <c r="U463">
        <v>1.6969999999999999E-2</v>
      </c>
      <c r="V463">
        <v>4.5580000000000004E-3</v>
      </c>
      <c r="W463">
        <v>36.04</v>
      </c>
      <c r="X463">
        <v>31.37</v>
      </c>
      <c r="Y463">
        <v>251.2</v>
      </c>
      <c r="Z463">
        <v>4254</v>
      </c>
      <c r="AA463">
        <v>0.13569999999999999</v>
      </c>
      <c r="AB463">
        <v>0.42559999999999998</v>
      </c>
      <c r="AC463">
        <v>0.68330000000000002</v>
      </c>
      <c r="AD463">
        <v>0.26250000000000001</v>
      </c>
      <c r="AE463">
        <v>0.2641</v>
      </c>
      <c r="AF463">
        <v>7.4270000000000003E-2</v>
      </c>
    </row>
    <row r="464" spans="1:32" x14ac:dyDescent="0.35">
      <c r="A464">
        <v>9113156</v>
      </c>
      <c r="B464" t="s">
        <v>33</v>
      </c>
      <c r="C464">
        <v>14.4</v>
      </c>
      <c r="D464">
        <v>26.99</v>
      </c>
      <c r="E464">
        <v>92.25</v>
      </c>
      <c r="F464">
        <v>646.1</v>
      </c>
      <c r="G464">
        <v>6.9949999999999998E-2</v>
      </c>
      <c r="H464">
        <v>5.2229999999999999E-2</v>
      </c>
      <c r="I464">
        <v>3.4759999999999999E-2</v>
      </c>
      <c r="J464">
        <v>1.737E-2</v>
      </c>
      <c r="K464">
        <v>0.17069999999999999</v>
      </c>
      <c r="L464">
        <v>5.4330000000000003E-2</v>
      </c>
      <c r="M464">
        <v>0.23150000000000001</v>
      </c>
      <c r="N464">
        <v>0.91120000000000001</v>
      </c>
      <c r="O464">
        <v>1.7270000000000001</v>
      </c>
      <c r="P464">
        <v>20.52</v>
      </c>
      <c r="Q464">
        <v>5.3559999999999997E-3</v>
      </c>
      <c r="R464">
        <v>1.6789999999999999E-2</v>
      </c>
      <c r="S464">
        <v>1.9709999999999998E-2</v>
      </c>
      <c r="T464">
        <v>6.3699999999999998E-3</v>
      </c>
      <c r="U464">
        <v>1.414E-2</v>
      </c>
      <c r="V464">
        <v>1.892E-3</v>
      </c>
      <c r="W464">
        <v>15.4</v>
      </c>
      <c r="X464">
        <v>31.98</v>
      </c>
      <c r="Y464">
        <v>100.4</v>
      </c>
      <c r="Z464">
        <v>734.6</v>
      </c>
      <c r="AA464">
        <v>0.1017</v>
      </c>
      <c r="AB464">
        <v>0.14599999999999999</v>
      </c>
      <c r="AC464">
        <v>0.1472</v>
      </c>
      <c r="AD464">
        <v>5.5629999999999999E-2</v>
      </c>
      <c r="AE464">
        <v>0.23449999999999999</v>
      </c>
      <c r="AF464">
        <v>6.4640000000000003E-2</v>
      </c>
    </row>
    <row r="465" spans="1:32" x14ac:dyDescent="0.35">
      <c r="A465">
        <v>911320501</v>
      </c>
      <c r="B465" t="s">
        <v>33</v>
      </c>
      <c r="C465">
        <v>11.6</v>
      </c>
      <c r="D465">
        <v>18.36</v>
      </c>
      <c r="E465">
        <v>73.88</v>
      </c>
      <c r="F465">
        <v>412.7</v>
      </c>
      <c r="G465">
        <v>8.5080000000000003E-2</v>
      </c>
      <c r="H465">
        <v>5.8549999999999998E-2</v>
      </c>
      <c r="I465">
        <v>3.3669999999999999E-2</v>
      </c>
      <c r="J465">
        <v>1.7770000000000001E-2</v>
      </c>
      <c r="K465">
        <v>0.15160000000000001</v>
      </c>
      <c r="L465">
        <v>5.8590000000000003E-2</v>
      </c>
      <c r="M465">
        <v>0.18160000000000001</v>
      </c>
      <c r="N465">
        <v>0.76559999999999995</v>
      </c>
      <c r="O465">
        <v>1.3029999999999999</v>
      </c>
      <c r="P465">
        <v>12.89</v>
      </c>
      <c r="Q465">
        <v>6.7089999999999997E-3</v>
      </c>
      <c r="R465">
        <v>1.7010000000000001E-2</v>
      </c>
      <c r="S465">
        <v>2.0799999999999999E-2</v>
      </c>
      <c r="T465">
        <v>7.4970000000000002E-3</v>
      </c>
      <c r="U465">
        <v>2.1239999999999998E-2</v>
      </c>
      <c r="V465">
        <v>2.7680000000000001E-3</v>
      </c>
      <c r="W465">
        <v>12.77</v>
      </c>
      <c r="X465">
        <v>24.02</v>
      </c>
      <c r="Y465">
        <v>82.68</v>
      </c>
      <c r="Z465">
        <v>495.1</v>
      </c>
      <c r="AA465">
        <v>0.13420000000000001</v>
      </c>
      <c r="AB465">
        <v>0.18079999999999999</v>
      </c>
      <c r="AC465">
        <v>0.186</v>
      </c>
      <c r="AD465">
        <v>8.2879999999999995E-2</v>
      </c>
      <c r="AE465">
        <v>0.32100000000000001</v>
      </c>
      <c r="AF465">
        <v>7.8630000000000005E-2</v>
      </c>
    </row>
    <row r="466" spans="1:32" x14ac:dyDescent="0.35">
      <c r="A466">
        <v>911320502</v>
      </c>
      <c r="B466" t="s">
        <v>33</v>
      </c>
      <c r="C466">
        <v>13.17</v>
      </c>
      <c r="D466">
        <v>18.22</v>
      </c>
      <c r="E466">
        <v>84.28</v>
      </c>
      <c r="F466">
        <v>537.29999999999995</v>
      </c>
      <c r="G466">
        <v>7.4660000000000004E-2</v>
      </c>
      <c r="H466">
        <v>5.994E-2</v>
      </c>
      <c r="I466">
        <v>4.8590000000000001E-2</v>
      </c>
      <c r="J466">
        <v>2.87E-2</v>
      </c>
      <c r="K466">
        <v>0.1454</v>
      </c>
      <c r="L466">
        <v>5.5489999999999998E-2</v>
      </c>
      <c r="M466">
        <v>0.20230000000000001</v>
      </c>
      <c r="N466">
        <v>0.68500000000000005</v>
      </c>
      <c r="O466">
        <v>1.236</v>
      </c>
      <c r="P466">
        <v>16.89</v>
      </c>
      <c r="Q466">
        <v>5.9690000000000003E-3</v>
      </c>
      <c r="R466">
        <v>1.4930000000000001E-2</v>
      </c>
      <c r="S466">
        <v>1.5640000000000001E-2</v>
      </c>
      <c r="T466">
        <v>8.463E-3</v>
      </c>
      <c r="U466">
        <v>1.093E-2</v>
      </c>
      <c r="V466">
        <v>1.6720000000000001E-3</v>
      </c>
      <c r="W466">
        <v>14.9</v>
      </c>
      <c r="X466">
        <v>23.89</v>
      </c>
      <c r="Y466">
        <v>95.1</v>
      </c>
      <c r="Z466">
        <v>687.6</v>
      </c>
      <c r="AA466">
        <v>0.12820000000000001</v>
      </c>
      <c r="AB466">
        <v>0.19650000000000001</v>
      </c>
      <c r="AC466">
        <v>0.18759999999999999</v>
      </c>
      <c r="AD466">
        <v>0.1045</v>
      </c>
      <c r="AE466">
        <v>0.2235</v>
      </c>
      <c r="AF466">
        <v>6.9250000000000006E-2</v>
      </c>
    </row>
    <row r="467" spans="1:32" x14ac:dyDescent="0.35">
      <c r="A467">
        <v>9113239</v>
      </c>
      <c r="B467" t="s">
        <v>33</v>
      </c>
      <c r="C467">
        <v>13.24</v>
      </c>
      <c r="D467">
        <v>20.13</v>
      </c>
      <c r="E467">
        <v>86.87</v>
      </c>
      <c r="F467">
        <v>542.9</v>
      </c>
      <c r="G467">
        <v>8.2839999999999997E-2</v>
      </c>
      <c r="H467">
        <v>0.12230000000000001</v>
      </c>
      <c r="I467">
        <v>0.10100000000000001</v>
      </c>
      <c r="J467">
        <v>2.8330000000000001E-2</v>
      </c>
      <c r="K467">
        <v>0.16009999999999999</v>
      </c>
      <c r="L467">
        <v>6.4320000000000002E-2</v>
      </c>
      <c r="M467">
        <v>0.28100000000000003</v>
      </c>
      <c r="N467">
        <v>0.8135</v>
      </c>
      <c r="O467">
        <v>3.3690000000000002</v>
      </c>
      <c r="P467">
        <v>23.81</v>
      </c>
      <c r="Q467">
        <v>4.9290000000000002E-3</v>
      </c>
      <c r="R467">
        <v>6.6570000000000004E-2</v>
      </c>
      <c r="S467">
        <v>7.6829999999999996E-2</v>
      </c>
      <c r="T467">
        <v>1.3679999999999999E-2</v>
      </c>
      <c r="U467">
        <v>1.5259999999999999E-2</v>
      </c>
      <c r="V467">
        <v>8.1329999999999996E-3</v>
      </c>
      <c r="W467">
        <v>15.44</v>
      </c>
      <c r="X467">
        <v>25.5</v>
      </c>
      <c r="Y467">
        <v>115</v>
      </c>
      <c r="Z467">
        <v>733.5</v>
      </c>
      <c r="AA467">
        <v>0.1201</v>
      </c>
      <c r="AB467">
        <v>0.56459999999999999</v>
      </c>
      <c r="AC467">
        <v>0.65559999999999996</v>
      </c>
      <c r="AD467">
        <v>0.13569999999999999</v>
      </c>
      <c r="AE467">
        <v>0.28449999999999998</v>
      </c>
      <c r="AF467">
        <v>0.1249</v>
      </c>
    </row>
    <row r="468" spans="1:32" x14ac:dyDescent="0.35">
      <c r="A468">
        <v>9113455</v>
      </c>
      <c r="B468" t="s">
        <v>33</v>
      </c>
      <c r="C468">
        <v>13.14</v>
      </c>
      <c r="D468">
        <v>20.74</v>
      </c>
      <c r="E468">
        <v>85.98</v>
      </c>
      <c r="F468">
        <v>536.9</v>
      </c>
      <c r="G468">
        <v>8.6749999999999994E-2</v>
      </c>
      <c r="H468">
        <v>0.1089</v>
      </c>
      <c r="I468">
        <v>0.1085</v>
      </c>
      <c r="J468">
        <v>3.5099999999999999E-2</v>
      </c>
      <c r="K468">
        <v>0.15620000000000001</v>
      </c>
      <c r="L468">
        <v>6.0199999999999997E-2</v>
      </c>
      <c r="M468">
        <v>0.31519999999999998</v>
      </c>
      <c r="N468">
        <v>0.78839999999999999</v>
      </c>
      <c r="O468">
        <v>2.3119999999999998</v>
      </c>
      <c r="P468">
        <v>27.4</v>
      </c>
      <c r="Q468">
        <v>7.2950000000000003E-3</v>
      </c>
      <c r="R468">
        <v>3.1789999999999999E-2</v>
      </c>
      <c r="S468">
        <v>4.6149999999999997E-2</v>
      </c>
      <c r="T468">
        <v>1.2540000000000001E-2</v>
      </c>
      <c r="U468">
        <v>1.5610000000000001E-2</v>
      </c>
      <c r="V468">
        <v>3.2299999999999998E-3</v>
      </c>
      <c r="W468">
        <v>14.8</v>
      </c>
      <c r="X468">
        <v>25.46</v>
      </c>
      <c r="Y468">
        <v>100.9</v>
      </c>
      <c r="Z468">
        <v>689.1</v>
      </c>
      <c r="AA468">
        <v>0.1351</v>
      </c>
      <c r="AB468">
        <v>0.35489999999999999</v>
      </c>
      <c r="AC468">
        <v>0.45040000000000002</v>
      </c>
      <c r="AD468">
        <v>0.1181</v>
      </c>
      <c r="AE468">
        <v>0.25629999999999997</v>
      </c>
      <c r="AF468">
        <v>8.1739999999999993E-2</v>
      </c>
    </row>
    <row r="469" spans="1:32" x14ac:dyDescent="0.35">
      <c r="A469">
        <v>9113514</v>
      </c>
      <c r="B469" t="s">
        <v>33</v>
      </c>
      <c r="C469">
        <v>9.6679999999999993</v>
      </c>
      <c r="D469">
        <v>18.100000000000001</v>
      </c>
      <c r="E469">
        <v>61.06</v>
      </c>
      <c r="F469">
        <v>286.3</v>
      </c>
      <c r="G469">
        <v>8.3110000000000003E-2</v>
      </c>
      <c r="H469">
        <v>5.4280000000000002E-2</v>
      </c>
      <c r="I469">
        <v>1.4789999999999999E-2</v>
      </c>
      <c r="J469">
        <v>5.7689999999999998E-3</v>
      </c>
      <c r="K469">
        <v>0.16800000000000001</v>
      </c>
      <c r="L469">
        <v>6.4119999999999996E-2</v>
      </c>
      <c r="M469">
        <v>0.34160000000000001</v>
      </c>
      <c r="N469">
        <v>1.3120000000000001</v>
      </c>
      <c r="O469">
        <v>2.2749999999999999</v>
      </c>
      <c r="P469">
        <v>20.98</v>
      </c>
      <c r="Q469">
        <v>1.098E-2</v>
      </c>
      <c r="R469">
        <v>1.257E-2</v>
      </c>
      <c r="S469">
        <v>1.031E-2</v>
      </c>
      <c r="T469">
        <v>3.934E-3</v>
      </c>
      <c r="U469">
        <v>2.6929999999999999E-2</v>
      </c>
      <c r="V469">
        <v>2.9789999999999999E-3</v>
      </c>
      <c r="W469">
        <v>11.15</v>
      </c>
      <c r="X469">
        <v>24.62</v>
      </c>
      <c r="Y469">
        <v>71.11</v>
      </c>
      <c r="Z469">
        <v>380.2</v>
      </c>
      <c r="AA469">
        <v>0.13880000000000001</v>
      </c>
      <c r="AB469">
        <v>0.1255</v>
      </c>
      <c r="AC469">
        <v>6.4089999999999994E-2</v>
      </c>
      <c r="AD469">
        <v>2.5000000000000001E-2</v>
      </c>
      <c r="AE469">
        <v>0.30570000000000003</v>
      </c>
      <c r="AF469">
        <v>7.8750000000000001E-2</v>
      </c>
    </row>
    <row r="470" spans="1:32" x14ac:dyDescent="0.35">
      <c r="A470">
        <v>9113538</v>
      </c>
      <c r="B470" t="s">
        <v>32</v>
      </c>
      <c r="C470">
        <v>17.600000000000001</v>
      </c>
      <c r="D470">
        <v>23.33</v>
      </c>
      <c r="E470">
        <v>119</v>
      </c>
      <c r="F470">
        <v>980.5</v>
      </c>
      <c r="G470">
        <v>9.289E-2</v>
      </c>
      <c r="H470">
        <v>0.20039999999999999</v>
      </c>
      <c r="I470">
        <v>0.21360000000000001</v>
      </c>
      <c r="J470">
        <v>0.1002</v>
      </c>
      <c r="K470">
        <v>0.1696</v>
      </c>
      <c r="L470">
        <v>7.3690000000000005E-2</v>
      </c>
      <c r="M470">
        <v>0.92889999999999995</v>
      </c>
      <c r="N470">
        <v>1.4650000000000001</v>
      </c>
      <c r="O470">
        <v>5.8010000000000002</v>
      </c>
      <c r="P470">
        <v>104.9</v>
      </c>
      <c r="Q470">
        <v>6.7660000000000003E-3</v>
      </c>
      <c r="R470">
        <v>7.0250000000000007E-2</v>
      </c>
      <c r="S470">
        <v>6.5909999999999996E-2</v>
      </c>
      <c r="T470">
        <v>2.3109999999999999E-2</v>
      </c>
      <c r="U470">
        <v>1.6729999999999998E-2</v>
      </c>
      <c r="V470">
        <v>1.1299999999999999E-2</v>
      </c>
      <c r="W470">
        <v>21.57</v>
      </c>
      <c r="X470">
        <v>28.87</v>
      </c>
      <c r="Y470">
        <v>143.6</v>
      </c>
      <c r="Z470">
        <v>1437</v>
      </c>
      <c r="AA470">
        <v>0.1207</v>
      </c>
      <c r="AB470">
        <v>0.47849999999999998</v>
      </c>
      <c r="AC470">
        <v>0.51649999999999996</v>
      </c>
      <c r="AD470">
        <v>0.1996</v>
      </c>
      <c r="AE470">
        <v>0.2301</v>
      </c>
      <c r="AF470">
        <v>0.12239999999999999</v>
      </c>
    </row>
    <row r="471" spans="1:32" x14ac:dyDescent="0.35">
      <c r="A471">
        <v>911366</v>
      </c>
      <c r="B471" t="s">
        <v>33</v>
      </c>
      <c r="C471">
        <v>11.62</v>
      </c>
      <c r="D471">
        <v>18.18</v>
      </c>
      <c r="E471">
        <v>76.38</v>
      </c>
      <c r="F471">
        <v>408.8</v>
      </c>
      <c r="G471">
        <v>0.11749999999999999</v>
      </c>
      <c r="H471">
        <v>0.14829999999999999</v>
      </c>
      <c r="I471">
        <v>0.10199999999999999</v>
      </c>
      <c r="J471">
        <v>5.5640000000000002E-2</v>
      </c>
      <c r="K471">
        <v>0.19570000000000001</v>
      </c>
      <c r="L471">
        <v>7.2550000000000003E-2</v>
      </c>
      <c r="M471">
        <v>0.41010000000000002</v>
      </c>
      <c r="N471">
        <v>1.74</v>
      </c>
      <c r="O471">
        <v>3.0270000000000001</v>
      </c>
      <c r="P471">
        <v>27.85</v>
      </c>
      <c r="Q471">
        <v>1.4590000000000001E-2</v>
      </c>
      <c r="R471">
        <v>3.2059999999999998E-2</v>
      </c>
      <c r="S471">
        <v>4.9610000000000001E-2</v>
      </c>
      <c r="T471">
        <v>1.8409999999999999E-2</v>
      </c>
      <c r="U471">
        <v>1.8069999999999999E-2</v>
      </c>
      <c r="V471">
        <v>5.2170000000000003E-3</v>
      </c>
      <c r="W471">
        <v>13.36</v>
      </c>
      <c r="X471">
        <v>25.4</v>
      </c>
      <c r="Y471">
        <v>88.14</v>
      </c>
      <c r="Z471">
        <v>528.1</v>
      </c>
      <c r="AA471">
        <v>0.17799999999999999</v>
      </c>
      <c r="AB471">
        <v>0.2878</v>
      </c>
      <c r="AC471">
        <v>0.31859999999999999</v>
      </c>
      <c r="AD471">
        <v>0.1416</v>
      </c>
      <c r="AE471">
        <v>0.26600000000000001</v>
      </c>
      <c r="AF471">
        <v>9.2700000000000005E-2</v>
      </c>
    </row>
    <row r="472" spans="1:32" x14ac:dyDescent="0.35">
      <c r="A472">
        <v>9113778</v>
      </c>
      <c r="B472" t="s">
        <v>33</v>
      </c>
      <c r="C472">
        <v>9.6669999999999998</v>
      </c>
      <c r="D472">
        <v>18.489999999999998</v>
      </c>
      <c r="E472">
        <v>61.49</v>
      </c>
      <c r="F472">
        <v>289.10000000000002</v>
      </c>
      <c r="G472">
        <v>8.9459999999999998E-2</v>
      </c>
      <c r="H472">
        <v>6.2579999999999997E-2</v>
      </c>
      <c r="I472">
        <v>2.9479999999999999E-2</v>
      </c>
      <c r="J472">
        <v>1.5140000000000001E-2</v>
      </c>
      <c r="K472">
        <v>0.2238</v>
      </c>
      <c r="L472">
        <v>6.4130000000000006E-2</v>
      </c>
      <c r="M472">
        <v>0.37759999999999999</v>
      </c>
      <c r="N472">
        <v>1.35</v>
      </c>
      <c r="O472">
        <v>2.569</v>
      </c>
      <c r="P472">
        <v>22.73</v>
      </c>
      <c r="Q472">
        <v>7.5009999999999999E-3</v>
      </c>
      <c r="R472">
        <v>1.9890000000000001E-2</v>
      </c>
      <c r="S472">
        <v>2.7140000000000001E-2</v>
      </c>
      <c r="T472">
        <v>9.8829999999999994E-3</v>
      </c>
      <c r="U472">
        <v>1.9599999999999999E-2</v>
      </c>
      <c r="V472">
        <v>3.9129999999999998E-3</v>
      </c>
      <c r="W472">
        <v>11.14</v>
      </c>
      <c r="X472">
        <v>25.62</v>
      </c>
      <c r="Y472">
        <v>70.88</v>
      </c>
      <c r="Z472">
        <v>385.2</v>
      </c>
      <c r="AA472">
        <v>0.1234</v>
      </c>
      <c r="AB472">
        <v>0.1542</v>
      </c>
      <c r="AC472">
        <v>0.12770000000000001</v>
      </c>
      <c r="AD472">
        <v>6.5600000000000006E-2</v>
      </c>
      <c r="AE472">
        <v>0.31740000000000002</v>
      </c>
      <c r="AF472">
        <v>8.5239999999999996E-2</v>
      </c>
    </row>
    <row r="473" spans="1:32" x14ac:dyDescent="0.35">
      <c r="A473">
        <v>9113816</v>
      </c>
      <c r="B473" t="s">
        <v>33</v>
      </c>
      <c r="C473">
        <v>12.04</v>
      </c>
      <c r="D473">
        <v>28.14</v>
      </c>
      <c r="E473">
        <v>76.849999999999994</v>
      </c>
      <c r="F473">
        <v>449.9</v>
      </c>
      <c r="G473">
        <v>8.7520000000000001E-2</v>
      </c>
      <c r="H473">
        <v>0.06</v>
      </c>
      <c r="I473">
        <v>2.367E-2</v>
      </c>
      <c r="J473">
        <v>2.3769999999999999E-2</v>
      </c>
      <c r="K473">
        <v>0.18540000000000001</v>
      </c>
      <c r="L473">
        <v>5.6980000000000003E-2</v>
      </c>
      <c r="M473">
        <v>0.60609999999999997</v>
      </c>
      <c r="N473">
        <v>2.6429999999999998</v>
      </c>
      <c r="O473">
        <v>4.0990000000000002</v>
      </c>
      <c r="P473">
        <v>44.96</v>
      </c>
      <c r="Q473">
        <v>7.5170000000000002E-3</v>
      </c>
      <c r="R473">
        <v>1.555E-2</v>
      </c>
      <c r="S473">
        <v>1.465E-2</v>
      </c>
      <c r="T473">
        <v>1.183E-2</v>
      </c>
      <c r="U473">
        <v>2.0469999999999999E-2</v>
      </c>
      <c r="V473">
        <v>3.8830000000000002E-3</v>
      </c>
      <c r="W473">
        <v>13.6</v>
      </c>
      <c r="X473">
        <v>33.33</v>
      </c>
      <c r="Y473">
        <v>87.24</v>
      </c>
      <c r="Z473">
        <v>567.6</v>
      </c>
      <c r="AA473">
        <v>0.1041</v>
      </c>
      <c r="AB473">
        <v>9.7259999999999999E-2</v>
      </c>
      <c r="AC473">
        <v>5.5239999999999997E-2</v>
      </c>
      <c r="AD473">
        <v>5.5469999999999998E-2</v>
      </c>
      <c r="AE473">
        <v>0.2404</v>
      </c>
      <c r="AF473">
        <v>6.6390000000000005E-2</v>
      </c>
    </row>
    <row r="474" spans="1:32" x14ac:dyDescent="0.35">
      <c r="A474">
        <v>911384</v>
      </c>
      <c r="B474" t="s">
        <v>33</v>
      </c>
      <c r="C474">
        <v>14.92</v>
      </c>
      <c r="D474">
        <v>14.93</v>
      </c>
      <c r="E474">
        <v>96.45</v>
      </c>
      <c r="F474">
        <v>686.9</v>
      </c>
      <c r="G474">
        <v>8.0979999999999996E-2</v>
      </c>
      <c r="H474">
        <v>8.5489999999999997E-2</v>
      </c>
      <c r="I474">
        <v>5.5390000000000002E-2</v>
      </c>
      <c r="J474">
        <v>3.2210000000000003E-2</v>
      </c>
      <c r="K474">
        <v>0.16869999999999999</v>
      </c>
      <c r="L474">
        <v>5.6689999999999997E-2</v>
      </c>
      <c r="M474">
        <v>0.24460000000000001</v>
      </c>
      <c r="N474">
        <v>0.43340000000000001</v>
      </c>
      <c r="O474">
        <v>1.8260000000000001</v>
      </c>
      <c r="P474">
        <v>23.31</v>
      </c>
      <c r="Q474">
        <v>3.271E-3</v>
      </c>
      <c r="R474">
        <v>1.77E-2</v>
      </c>
      <c r="S474">
        <v>2.3099999999999999E-2</v>
      </c>
      <c r="T474">
        <v>8.3990000000000002E-3</v>
      </c>
      <c r="U474">
        <v>1.1480000000000001E-2</v>
      </c>
      <c r="V474">
        <v>2.379E-3</v>
      </c>
      <c r="W474">
        <v>17.18</v>
      </c>
      <c r="X474">
        <v>18.22</v>
      </c>
      <c r="Y474">
        <v>112</v>
      </c>
      <c r="Z474">
        <v>906.6</v>
      </c>
      <c r="AA474">
        <v>0.1065</v>
      </c>
      <c r="AB474">
        <v>0.27910000000000001</v>
      </c>
      <c r="AC474">
        <v>0.31509999999999999</v>
      </c>
      <c r="AD474">
        <v>0.1147</v>
      </c>
      <c r="AE474">
        <v>0.26879999999999998</v>
      </c>
      <c r="AF474">
        <v>8.2729999999999998E-2</v>
      </c>
    </row>
    <row r="475" spans="1:32" x14ac:dyDescent="0.35">
      <c r="A475">
        <v>9113846</v>
      </c>
      <c r="B475" t="s">
        <v>33</v>
      </c>
      <c r="C475">
        <v>12.27</v>
      </c>
      <c r="D475">
        <v>29.97</v>
      </c>
      <c r="E475">
        <v>77.42</v>
      </c>
      <c r="F475">
        <v>465.4</v>
      </c>
      <c r="G475">
        <v>7.6990000000000003E-2</v>
      </c>
      <c r="H475">
        <v>3.3980000000000003E-2</v>
      </c>
      <c r="I475">
        <v>0</v>
      </c>
      <c r="J475">
        <v>0</v>
      </c>
      <c r="K475">
        <v>0.1701</v>
      </c>
      <c r="L475">
        <v>5.96E-2</v>
      </c>
      <c r="M475">
        <v>0.44550000000000001</v>
      </c>
      <c r="N475">
        <v>3.6469999999999998</v>
      </c>
      <c r="O475">
        <v>2.8839999999999999</v>
      </c>
      <c r="P475">
        <v>35.130000000000003</v>
      </c>
      <c r="Q475">
        <v>7.339E-3</v>
      </c>
      <c r="R475">
        <v>8.2430000000000003E-3</v>
      </c>
      <c r="S475">
        <v>0</v>
      </c>
      <c r="T475">
        <v>0</v>
      </c>
      <c r="U475">
        <v>3.141E-2</v>
      </c>
      <c r="V475">
        <v>3.1359999999999999E-3</v>
      </c>
      <c r="W475">
        <v>13.45</v>
      </c>
      <c r="X475">
        <v>38.049999999999997</v>
      </c>
      <c r="Y475">
        <v>85.08</v>
      </c>
      <c r="Z475">
        <v>558.9</v>
      </c>
      <c r="AA475">
        <v>9.4219999999999998E-2</v>
      </c>
      <c r="AB475">
        <v>5.2130000000000003E-2</v>
      </c>
      <c r="AC475">
        <v>0</v>
      </c>
      <c r="AD475">
        <v>0</v>
      </c>
      <c r="AE475">
        <v>0.2409</v>
      </c>
      <c r="AF475">
        <v>6.7430000000000004E-2</v>
      </c>
    </row>
    <row r="476" spans="1:32" x14ac:dyDescent="0.35">
      <c r="A476">
        <v>911391</v>
      </c>
      <c r="B476" t="s">
        <v>33</v>
      </c>
      <c r="C476">
        <v>10.88</v>
      </c>
      <c r="D476">
        <v>15.62</v>
      </c>
      <c r="E476">
        <v>70.41</v>
      </c>
      <c r="F476">
        <v>358.9</v>
      </c>
      <c r="G476">
        <v>0.1007</v>
      </c>
      <c r="H476">
        <v>0.1069</v>
      </c>
      <c r="I476">
        <v>5.1150000000000001E-2</v>
      </c>
      <c r="J476">
        <v>1.5709999999999998E-2</v>
      </c>
      <c r="K476">
        <v>0.18609999999999999</v>
      </c>
      <c r="L476">
        <v>6.837E-2</v>
      </c>
      <c r="M476">
        <v>0.1482</v>
      </c>
      <c r="N476">
        <v>0.53800000000000003</v>
      </c>
      <c r="O476">
        <v>1.3009999999999999</v>
      </c>
      <c r="P476">
        <v>9.5969999999999995</v>
      </c>
      <c r="Q476">
        <v>4.4739999999999997E-3</v>
      </c>
      <c r="R476">
        <v>3.0929999999999999E-2</v>
      </c>
      <c r="S476">
        <v>2.7570000000000001E-2</v>
      </c>
      <c r="T476">
        <v>6.6909999999999999E-3</v>
      </c>
      <c r="U476">
        <v>1.2120000000000001E-2</v>
      </c>
      <c r="V476">
        <v>4.6719999999999999E-3</v>
      </c>
      <c r="W476">
        <v>11.94</v>
      </c>
      <c r="X476">
        <v>19.350000000000001</v>
      </c>
      <c r="Y476">
        <v>80.78</v>
      </c>
      <c r="Z476">
        <v>433.1</v>
      </c>
      <c r="AA476">
        <v>0.13320000000000001</v>
      </c>
      <c r="AB476">
        <v>0.38979999999999998</v>
      </c>
      <c r="AC476">
        <v>0.33650000000000002</v>
      </c>
      <c r="AD476">
        <v>7.9659999999999995E-2</v>
      </c>
      <c r="AE476">
        <v>0.2581</v>
      </c>
      <c r="AF476">
        <v>0.108</v>
      </c>
    </row>
    <row r="477" spans="1:32" x14ac:dyDescent="0.35">
      <c r="A477">
        <v>911408</v>
      </c>
      <c r="B477" t="s">
        <v>33</v>
      </c>
      <c r="C477">
        <v>12.83</v>
      </c>
      <c r="D477">
        <v>15.73</v>
      </c>
      <c r="E477">
        <v>82.89</v>
      </c>
      <c r="F477">
        <v>506.9</v>
      </c>
      <c r="G477">
        <v>9.0399999999999994E-2</v>
      </c>
      <c r="H477">
        <v>8.269E-2</v>
      </c>
      <c r="I477">
        <v>5.8349999999999999E-2</v>
      </c>
      <c r="J477">
        <v>3.0779999999999998E-2</v>
      </c>
      <c r="K477">
        <v>0.17050000000000001</v>
      </c>
      <c r="L477">
        <v>5.9130000000000002E-2</v>
      </c>
      <c r="M477">
        <v>0.14990000000000001</v>
      </c>
      <c r="N477">
        <v>0.48749999999999999</v>
      </c>
      <c r="O477">
        <v>1.1950000000000001</v>
      </c>
      <c r="P477">
        <v>11.64</v>
      </c>
      <c r="Q477">
        <v>4.8729999999999997E-3</v>
      </c>
      <c r="R477">
        <v>1.796E-2</v>
      </c>
      <c r="S477">
        <v>3.3180000000000001E-2</v>
      </c>
      <c r="T477">
        <v>8.3599999999999994E-3</v>
      </c>
      <c r="U477">
        <v>1.601E-2</v>
      </c>
      <c r="V477">
        <v>2.2889999999999998E-3</v>
      </c>
      <c r="W477">
        <v>14.09</v>
      </c>
      <c r="X477">
        <v>19.350000000000001</v>
      </c>
      <c r="Y477">
        <v>93.22</v>
      </c>
      <c r="Z477">
        <v>605.79999999999995</v>
      </c>
      <c r="AA477">
        <v>0.1326</v>
      </c>
      <c r="AB477">
        <v>0.26100000000000001</v>
      </c>
      <c r="AC477">
        <v>0.34760000000000002</v>
      </c>
      <c r="AD477">
        <v>9.783E-2</v>
      </c>
      <c r="AE477">
        <v>0.30059999999999998</v>
      </c>
      <c r="AF477">
        <v>7.8020000000000006E-2</v>
      </c>
    </row>
    <row r="478" spans="1:32" x14ac:dyDescent="0.35">
      <c r="A478">
        <v>911654</v>
      </c>
      <c r="B478" t="s">
        <v>33</v>
      </c>
      <c r="C478">
        <v>14.2</v>
      </c>
      <c r="D478">
        <v>20.53</v>
      </c>
      <c r="E478">
        <v>92.41</v>
      </c>
      <c r="F478">
        <v>618.4</v>
      </c>
      <c r="G478">
        <v>8.931E-2</v>
      </c>
      <c r="H478">
        <v>0.1108</v>
      </c>
      <c r="I478">
        <v>5.0630000000000001E-2</v>
      </c>
      <c r="J478">
        <v>3.058E-2</v>
      </c>
      <c r="K478">
        <v>0.15060000000000001</v>
      </c>
      <c r="L478">
        <v>6.0089999999999998E-2</v>
      </c>
      <c r="M478">
        <v>0.3478</v>
      </c>
      <c r="N478">
        <v>1.018</v>
      </c>
      <c r="O478">
        <v>2.7490000000000001</v>
      </c>
      <c r="P478">
        <v>31.01</v>
      </c>
      <c r="Q478">
        <v>4.1070000000000004E-3</v>
      </c>
      <c r="R478">
        <v>3.288E-2</v>
      </c>
      <c r="S478">
        <v>2.8209999999999999E-2</v>
      </c>
      <c r="T478">
        <v>1.35E-2</v>
      </c>
      <c r="U478">
        <v>1.61E-2</v>
      </c>
      <c r="V478">
        <v>2.7439999999999999E-3</v>
      </c>
      <c r="W478">
        <v>16.45</v>
      </c>
      <c r="X478">
        <v>27.26</v>
      </c>
      <c r="Y478">
        <v>112.1</v>
      </c>
      <c r="Z478">
        <v>828.5</v>
      </c>
      <c r="AA478">
        <v>0.1153</v>
      </c>
      <c r="AB478">
        <v>0.34289999999999998</v>
      </c>
      <c r="AC478">
        <v>0.25119999999999998</v>
      </c>
      <c r="AD478">
        <v>0.13389999999999999</v>
      </c>
      <c r="AE478">
        <v>0.25340000000000001</v>
      </c>
      <c r="AF478">
        <v>7.8579999999999997E-2</v>
      </c>
    </row>
    <row r="479" spans="1:32" x14ac:dyDescent="0.35">
      <c r="A479">
        <v>911673</v>
      </c>
      <c r="B479" t="s">
        <v>33</v>
      </c>
      <c r="C479">
        <v>13.9</v>
      </c>
      <c r="D479">
        <v>16.62</v>
      </c>
      <c r="E479">
        <v>88.97</v>
      </c>
      <c r="F479">
        <v>599.4</v>
      </c>
      <c r="G479">
        <v>6.8279999999999993E-2</v>
      </c>
      <c r="H479">
        <v>5.3190000000000001E-2</v>
      </c>
      <c r="I479">
        <v>2.2239999999999999E-2</v>
      </c>
      <c r="J479">
        <v>1.3390000000000001E-2</v>
      </c>
      <c r="K479">
        <v>0.18129999999999999</v>
      </c>
      <c r="L479">
        <v>5.5359999999999999E-2</v>
      </c>
      <c r="M479">
        <v>0.1555</v>
      </c>
      <c r="N479">
        <v>0.57620000000000005</v>
      </c>
      <c r="O479">
        <v>1.3919999999999999</v>
      </c>
      <c r="P479">
        <v>14.03</v>
      </c>
      <c r="Q479">
        <v>3.3080000000000002E-3</v>
      </c>
      <c r="R479">
        <v>1.315E-2</v>
      </c>
      <c r="S479">
        <v>9.9039999999999996E-3</v>
      </c>
      <c r="T479">
        <v>4.8320000000000004E-3</v>
      </c>
      <c r="U479">
        <v>1.316E-2</v>
      </c>
      <c r="V479">
        <v>2.0950000000000001E-3</v>
      </c>
      <c r="W479">
        <v>15.14</v>
      </c>
      <c r="X479">
        <v>21.8</v>
      </c>
      <c r="Y479">
        <v>101.2</v>
      </c>
      <c r="Z479">
        <v>718.9</v>
      </c>
      <c r="AA479">
        <v>9.3840000000000007E-2</v>
      </c>
      <c r="AB479">
        <v>0.2006</v>
      </c>
      <c r="AC479">
        <v>0.1384</v>
      </c>
      <c r="AD479">
        <v>6.2219999999999998E-2</v>
      </c>
      <c r="AE479">
        <v>0.26790000000000003</v>
      </c>
      <c r="AF479">
        <v>7.6980000000000007E-2</v>
      </c>
    </row>
    <row r="480" spans="1:32" x14ac:dyDescent="0.35">
      <c r="A480">
        <v>911685</v>
      </c>
      <c r="B480" t="s">
        <v>33</v>
      </c>
      <c r="C480">
        <v>11.49</v>
      </c>
      <c r="D480">
        <v>14.59</v>
      </c>
      <c r="E480">
        <v>73.989999999999995</v>
      </c>
      <c r="F480">
        <v>404.9</v>
      </c>
      <c r="G480">
        <v>0.1046</v>
      </c>
      <c r="H480">
        <v>8.2280000000000006E-2</v>
      </c>
      <c r="I480">
        <v>5.3080000000000002E-2</v>
      </c>
      <c r="J480">
        <v>1.9689999999999999E-2</v>
      </c>
      <c r="K480">
        <v>0.1779</v>
      </c>
      <c r="L480">
        <v>6.5740000000000007E-2</v>
      </c>
      <c r="M480">
        <v>0.2034</v>
      </c>
      <c r="N480">
        <v>1.1659999999999999</v>
      </c>
      <c r="O480">
        <v>1.5669999999999999</v>
      </c>
      <c r="P480">
        <v>14.34</v>
      </c>
      <c r="Q480">
        <v>4.9569999999999996E-3</v>
      </c>
      <c r="R480">
        <v>2.1139999999999999E-2</v>
      </c>
      <c r="S480">
        <v>4.156E-2</v>
      </c>
      <c r="T480">
        <v>8.038E-3</v>
      </c>
      <c r="U480">
        <v>1.8429999999999998E-2</v>
      </c>
      <c r="V480">
        <v>3.614E-3</v>
      </c>
      <c r="W480">
        <v>12.4</v>
      </c>
      <c r="X480">
        <v>21.9</v>
      </c>
      <c r="Y480">
        <v>82.04</v>
      </c>
      <c r="Z480">
        <v>467.6</v>
      </c>
      <c r="AA480">
        <v>0.13519999999999999</v>
      </c>
      <c r="AB480">
        <v>0.20100000000000001</v>
      </c>
      <c r="AC480">
        <v>0.2596</v>
      </c>
      <c r="AD480">
        <v>7.4310000000000001E-2</v>
      </c>
      <c r="AE480">
        <v>0.29409999999999997</v>
      </c>
      <c r="AF480">
        <v>9.1800000000000007E-2</v>
      </c>
    </row>
    <row r="481" spans="1:32" x14ac:dyDescent="0.35">
      <c r="A481">
        <v>911916</v>
      </c>
      <c r="B481" t="s">
        <v>32</v>
      </c>
      <c r="C481">
        <v>16.25</v>
      </c>
      <c r="D481">
        <v>19.510000000000002</v>
      </c>
      <c r="E481">
        <v>109.8</v>
      </c>
      <c r="F481">
        <v>815.8</v>
      </c>
      <c r="G481">
        <v>0.1026</v>
      </c>
      <c r="H481">
        <v>0.1893</v>
      </c>
      <c r="I481">
        <v>0.22359999999999999</v>
      </c>
      <c r="J481">
        <v>9.1939999999999994E-2</v>
      </c>
      <c r="K481">
        <v>0.21510000000000001</v>
      </c>
      <c r="L481">
        <v>6.5780000000000005E-2</v>
      </c>
      <c r="M481">
        <v>0.31469999999999998</v>
      </c>
      <c r="N481">
        <v>0.98570000000000002</v>
      </c>
      <c r="O481">
        <v>3.07</v>
      </c>
      <c r="P481">
        <v>33.119999999999997</v>
      </c>
      <c r="Q481">
        <v>9.1970000000000003E-3</v>
      </c>
      <c r="R481">
        <v>5.4699999999999999E-2</v>
      </c>
      <c r="S481">
        <v>8.0790000000000001E-2</v>
      </c>
      <c r="T481">
        <v>2.215E-2</v>
      </c>
      <c r="U481">
        <v>2.7730000000000001E-2</v>
      </c>
      <c r="V481">
        <v>6.3550000000000004E-3</v>
      </c>
      <c r="W481">
        <v>17.39</v>
      </c>
      <c r="X481">
        <v>23.05</v>
      </c>
      <c r="Y481">
        <v>122.1</v>
      </c>
      <c r="Z481">
        <v>939.7</v>
      </c>
      <c r="AA481">
        <v>0.13769999999999999</v>
      </c>
      <c r="AB481">
        <v>0.44619999999999999</v>
      </c>
      <c r="AC481">
        <v>0.5897</v>
      </c>
      <c r="AD481">
        <v>0.17749999999999999</v>
      </c>
      <c r="AE481">
        <v>0.33179999999999998</v>
      </c>
      <c r="AF481">
        <v>9.1359999999999997E-2</v>
      </c>
    </row>
    <row r="482" spans="1:32" x14ac:dyDescent="0.35">
      <c r="A482">
        <v>912193</v>
      </c>
      <c r="B482" t="s">
        <v>33</v>
      </c>
      <c r="C482">
        <v>12.16</v>
      </c>
      <c r="D482">
        <v>18.03</v>
      </c>
      <c r="E482">
        <v>78.290000000000006</v>
      </c>
      <c r="F482">
        <v>455.3</v>
      </c>
      <c r="G482">
        <v>9.0870000000000006E-2</v>
      </c>
      <c r="H482">
        <v>7.8380000000000005E-2</v>
      </c>
      <c r="I482">
        <v>2.9159999999999998E-2</v>
      </c>
      <c r="J482">
        <v>1.5270000000000001E-2</v>
      </c>
      <c r="K482">
        <v>0.1464</v>
      </c>
      <c r="L482">
        <v>6.2839999999999993E-2</v>
      </c>
      <c r="M482">
        <v>0.21940000000000001</v>
      </c>
      <c r="N482">
        <v>1.19</v>
      </c>
      <c r="O482">
        <v>1.6779999999999999</v>
      </c>
      <c r="P482">
        <v>16.260000000000002</v>
      </c>
      <c r="Q482">
        <v>4.9109999999999996E-3</v>
      </c>
      <c r="R482">
        <v>1.6660000000000001E-2</v>
      </c>
      <c r="S482">
        <v>1.397E-2</v>
      </c>
      <c r="T482">
        <v>5.1609999999999998E-3</v>
      </c>
      <c r="U482">
        <v>1.4540000000000001E-2</v>
      </c>
      <c r="V482">
        <v>1.8580000000000001E-3</v>
      </c>
      <c r="W482">
        <v>13.34</v>
      </c>
      <c r="X482">
        <v>27.87</v>
      </c>
      <c r="Y482">
        <v>88.83</v>
      </c>
      <c r="Z482">
        <v>547.4</v>
      </c>
      <c r="AA482">
        <v>0.1208</v>
      </c>
      <c r="AB482">
        <v>0.22789999999999999</v>
      </c>
      <c r="AC482">
        <v>0.16200000000000001</v>
      </c>
      <c r="AD482">
        <v>5.6899999999999999E-2</v>
      </c>
      <c r="AE482">
        <v>0.24060000000000001</v>
      </c>
      <c r="AF482">
        <v>7.7289999999999998E-2</v>
      </c>
    </row>
    <row r="483" spans="1:32" x14ac:dyDescent="0.35">
      <c r="A483">
        <v>91227</v>
      </c>
      <c r="B483" t="s">
        <v>33</v>
      </c>
      <c r="C483">
        <v>13.9</v>
      </c>
      <c r="D483">
        <v>19.239999999999998</v>
      </c>
      <c r="E483">
        <v>88.73</v>
      </c>
      <c r="F483">
        <v>602.9</v>
      </c>
      <c r="G483">
        <v>7.9909999999999995E-2</v>
      </c>
      <c r="H483">
        <v>5.3260000000000002E-2</v>
      </c>
      <c r="I483">
        <v>2.9950000000000001E-2</v>
      </c>
      <c r="J483">
        <v>2.07E-2</v>
      </c>
      <c r="K483">
        <v>0.15790000000000001</v>
      </c>
      <c r="L483">
        <v>5.5939999999999997E-2</v>
      </c>
      <c r="M483">
        <v>0.33160000000000001</v>
      </c>
      <c r="N483">
        <v>0.9264</v>
      </c>
      <c r="O483">
        <v>2.056</v>
      </c>
      <c r="P483">
        <v>28.41</v>
      </c>
      <c r="Q483">
        <v>3.7039999999999998E-3</v>
      </c>
      <c r="R483">
        <v>1.082E-2</v>
      </c>
      <c r="S483">
        <v>1.5299999999999999E-2</v>
      </c>
      <c r="T483">
        <v>6.2750000000000002E-3</v>
      </c>
      <c r="U483">
        <v>1.0619999999999999E-2</v>
      </c>
      <c r="V483">
        <v>2.2169999999999998E-3</v>
      </c>
      <c r="W483">
        <v>16.41</v>
      </c>
      <c r="X483">
        <v>26.42</v>
      </c>
      <c r="Y483">
        <v>104.4</v>
      </c>
      <c r="Z483">
        <v>830.5</v>
      </c>
      <c r="AA483">
        <v>0.10639999999999999</v>
      </c>
      <c r="AB483">
        <v>0.14149999999999999</v>
      </c>
      <c r="AC483">
        <v>0.1673</v>
      </c>
      <c r="AD483">
        <v>8.1500000000000003E-2</v>
      </c>
      <c r="AE483">
        <v>0.2356</v>
      </c>
      <c r="AF483">
        <v>7.603E-2</v>
      </c>
    </row>
    <row r="484" spans="1:32" x14ac:dyDescent="0.35">
      <c r="A484">
        <v>912519</v>
      </c>
      <c r="B484" t="s">
        <v>33</v>
      </c>
      <c r="C484">
        <v>13.47</v>
      </c>
      <c r="D484">
        <v>14.06</v>
      </c>
      <c r="E484">
        <v>87.32</v>
      </c>
      <c r="F484">
        <v>546.29999999999995</v>
      </c>
      <c r="G484">
        <v>0.1071</v>
      </c>
      <c r="H484">
        <v>0.11550000000000001</v>
      </c>
      <c r="I484">
        <v>5.7860000000000002E-2</v>
      </c>
      <c r="J484">
        <v>5.2659999999999998E-2</v>
      </c>
      <c r="K484">
        <v>0.1779</v>
      </c>
      <c r="L484">
        <v>6.6390000000000005E-2</v>
      </c>
      <c r="M484">
        <v>0.1588</v>
      </c>
      <c r="N484">
        <v>0.57330000000000003</v>
      </c>
      <c r="O484">
        <v>1.1020000000000001</v>
      </c>
      <c r="P484">
        <v>12.84</v>
      </c>
      <c r="Q484">
        <v>4.45E-3</v>
      </c>
      <c r="R484">
        <v>1.452E-2</v>
      </c>
      <c r="S484">
        <v>1.3339999999999999E-2</v>
      </c>
      <c r="T484">
        <v>8.7910000000000002E-3</v>
      </c>
      <c r="U484">
        <v>1.6979999999999999E-2</v>
      </c>
      <c r="V484">
        <v>2.787E-3</v>
      </c>
      <c r="W484">
        <v>14.83</v>
      </c>
      <c r="X484">
        <v>18.32</v>
      </c>
      <c r="Y484">
        <v>94.94</v>
      </c>
      <c r="Z484">
        <v>660.2</v>
      </c>
      <c r="AA484">
        <v>0.13930000000000001</v>
      </c>
      <c r="AB484">
        <v>0.24990000000000001</v>
      </c>
      <c r="AC484">
        <v>0.18479999999999999</v>
      </c>
      <c r="AD484">
        <v>0.13350000000000001</v>
      </c>
      <c r="AE484">
        <v>0.32269999999999999</v>
      </c>
      <c r="AF484">
        <v>9.3259999999999996E-2</v>
      </c>
    </row>
    <row r="485" spans="1:32" x14ac:dyDescent="0.35">
      <c r="A485">
        <v>912558</v>
      </c>
      <c r="B485" t="s">
        <v>33</v>
      </c>
      <c r="C485">
        <v>13.7</v>
      </c>
      <c r="D485">
        <v>17.64</v>
      </c>
      <c r="E485">
        <v>87.76</v>
      </c>
      <c r="F485">
        <v>571.1</v>
      </c>
      <c r="G485">
        <v>9.9500000000000005E-2</v>
      </c>
      <c r="H485">
        <v>7.9570000000000002E-2</v>
      </c>
      <c r="I485">
        <v>4.548E-2</v>
      </c>
      <c r="J485">
        <v>3.1600000000000003E-2</v>
      </c>
      <c r="K485">
        <v>0.17319999999999999</v>
      </c>
      <c r="L485">
        <v>6.0879999999999997E-2</v>
      </c>
      <c r="M485">
        <v>0.24310000000000001</v>
      </c>
      <c r="N485">
        <v>0.94620000000000004</v>
      </c>
      <c r="O485">
        <v>1.5640000000000001</v>
      </c>
      <c r="P485">
        <v>20.64</v>
      </c>
      <c r="Q485">
        <v>3.2450000000000001E-3</v>
      </c>
      <c r="R485">
        <v>8.1860000000000006E-3</v>
      </c>
      <c r="S485">
        <v>1.6979999999999999E-2</v>
      </c>
      <c r="T485">
        <v>9.2329999999999999E-3</v>
      </c>
      <c r="U485">
        <v>1.285E-2</v>
      </c>
      <c r="V485">
        <v>1.524E-3</v>
      </c>
      <c r="W485">
        <v>14.96</v>
      </c>
      <c r="X485">
        <v>23.53</v>
      </c>
      <c r="Y485">
        <v>95.78</v>
      </c>
      <c r="Z485">
        <v>686.5</v>
      </c>
      <c r="AA485">
        <v>0.11990000000000001</v>
      </c>
      <c r="AB485">
        <v>0.1346</v>
      </c>
      <c r="AC485">
        <v>0.17419999999999999</v>
      </c>
      <c r="AD485">
        <v>9.0770000000000003E-2</v>
      </c>
      <c r="AE485">
        <v>0.25180000000000002</v>
      </c>
      <c r="AF485">
        <v>6.9599999999999995E-2</v>
      </c>
    </row>
    <row r="486" spans="1:32" x14ac:dyDescent="0.35">
      <c r="A486">
        <v>912600</v>
      </c>
      <c r="B486" t="s">
        <v>33</v>
      </c>
      <c r="C486">
        <v>15.73</v>
      </c>
      <c r="D486">
        <v>11.28</v>
      </c>
      <c r="E486">
        <v>102.8</v>
      </c>
      <c r="F486">
        <v>747.2</v>
      </c>
      <c r="G486">
        <v>0.1043</v>
      </c>
      <c r="H486">
        <v>0.12989999999999999</v>
      </c>
      <c r="I486">
        <v>0.1191</v>
      </c>
      <c r="J486">
        <v>6.2109999999999999E-2</v>
      </c>
      <c r="K486">
        <v>0.1784</v>
      </c>
      <c r="L486">
        <v>6.2590000000000007E-2</v>
      </c>
      <c r="M486">
        <v>0.16300000000000001</v>
      </c>
      <c r="N486">
        <v>0.3871</v>
      </c>
      <c r="O486">
        <v>1.143</v>
      </c>
      <c r="P486">
        <v>13.87</v>
      </c>
      <c r="Q486">
        <v>6.0340000000000003E-3</v>
      </c>
      <c r="R486">
        <v>1.8200000000000001E-2</v>
      </c>
      <c r="S486">
        <v>3.3360000000000001E-2</v>
      </c>
      <c r="T486">
        <v>1.0670000000000001E-2</v>
      </c>
      <c r="U486">
        <v>1.175E-2</v>
      </c>
      <c r="V486">
        <v>2.2560000000000002E-3</v>
      </c>
      <c r="W486">
        <v>17.010000000000002</v>
      </c>
      <c r="X486">
        <v>14.2</v>
      </c>
      <c r="Y486">
        <v>112.5</v>
      </c>
      <c r="Z486">
        <v>854.3</v>
      </c>
      <c r="AA486">
        <v>0.15409999999999999</v>
      </c>
      <c r="AB486">
        <v>0.2979</v>
      </c>
      <c r="AC486">
        <v>0.40039999999999998</v>
      </c>
      <c r="AD486">
        <v>0.1452</v>
      </c>
      <c r="AE486">
        <v>0.25569999999999998</v>
      </c>
      <c r="AF486">
        <v>8.1809999999999994E-2</v>
      </c>
    </row>
    <row r="487" spans="1:32" x14ac:dyDescent="0.35">
      <c r="A487">
        <v>913063</v>
      </c>
      <c r="B487" t="s">
        <v>33</v>
      </c>
      <c r="C487">
        <v>12.45</v>
      </c>
      <c r="D487">
        <v>16.41</v>
      </c>
      <c r="E487">
        <v>82.85</v>
      </c>
      <c r="F487">
        <v>476.7</v>
      </c>
      <c r="G487">
        <v>9.5140000000000002E-2</v>
      </c>
      <c r="H487">
        <v>0.15110000000000001</v>
      </c>
      <c r="I487">
        <v>0.15440000000000001</v>
      </c>
      <c r="J487">
        <v>4.8460000000000003E-2</v>
      </c>
      <c r="K487">
        <v>0.2082</v>
      </c>
      <c r="L487">
        <v>7.3249999999999996E-2</v>
      </c>
      <c r="M487">
        <v>0.3921</v>
      </c>
      <c r="N487">
        <v>1.2070000000000001</v>
      </c>
      <c r="O487">
        <v>5.0039999999999996</v>
      </c>
      <c r="P487">
        <v>30.19</v>
      </c>
      <c r="Q487">
        <v>7.234E-3</v>
      </c>
      <c r="R487">
        <v>7.4709999999999999E-2</v>
      </c>
      <c r="S487">
        <v>0.1114</v>
      </c>
      <c r="T487">
        <v>2.7210000000000002E-2</v>
      </c>
      <c r="U487">
        <v>3.2320000000000002E-2</v>
      </c>
      <c r="V487">
        <v>9.6270000000000001E-3</v>
      </c>
      <c r="W487">
        <v>13.78</v>
      </c>
      <c r="X487">
        <v>21.03</v>
      </c>
      <c r="Y487">
        <v>97.82</v>
      </c>
      <c r="Z487">
        <v>580.6</v>
      </c>
      <c r="AA487">
        <v>0.11749999999999999</v>
      </c>
      <c r="AB487">
        <v>0.40610000000000002</v>
      </c>
      <c r="AC487">
        <v>0.48959999999999998</v>
      </c>
      <c r="AD487">
        <v>0.13420000000000001</v>
      </c>
      <c r="AE487">
        <v>0.3231</v>
      </c>
      <c r="AF487">
        <v>0.10340000000000001</v>
      </c>
    </row>
    <row r="488" spans="1:32" x14ac:dyDescent="0.35">
      <c r="A488">
        <v>913102</v>
      </c>
      <c r="B488" t="s">
        <v>33</v>
      </c>
      <c r="C488">
        <v>14.64</v>
      </c>
      <c r="D488">
        <v>16.850000000000001</v>
      </c>
      <c r="E488">
        <v>94.21</v>
      </c>
      <c r="F488">
        <v>666</v>
      </c>
      <c r="G488">
        <v>8.6410000000000001E-2</v>
      </c>
      <c r="H488">
        <v>6.6979999999999998E-2</v>
      </c>
      <c r="I488">
        <v>5.1920000000000001E-2</v>
      </c>
      <c r="J488">
        <v>2.7910000000000001E-2</v>
      </c>
      <c r="K488">
        <v>0.1409</v>
      </c>
      <c r="L488">
        <v>5.355E-2</v>
      </c>
      <c r="M488">
        <v>0.22040000000000001</v>
      </c>
      <c r="N488">
        <v>1.006</v>
      </c>
      <c r="O488">
        <v>1.4710000000000001</v>
      </c>
      <c r="P488">
        <v>19.98</v>
      </c>
      <c r="Q488">
        <v>3.5349999999999999E-3</v>
      </c>
      <c r="R488">
        <v>1.393E-2</v>
      </c>
      <c r="S488">
        <v>1.7999999999999999E-2</v>
      </c>
      <c r="T488">
        <v>6.1440000000000002E-3</v>
      </c>
      <c r="U488">
        <v>1.2540000000000001E-2</v>
      </c>
      <c r="V488">
        <v>1.219E-3</v>
      </c>
      <c r="W488">
        <v>16.46</v>
      </c>
      <c r="X488">
        <v>25.44</v>
      </c>
      <c r="Y488">
        <v>106</v>
      </c>
      <c r="Z488">
        <v>831</v>
      </c>
      <c r="AA488">
        <v>0.1142</v>
      </c>
      <c r="AB488">
        <v>0.20699999999999999</v>
      </c>
      <c r="AC488">
        <v>0.2437</v>
      </c>
      <c r="AD488">
        <v>7.8280000000000002E-2</v>
      </c>
      <c r="AE488">
        <v>0.2455</v>
      </c>
      <c r="AF488">
        <v>6.5960000000000005E-2</v>
      </c>
    </row>
    <row r="489" spans="1:32" x14ac:dyDescent="0.35">
      <c r="A489">
        <v>913505</v>
      </c>
      <c r="B489" t="s">
        <v>32</v>
      </c>
      <c r="C489">
        <v>19.440000000000001</v>
      </c>
      <c r="D489">
        <v>18.82</v>
      </c>
      <c r="E489">
        <v>128.1</v>
      </c>
      <c r="F489">
        <v>1167</v>
      </c>
      <c r="G489">
        <v>0.1089</v>
      </c>
      <c r="H489">
        <v>0.14480000000000001</v>
      </c>
      <c r="I489">
        <v>0.22559999999999999</v>
      </c>
      <c r="J489">
        <v>0.11940000000000001</v>
      </c>
      <c r="K489">
        <v>0.18229999999999999</v>
      </c>
      <c r="L489">
        <v>6.1150000000000003E-2</v>
      </c>
      <c r="M489">
        <v>0.56589999999999996</v>
      </c>
      <c r="N489">
        <v>1.4079999999999999</v>
      </c>
      <c r="O489">
        <v>3.6309999999999998</v>
      </c>
      <c r="P489">
        <v>67.739999999999995</v>
      </c>
      <c r="Q489">
        <v>5.2880000000000002E-3</v>
      </c>
      <c r="R489">
        <v>2.8330000000000001E-2</v>
      </c>
      <c r="S489">
        <v>4.2560000000000001E-2</v>
      </c>
      <c r="T489">
        <v>1.176E-2</v>
      </c>
      <c r="U489">
        <v>1.7170000000000001E-2</v>
      </c>
      <c r="V489">
        <v>3.2109999999999999E-3</v>
      </c>
      <c r="W489">
        <v>23.96</v>
      </c>
      <c r="X489">
        <v>30.39</v>
      </c>
      <c r="Y489">
        <v>153.9</v>
      </c>
      <c r="Z489">
        <v>1740</v>
      </c>
      <c r="AA489">
        <v>0.15140000000000001</v>
      </c>
      <c r="AB489">
        <v>0.3725</v>
      </c>
      <c r="AC489">
        <v>0.59360000000000002</v>
      </c>
      <c r="AD489">
        <v>0.20599999999999999</v>
      </c>
      <c r="AE489">
        <v>0.3266</v>
      </c>
      <c r="AF489">
        <v>9.0090000000000003E-2</v>
      </c>
    </row>
    <row r="490" spans="1:32" x14ac:dyDescent="0.35">
      <c r="A490">
        <v>913512</v>
      </c>
      <c r="B490" t="s">
        <v>33</v>
      </c>
      <c r="C490">
        <v>11.68</v>
      </c>
      <c r="D490">
        <v>16.170000000000002</v>
      </c>
      <c r="E490">
        <v>75.489999999999995</v>
      </c>
      <c r="F490">
        <v>420.5</v>
      </c>
      <c r="G490">
        <v>0.1128</v>
      </c>
      <c r="H490">
        <v>9.2630000000000004E-2</v>
      </c>
      <c r="I490">
        <v>4.2790000000000002E-2</v>
      </c>
      <c r="J490">
        <v>3.1320000000000001E-2</v>
      </c>
      <c r="K490">
        <v>0.18529999999999999</v>
      </c>
      <c r="L490">
        <v>6.4009999999999997E-2</v>
      </c>
      <c r="M490">
        <v>0.37130000000000002</v>
      </c>
      <c r="N490">
        <v>1.1539999999999999</v>
      </c>
      <c r="O490">
        <v>2.5539999999999998</v>
      </c>
      <c r="P490">
        <v>27.57</v>
      </c>
      <c r="Q490">
        <v>8.9980000000000008E-3</v>
      </c>
      <c r="R490">
        <v>1.2919999999999999E-2</v>
      </c>
      <c r="S490">
        <v>1.8509999999999999E-2</v>
      </c>
      <c r="T490">
        <v>1.167E-2</v>
      </c>
      <c r="U490">
        <v>2.1520000000000001E-2</v>
      </c>
      <c r="V490">
        <v>3.2130000000000001E-3</v>
      </c>
      <c r="W490">
        <v>13.32</v>
      </c>
      <c r="X490">
        <v>21.59</v>
      </c>
      <c r="Y490">
        <v>86.57</v>
      </c>
      <c r="Z490">
        <v>549.79999999999995</v>
      </c>
      <c r="AA490">
        <v>0.15260000000000001</v>
      </c>
      <c r="AB490">
        <v>0.1477</v>
      </c>
      <c r="AC490">
        <v>0.14899999999999999</v>
      </c>
      <c r="AD490">
        <v>9.8150000000000001E-2</v>
      </c>
      <c r="AE490">
        <v>0.28039999999999998</v>
      </c>
      <c r="AF490">
        <v>8.0240000000000006E-2</v>
      </c>
    </row>
    <row r="491" spans="1:32" x14ac:dyDescent="0.35">
      <c r="A491">
        <v>913535</v>
      </c>
      <c r="B491" t="s">
        <v>32</v>
      </c>
      <c r="C491">
        <v>16.690000000000001</v>
      </c>
      <c r="D491">
        <v>20.2</v>
      </c>
      <c r="E491">
        <v>107.1</v>
      </c>
      <c r="F491">
        <v>857.6</v>
      </c>
      <c r="G491">
        <v>7.4969999999999995E-2</v>
      </c>
      <c r="H491">
        <v>7.1120000000000003E-2</v>
      </c>
      <c r="I491">
        <v>3.6490000000000002E-2</v>
      </c>
      <c r="J491">
        <v>2.307E-2</v>
      </c>
      <c r="K491">
        <v>0.18459999999999999</v>
      </c>
      <c r="L491">
        <v>5.3249999999999999E-2</v>
      </c>
      <c r="M491">
        <v>0.24729999999999999</v>
      </c>
      <c r="N491">
        <v>0.56789999999999996</v>
      </c>
      <c r="O491">
        <v>1.7749999999999999</v>
      </c>
      <c r="P491">
        <v>22.95</v>
      </c>
      <c r="Q491">
        <v>2.6670000000000001E-3</v>
      </c>
      <c r="R491">
        <v>1.4460000000000001E-2</v>
      </c>
      <c r="S491">
        <v>1.423E-2</v>
      </c>
      <c r="T491">
        <v>5.2969999999999996E-3</v>
      </c>
      <c r="U491">
        <v>1.9609999999999999E-2</v>
      </c>
      <c r="V491">
        <v>1.6999999999999999E-3</v>
      </c>
      <c r="W491">
        <v>19.18</v>
      </c>
      <c r="X491">
        <v>26.56</v>
      </c>
      <c r="Y491">
        <v>127.3</v>
      </c>
      <c r="Z491">
        <v>1084</v>
      </c>
      <c r="AA491">
        <v>0.1009</v>
      </c>
      <c r="AB491">
        <v>0.29199999999999998</v>
      </c>
      <c r="AC491">
        <v>0.2477</v>
      </c>
      <c r="AD491">
        <v>8.7370000000000003E-2</v>
      </c>
      <c r="AE491">
        <v>0.4677</v>
      </c>
      <c r="AF491">
        <v>7.6230000000000006E-2</v>
      </c>
    </row>
    <row r="492" spans="1:32" x14ac:dyDescent="0.35">
      <c r="A492">
        <v>91376701</v>
      </c>
      <c r="B492" t="s">
        <v>33</v>
      </c>
      <c r="C492">
        <v>12.25</v>
      </c>
      <c r="D492">
        <v>22.44</v>
      </c>
      <c r="E492">
        <v>78.180000000000007</v>
      </c>
      <c r="F492">
        <v>466.5</v>
      </c>
      <c r="G492">
        <v>8.1920000000000007E-2</v>
      </c>
      <c r="H492">
        <v>5.1999999999999998E-2</v>
      </c>
      <c r="I492">
        <v>1.7139999999999999E-2</v>
      </c>
      <c r="J492">
        <v>1.261E-2</v>
      </c>
      <c r="K492">
        <v>0.15440000000000001</v>
      </c>
      <c r="L492">
        <v>5.9760000000000001E-2</v>
      </c>
      <c r="M492">
        <v>0.22389999999999999</v>
      </c>
      <c r="N492">
        <v>1.139</v>
      </c>
      <c r="O492">
        <v>1.577</v>
      </c>
      <c r="P492">
        <v>18.04</v>
      </c>
      <c r="Q492">
        <v>5.0959999999999998E-3</v>
      </c>
      <c r="R492">
        <v>1.205E-2</v>
      </c>
      <c r="S492">
        <v>9.41E-3</v>
      </c>
      <c r="T492">
        <v>4.5510000000000004E-3</v>
      </c>
      <c r="U492">
        <v>1.6080000000000001E-2</v>
      </c>
      <c r="V492">
        <v>2.3990000000000001E-3</v>
      </c>
      <c r="W492">
        <v>14.17</v>
      </c>
      <c r="X492">
        <v>31.99</v>
      </c>
      <c r="Y492">
        <v>92.74</v>
      </c>
      <c r="Z492">
        <v>622.9</v>
      </c>
      <c r="AA492">
        <v>0.12559999999999999</v>
      </c>
      <c r="AB492">
        <v>0.1804</v>
      </c>
      <c r="AC492">
        <v>0.123</v>
      </c>
      <c r="AD492">
        <v>6.3350000000000004E-2</v>
      </c>
      <c r="AE492">
        <v>0.31</v>
      </c>
      <c r="AF492">
        <v>8.2030000000000006E-2</v>
      </c>
    </row>
    <row r="493" spans="1:32" x14ac:dyDescent="0.35">
      <c r="A493">
        <v>91376702</v>
      </c>
      <c r="B493" t="s">
        <v>33</v>
      </c>
      <c r="C493">
        <v>17.850000000000001</v>
      </c>
      <c r="D493">
        <v>13.23</v>
      </c>
      <c r="E493">
        <v>114.6</v>
      </c>
      <c r="F493">
        <v>992.1</v>
      </c>
      <c r="G493">
        <v>7.8380000000000005E-2</v>
      </c>
      <c r="H493">
        <v>6.2170000000000003E-2</v>
      </c>
      <c r="I493">
        <v>4.4450000000000003E-2</v>
      </c>
      <c r="J493">
        <v>4.1779999999999998E-2</v>
      </c>
      <c r="K493">
        <v>0.122</v>
      </c>
      <c r="L493">
        <v>5.2429999999999997E-2</v>
      </c>
      <c r="M493">
        <v>0.4834</v>
      </c>
      <c r="N493">
        <v>1.046</v>
      </c>
      <c r="O493">
        <v>3.1629999999999998</v>
      </c>
      <c r="P493">
        <v>50.95</v>
      </c>
      <c r="Q493">
        <v>4.3689999999999996E-3</v>
      </c>
      <c r="R493">
        <v>8.2740000000000001E-3</v>
      </c>
      <c r="S493">
        <v>1.153E-2</v>
      </c>
      <c r="T493">
        <v>7.437E-3</v>
      </c>
      <c r="U493">
        <v>1.302E-2</v>
      </c>
      <c r="V493">
        <v>1.3090000000000001E-3</v>
      </c>
      <c r="W493">
        <v>19.82</v>
      </c>
      <c r="X493">
        <v>18.420000000000002</v>
      </c>
      <c r="Y493">
        <v>127.1</v>
      </c>
      <c r="Z493">
        <v>1210</v>
      </c>
      <c r="AA493">
        <v>9.8619999999999999E-2</v>
      </c>
      <c r="AB493">
        <v>9.9760000000000001E-2</v>
      </c>
      <c r="AC493">
        <v>0.1048</v>
      </c>
      <c r="AD493">
        <v>8.3409999999999998E-2</v>
      </c>
      <c r="AE493">
        <v>0.17829999999999999</v>
      </c>
      <c r="AF493">
        <v>5.8709999999999998E-2</v>
      </c>
    </row>
    <row r="494" spans="1:32" x14ac:dyDescent="0.35">
      <c r="A494">
        <v>914062</v>
      </c>
      <c r="B494" t="s">
        <v>32</v>
      </c>
      <c r="C494">
        <v>18.010000000000002</v>
      </c>
      <c r="D494">
        <v>20.56</v>
      </c>
      <c r="E494">
        <v>118.4</v>
      </c>
      <c r="F494">
        <v>1007</v>
      </c>
      <c r="G494">
        <v>0.10009999999999999</v>
      </c>
      <c r="H494">
        <v>0.12889999999999999</v>
      </c>
      <c r="I494">
        <v>0.11700000000000001</v>
      </c>
      <c r="J494">
        <v>7.7619999999999995E-2</v>
      </c>
      <c r="K494">
        <v>0.21160000000000001</v>
      </c>
      <c r="L494">
        <v>6.0769999999999998E-2</v>
      </c>
      <c r="M494">
        <v>0.75480000000000003</v>
      </c>
      <c r="N494">
        <v>1.288</v>
      </c>
      <c r="O494">
        <v>5.3529999999999998</v>
      </c>
      <c r="P494">
        <v>89.74</v>
      </c>
      <c r="Q494">
        <v>7.9970000000000006E-3</v>
      </c>
      <c r="R494">
        <v>2.7E-2</v>
      </c>
      <c r="S494">
        <v>3.737E-2</v>
      </c>
      <c r="T494">
        <v>1.6480000000000002E-2</v>
      </c>
      <c r="U494">
        <v>2.8969999999999999E-2</v>
      </c>
      <c r="V494">
        <v>3.9960000000000004E-3</v>
      </c>
      <c r="W494">
        <v>21.53</v>
      </c>
      <c r="X494">
        <v>26.06</v>
      </c>
      <c r="Y494">
        <v>143.4</v>
      </c>
      <c r="Z494">
        <v>1426</v>
      </c>
      <c r="AA494">
        <v>0.13089999999999999</v>
      </c>
      <c r="AB494">
        <v>0.23269999999999999</v>
      </c>
      <c r="AC494">
        <v>0.25440000000000002</v>
      </c>
      <c r="AD494">
        <v>0.1489</v>
      </c>
      <c r="AE494">
        <v>0.3251</v>
      </c>
      <c r="AF494">
        <v>7.6249999999999998E-2</v>
      </c>
    </row>
    <row r="495" spans="1:32" x14ac:dyDescent="0.35">
      <c r="A495">
        <v>914101</v>
      </c>
      <c r="B495" t="s">
        <v>33</v>
      </c>
      <c r="C495">
        <v>12.46</v>
      </c>
      <c r="D495">
        <v>12.83</v>
      </c>
      <c r="E495">
        <v>78.83</v>
      </c>
      <c r="F495">
        <v>477.3</v>
      </c>
      <c r="G495">
        <v>7.3719999999999994E-2</v>
      </c>
      <c r="H495">
        <v>4.0430000000000001E-2</v>
      </c>
      <c r="I495">
        <v>7.1729999999999997E-3</v>
      </c>
      <c r="J495">
        <v>1.149E-2</v>
      </c>
      <c r="K495">
        <v>0.1613</v>
      </c>
      <c r="L495">
        <v>6.0130000000000003E-2</v>
      </c>
      <c r="M495">
        <v>0.3276</v>
      </c>
      <c r="N495">
        <v>1.486</v>
      </c>
      <c r="O495">
        <v>2.1080000000000001</v>
      </c>
      <c r="P495">
        <v>24.6</v>
      </c>
      <c r="Q495">
        <v>1.039E-2</v>
      </c>
      <c r="R495">
        <v>1.0030000000000001E-2</v>
      </c>
      <c r="S495">
        <v>6.4159999999999998E-3</v>
      </c>
      <c r="T495">
        <v>7.8949999999999992E-3</v>
      </c>
      <c r="U495">
        <v>2.869E-2</v>
      </c>
      <c r="V495">
        <v>4.8209999999999998E-3</v>
      </c>
      <c r="W495">
        <v>13.19</v>
      </c>
      <c r="X495">
        <v>16.36</v>
      </c>
      <c r="Y495">
        <v>83.24</v>
      </c>
      <c r="Z495">
        <v>534</v>
      </c>
      <c r="AA495">
        <v>9.4390000000000002E-2</v>
      </c>
      <c r="AB495">
        <v>6.4769999999999994E-2</v>
      </c>
      <c r="AC495">
        <v>1.6740000000000001E-2</v>
      </c>
      <c r="AD495">
        <v>2.6800000000000001E-2</v>
      </c>
      <c r="AE495">
        <v>0.22800000000000001</v>
      </c>
      <c r="AF495">
        <v>7.0279999999999995E-2</v>
      </c>
    </row>
    <row r="496" spans="1:32" x14ac:dyDescent="0.35">
      <c r="A496">
        <v>914102</v>
      </c>
      <c r="B496" t="s">
        <v>33</v>
      </c>
      <c r="C496">
        <v>13.16</v>
      </c>
      <c r="D496">
        <v>20.54</v>
      </c>
      <c r="E496">
        <v>84.06</v>
      </c>
      <c r="F496">
        <v>538.70000000000005</v>
      </c>
      <c r="G496">
        <v>7.3349999999999999E-2</v>
      </c>
      <c r="H496">
        <v>5.2749999999999998E-2</v>
      </c>
      <c r="I496">
        <v>1.7999999999999999E-2</v>
      </c>
      <c r="J496">
        <v>1.256E-2</v>
      </c>
      <c r="K496">
        <v>0.17130000000000001</v>
      </c>
      <c r="L496">
        <v>5.8880000000000002E-2</v>
      </c>
      <c r="M496">
        <v>0.32369999999999999</v>
      </c>
      <c r="N496">
        <v>1.4730000000000001</v>
      </c>
      <c r="O496">
        <v>2.3260000000000001</v>
      </c>
      <c r="P496">
        <v>26.07</v>
      </c>
      <c r="Q496">
        <v>7.8019999999999999E-3</v>
      </c>
      <c r="R496">
        <v>2.052E-2</v>
      </c>
      <c r="S496">
        <v>1.341E-2</v>
      </c>
      <c r="T496">
        <v>5.5640000000000004E-3</v>
      </c>
      <c r="U496">
        <v>2.086E-2</v>
      </c>
      <c r="V496">
        <v>2.7009999999999998E-3</v>
      </c>
      <c r="W496">
        <v>14.5</v>
      </c>
      <c r="X496">
        <v>28.46</v>
      </c>
      <c r="Y496">
        <v>95.29</v>
      </c>
      <c r="Z496">
        <v>648.29999999999995</v>
      </c>
      <c r="AA496">
        <v>0.1118</v>
      </c>
      <c r="AB496">
        <v>0.1646</v>
      </c>
      <c r="AC496">
        <v>7.6980000000000007E-2</v>
      </c>
      <c r="AD496">
        <v>4.1950000000000001E-2</v>
      </c>
      <c r="AE496">
        <v>0.26869999999999999</v>
      </c>
      <c r="AF496">
        <v>7.4289999999999995E-2</v>
      </c>
    </row>
    <row r="497" spans="1:32" x14ac:dyDescent="0.35">
      <c r="A497">
        <v>914333</v>
      </c>
      <c r="B497" t="s">
        <v>33</v>
      </c>
      <c r="C497">
        <v>14.87</v>
      </c>
      <c r="D497">
        <v>20.21</v>
      </c>
      <c r="E497">
        <v>96.12</v>
      </c>
      <c r="F497">
        <v>680.9</v>
      </c>
      <c r="G497">
        <v>9.5869999999999997E-2</v>
      </c>
      <c r="H497">
        <v>8.3449999999999996E-2</v>
      </c>
      <c r="I497">
        <v>6.8239999999999995E-2</v>
      </c>
      <c r="J497">
        <v>4.9509999999999998E-2</v>
      </c>
      <c r="K497">
        <v>0.1487</v>
      </c>
      <c r="L497">
        <v>5.7480000000000003E-2</v>
      </c>
      <c r="M497">
        <v>0.23230000000000001</v>
      </c>
      <c r="N497">
        <v>1.6359999999999999</v>
      </c>
      <c r="O497">
        <v>1.5960000000000001</v>
      </c>
      <c r="P497">
        <v>21.84</v>
      </c>
      <c r="Q497">
        <v>5.4149999999999997E-3</v>
      </c>
      <c r="R497">
        <v>1.371E-2</v>
      </c>
      <c r="S497">
        <v>2.1530000000000001E-2</v>
      </c>
      <c r="T497">
        <v>1.183E-2</v>
      </c>
      <c r="U497">
        <v>1.959E-2</v>
      </c>
      <c r="V497">
        <v>1.812E-3</v>
      </c>
      <c r="W497">
        <v>16.010000000000002</v>
      </c>
      <c r="X497">
        <v>28.48</v>
      </c>
      <c r="Y497">
        <v>103.9</v>
      </c>
      <c r="Z497">
        <v>783.6</v>
      </c>
      <c r="AA497">
        <v>0.1216</v>
      </c>
      <c r="AB497">
        <v>0.13880000000000001</v>
      </c>
      <c r="AC497">
        <v>0.17</v>
      </c>
      <c r="AD497">
        <v>0.1017</v>
      </c>
      <c r="AE497">
        <v>0.2369</v>
      </c>
      <c r="AF497">
        <v>6.5989999999999993E-2</v>
      </c>
    </row>
    <row r="498" spans="1:32" x14ac:dyDescent="0.35">
      <c r="A498">
        <v>914366</v>
      </c>
      <c r="B498" t="s">
        <v>33</v>
      </c>
      <c r="C498">
        <v>12.65</v>
      </c>
      <c r="D498">
        <v>18.170000000000002</v>
      </c>
      <c r="E498">
        <v>82.69</v>
      </c>
      <c r="F498">
        <v>485.6</v>
      </c>
      <c r="G498">
        <v>0.1076</v>
      </c>
      <c r="H498">
        <v>0.13339999999999999</v>
      </c>
      <c r="I498">
        <v>8.0170000000000005E-2</v>
      </c>
      <c r="J498">
        <v>5.074E-2</v>
      </c>
      <c r="K498">
        <v>0.1641</v>
      </c>
      <c r="L498">
        <v>6.8540000000000004E-2</v>
      </c>
      <c r="M498">
        <v>0.2324</v>
      </c>
      <c r="N498">
        <v>0.63319999999999999</v>
      </c>
      <c r="O498">
        <v>1.696</v>
      </c>
      <c r="P498">
        <v>18.399999999999999</v>
      </c>
      <c r="Q498">
        <v>5.7039999999999999E-3</v>
      </c>
      <c r="R498">
        <v>2.5020000000000001E-2</v>
      </c>
      <c r="S498">
        <v>2.6360000000000001E-2</v>
      </c>
      <c r="T498">
        <v>1.0319999999999999E-2</v>
      </c>
      <c r="U498">
        <v>1.7590000000000001E-2</v>
      </c>
      <c r="V498">
        <v>3.5630000000000002E-3</v>
      </c>
      <c r="W498">
        <v>14.38</v>
      </c>
      <c r="X498">
        <v>22.15</v>
      </c>
      <c r="Y498">
        <v>95.29</v>
      </c>
      <c r="Z498">
        <v>633.70000000000005</v>
      </c>
      <c r="AA498">
        <v>0.15329999999999999</v>
      </c>
      <c r="AB498">
        <v>0.38419999999999999</v>
      </c>
      <c r="AC498">
        <v>0.35820000000000002</v>
      </c>
      <c r="AD498">
        <v>0.14069999999999999</v>
      </c>
      <c r="AE498">
        <v>0.32300000000000001</v>
      </c>
      <c r="AF498">
        <v>0.1033</v>
      </c>
    </row>
    <row r="499" spans="1:32" x14ac:dyDescent="0.35">
      <c r="A499">
        <v>914580</v>
      </c>
      <c r="B499" t="s">
        <v>33</v>
      </c>
      <c r="C499">
        <v>12.47</v>
      </c>
      <c r="D499">
        <v>17.309999999999999</v>
      </c>
      <c r="E499">
        <v>80.45</v>
      </c>
      <c r="F499">
        <v>480.1</v>
      </c>
      <c r="G499">
        <v>8.9279999999999998E-2</v>
      </c>
      <c r="H499">
        <v>7.6300000000000007E-2</v>
      </c>
      <c r="I499">
        <v>3.6089999999999997E-2</v>
      </c>
      <c r="J499">
        <v>2.3689999999999999E-2</v>
      </c>
      <c r="K499">
        <v>0.15260000000000001</v>
      </c>
      <c r="L499">
        <v>6.046E-2</v>
      </c>
      <c r="M499">
        <v>0.1532</v>
      </c>
      <c r="N499">
        <v>0.78100000000000003</v>
      </c>
      <c r="O499">
        <v>1.2529999999999999</v>
      </c>
      <c r="P499">
        <v>11.91</v>
      </c>
      <c r="Q499">
        <v>3.7959999999999999E-3</v>
      </c>
      <c r="R499">
        <v>1.371E-2</v>
      </c>
      <c r="S499">
        <v>1.346E-2</v>
      </c>
      <c r="T499">
        <v>7.0959999999999999E-3</v>
      </c>
      <c r="U499">
        <v>1.536E-2</v>
      </c>
      <c r="V499">
        <v>1.5410000000000001E-3</v>
      </c>
      <c r="W499">
        <v>14.06</v>
      </c>
      <c r="X499">
        <v>24.34</v>
      </c>
      <c r="Y499">
        <v>92.82</v>
      </c>
      <c r="Z499">
        <v>607.29999999999995</v>
      </c>
      <c r="AA499">
        <v>0.12759999999999999</v>
      </c>
      <c r="AB499">
        <v>0.25059999999999999</v>
      </c>
      <c r="AC499">
        <v>0.20280000000000001</v>
      </c>
      <c r="AD499">
        <v>0.1053</v>
      </c>
      <c r="AE499">
        <v>0.30349999999999999</v>
      </c>
      <c r="AF499">
        <v>7.6609999999999998E-2</v>
      </c>
    </row>
    <row r="500" spans="1:32" x14ac:dyDescent="0.35">
      <c r="A500">
        <v>914769</v>
      </c>
      <c r="B500" t="s">
        <v>32</v>
      </c>
      <c r="C500">
        <v>18.489999999999998</v>
      </c>
      <c r="D500">
        <v>17.52</v>
      </c>
      <c r="E500">
        <v>121.3</v>
      </c>
      <c r="F500">
        <v>1068</v>
      </c>
      <c r="G500">
        <v>0.1012</v>
      </c>
      <c r="H500">
        <v>0.13170000000000001</v>
      </c>
      <c r="I500">
        <v>0.14910000000000001</v>
      </c>
      <c r="J500">
        <v>9.1829999999999995E-2</v>
      </c>
      <c r="K500">
        <v>0.1832</v>
      </c>
      <c r="L500">
        <v>6.6970000000000002E-2</v>
      </c>
      <c r="M500">
        <v>0.7923</v>
      </c>
      <c r="N500">
        <v>1.0449999999999999</v>
      </c>
      <c r="O500">
        <v>4.851</v>
      </c>
      <c r="P500">
        <v>95.77</v>
      </c>
      <c r="Q500">
        <v>7.9740000000000002E-3</v>
      </c>
      <c r="R500">
        <v>3.2140000000000002E-2</v>
      </c>
      <c r="S500">
        <v>4.4350000000000001E-2</v>
      </c>
      <c r="T500">
        <v>1.5730000000000001E-2</v>
      </c>
      <c r="U500">
        <v>1.617E-2</v>
      </c>
      <c r="V500">
        <v>5.2550000000000001E-3</v>
      </c>
      <c r="W500">
        <v>22.75</v>
      </c>
      <c r="X500">
        <v>22.88</v>
      </c>
      <c r="Y500">
        <v>146.4</v>
      </c>
      <c r="Z500">
        <v>1600</v>
      </c>
      <c r="AA500">
        <v>0.14119999999999999</v>
      </c>
      <c r="AB500">
        <v>0.30890000000000001</v>
      </c>
      <c r="AC500">
        <v>0.3533</v>
      </c>
      <c r="AD500">
        <v>0.1663</v>
      </c>
      <c r="AE500">
        <v>0.251</v>
      </c>
      <c r="AF500">
        <v>9.4450000000000006E-2</v>
      </c>
    </row>
    <row r="501" spans="1:32" x14ac:dyDescent="0.35">
      <c r="A501">
        <v>91485</v>
      </c>
      <c r="B501" t="s">
        <v>32</v>
      </c>
      <c r="C501">
        <v>20.59</v>
      </c>
      <c r="D501">
        <v>21.24</v>
      </c>
      <c r="E501">
        <v>137.80000000000001</v>
      </c>
      <c r="F501">
        <v>1320</v>
      </c>
      <c r="G501">
        <v>0.1085</v>
      </c>
      <c r="H501">
        <v>0.16439999999999999</v>
      </c>
      <c r="I501">
        <v>0.21879999999999999</v>
      </c>
      <c r="J501">
        <v>0.11210000000000001</v>
      </c>
      <c r="K501">
        <v>0.18479999999999999</v>
      </c>
      <c r="L501">
        <v>6.2219999999999998E-2</v>
      </c>
      <c r="M501">
        <v>0.59040000000000004</v>
      </c>
      <c r="N501">
        <v>1.216</v>
      </c>
      <c r="O501">
        <v>4.2060000000000004</v>
      </c>
      <c r="P501">
        <v>75.09</v>
      </c>
      <c r="Q501">
        <v>6.6660000000000001E-3</v>
      </c>
      <c r="R501">
        <v>2.7910000000000001E-2</v>
      </c>
      <c r="S501">
        <v>4.0620000000000003E-2</v>
      </c>
      <c r="T501">
        <v>1.4789999999999999E-2</v>
      </c>
      <c r="U501">
        <v>1.1169999999999999E-2</v>
      </c>
      <c r="V501">
        <v>3.7269999999999998E-3</v>
      </c>
      <c r="W501">
        <v>23.86</v>
      </c>
      <c r="X501">
        <v>30.76</v>
      </c>
      <c r="Y501">
        <v>163.19999999999999</v>
      </c>
      <c r="Z501">
        <v>1760</v>
      </c>
      <c r="AA501">
        <v>0.1464</v>
      </c>
      <c r="AB501">
        <v>0.35970000000000002</v>
      </c>
      <c r="AC501">
        <v>0.51790000000000003</v>
      </c>
      <c r="AD501">
        <v>0.21129999999999999</v>
      </c>
      <c r="AE501">
        <v>0.248</v>
      </c>
      <c r="AF501">
        <v>8.9990000000000001E-2</v>
      </c>
    </row>
    <row r="502" spans="1:32" x14ac:dyDescent="0.35">
      <c r="A502">
        <v>914862</v>
      </c>
      <c r="B502" t="s">
        <v>33</v>
      </c>
      <c r="C502">
        <v>15.04</v>
      </c>
      <c r="D502">
        <v>16.739999999999998</v>
      </c>
      <c r="E502">
        <v>98.73</v>
      </c>
      <c r="F502">
        <v>689.4</v>
      </c>
      <c r="G502">
        <v>9.8830000000000001E-2</v>
      </c>
      <c r="H502">
        <v>0.13639999999999999</v>
      </c>
      <c r="I502">
        <v>7.7210000000000001E-2</v>
      </c>
      <c r="J502">
        <v>6.1420000000000002E-2</v>
      </c>
      <c r="K502">
        <v>0.1668</v>
      </c>
      <c r="L502">
        <v>6.8690000000000001E-2</v>
      </c>
      <c r="M502">
        <v>0.372</v>
      </c>
      <c r="N502">
        <v>0.84230000000000005</v>
      </c>
      <c r="O502">
        <v>2.3039999999999998</v>
      </c>
      <c r="P502">
        <v>34.840000000000003</v>
      </c>
      <c r="Q502">
        <v>4.1229999999999999E-3</v>
      </c>
      <c r="R502">
        <v>1.8190000000000001E-2</v>
      </c>
      <c r="S502">
        <v>1.9959999999999999E-2</v>
      </c>
      <c r="T502">
        <v>1.004E-2</v>
      </c>
      <c r="U502">
        <v>1.055E-2</v>
      </c>
      <c r="V502">
        <v>3.2369999999999999E-3</v>
      </c>
      <c r="W502">
        <v>16.760000000000002</v>
      </c>
      <c r="X502">
        <v>20.43</v>
      </c>
      <c r="Y502">
        <v>109.7</v>
      </c>
      <c r="Z502">
        <v>856.9</v>
      </c>
      <c r="AA502">
        <v>0.1135</v>
      </c>
      <c r="AB502">
        <v>0.21759999999999999</v>
      </c>
      <c r="AC502">
        <v>0.18559999999999999</v>
      </c>
      <c r="AD502">
        <v>0.1018</v>
      </c>
      <c r="AE502">
        <v>0.2177</v>
      </c>
      <c r="AF502">
        <v>8.5489999999999997E-2</v>
      </c>
    </row>
    <row r="503" spans="1:32" x14ac:dyDescent="0.35">
      <c r="A503">
        <v>91504</v>
      </c>
      <c r="B503" t="s">
        <v>32</v>
      </c>
      <c r="C503">
        <v>13.82</v>
      </c>
      <c r="D503">
        <v>24.49</v>
      </c>
      <c r="E503">
        <v>92.33</v>
      </c>
      <c r="F503">
        <v>595.9</v>
      </c>
      <c r="G503">
        <v>0.1162</v>
      </c>
      <c r="H503">
        <v>0.1681</v>
      </c>
      <c r="I503">
        <v>0.13569999999999999</v>
      </c>
      <c r="J503">
        <v>6.7589999999999997E-2</v>
      </c>
      <c r="K503">
        <v>0.22750000000000001</v>
      </c>
      <c r="L503">
        <v>7.2370000000000004E-2</v>
      </c>
      <c r="M503">
        <v>0.47510000000000002</v>
      </c>
      <c r="N503">
        <v>1.528</v>
      </c>
      <c r="O503">
        <v>2.9740000000000002</v>
      </c>
      <c r="P503">
        <v>39.049999999999997</v>
      </c>
      <c r="Q503">
        <v>9.6799999999999994E-3</v>
      </c>
      <c r="R503">
        <v>3.8559999999999997E-2</v>
      </c>
      <c r="S503">
        <v>3.4759999999999999E-2</v>
      </c>
      <c r="T503">
        <v>1.6160000000000001E-2</v>
      </c>
      <c r="U503">
        <v>2.4340000000000001E-2</v>
      </c>
      <c r="V503">
        <v>6.9950000000000003E-3</v>
      </c>
      <c r="W503">
        <v>16.010000000000002</v>
      </c>
      <c r="X503">
        <v>32.94</v>
      </c>
      <c r="Y503">
        <v>106</v>
      </c>
      <c r="Z503">
        <v>788</v>
      </c>
      <c r="AA503">
        <v>0.1794</v>
      </c>
      <c r="AB503">
        <v>0.39660000000000001</v>
      </c>
      <c r="AC503">
        <v>0.33810000000000001</v>
      </c>
      <c r="AD503">
        <v>0.15210000000000001</v>
      </c>
      <c r="AE503">
        <v>0.36509999999999998</v>
      </c>
      <c r="AF503">
        <v>0.1183</v>
      </c>
    </row>
    <row r="504" spans="1:32" x14ac:dyDescent="0.35">
      <c r="A504">
        <v>91505</v>
      </c>
      <c r="B504" t="s">
        <v>33</v>
      </c>
      <c r="C504">
        <v>12.54</v>
      </c>
      <c r="D504">
        <v>16.32</v>
      </c>
      <c r="E504">
        <v>81.25</v>
      </c>
      <c r="F504">
        <v>476.3</v>
      </c>
      <c r="G504">
        <v>0.1158</v>
      </c>
      <c r="H504">
        <v>0.1085</v>
      </c>
      <c r="I504">
        <v>5.9279999999999999E-2</v>
      </c>
      <c r="J504">
        <v>3.279E-2</v>
      </c>
      <c r="K504">
        <v>0.1943</v>
      </c>
      <c r="L504">
        <v>6.6119999999999998E-2</v>
      </c>
      <c r="M504">
        <v>0.25769999999999998</v>
      </c>
      <c r="N504">
        <v>1.095</v>
      </c>
      <c r="O504">
        <v>1.5660000000000001</v>
      </c>
      <c r="P504">
        <v>18.489999999999998</v>
      </c>
      <c r="Q504">
        <v>9.7020000000000006E-3</v>
      </c>
      <c r="R504">
        <v>1.567E-2</v>
      </c>
      <c r="S504">
        <v>2.5749999999999999E-2</v>
      </c>
      <c r="T504">
        <v>1.1610000000000001E-2</v>
      </c>
      <c r="U504">
        <v>2.801E-2</v>
      </c>
      <c r="V504">
        <v>2.48E-3</v>
      </c>
      <c r="W504">
        <v>13.57</v>
      </c>
      <c r="X504">
        <v>21.4</v>
      </c>
      <c r="Y504">
        <v>86.67</v>
      </c>
      <c r="Z504">
        <v>552</v>
      </c>
      <c r="AA504">
        <v>0.158</v>
      </c>
      <c r="AB504">
        <v>0.17510000000000001</v>
      </c>
      <c r="AC504">
        <v>0.18890000000000001</v>
      </c>
      <c r="AD504">
        <v>8.4110000000000004E-2</v>
      </c>
      <c r="AE504">
        <v>0.3155</v>
      </c>
      <c r="AF504">
        <v>7.5380000000000003E-2</v>
      </c>
    </row>
    <row r="505" spans="1:32" x14ac:dyDescent="0.35">
      <c r="A505">
        <v>915143</v>
      </c>
      <c r="B505" t="s">
        <v>32</v>
      </c>
      <c r="C505">
        <v>23.09</v>
      </c>
      <c r="D505">
        <v>19.829999999999998</v>
      </c>
      <c r="E505">
        <v>152.1</v>
      </c>
      <c r="F505">
        <v>1682</v>
      </c>
      <c r="G505">
        <v>9.3420000000000003E-2</v>
      </c>
      <c r="H505">
        <v>0.1275</v>
      </c>
      <c r="I505">
        <v>0.1676</v>
      </c>
      <c r="J505">
        <v>0.1003</v>
      </c>
      <c r="K505">
        <v>0.15049999999999999</v>
      </c>
      <c r="L505">
        <v>5.484E-2</v>
      </c>
      <c r="M505">
        <v>1.2909999999999999</v>
      </c>
      <c r="N505">
        <v>0.74519999999999997</v>
      </c>
      <c r="O505">
        <v>9.6349999999999998</v>
      </c>
      <c r="P505">
        <v>180.2</v>
      </c>
      <c r="Q505">
        <v>5.7530000000000003E-3</v>
      </c>
      <c r="R505">
        <v>3.356E-2</v>
      </c>
      <c r="S505">
        <v>3.9759999999999997E-2</v>
      </c>
      <c r="T505">
        <v>2.1559999999999999E-2</v>
      </c>
      <c r="U505">
        <v>2.2009999999999998E-2</v>
      </c>
      <c r="V505">
        <v>2.8969999999999998E-3</v>
      </c>
      <c r="W505">
        <v>30.79</v>
      </c>
      <c r="X505">
        <v>23.87</v>
      </c>
      <c r="Y505">
        <v>211.5</v>
      </c>
      <c r="Z505">
        <v>2782</v>
      </c>
      <c r="AA505">
        <v>0.11990000000000001</v>
      </c>
      <c r="AB505">
        <v>0.36249999999999999</v>
      </c>
      <c r="AC505">
        <v>0.37940000000000002</v>
      </c>
      <c r="AD505">
        <v>0.22639999999999999</v>
      </c>
      <c r="AE505">
        <v>0.2908</v>
      </c>
      <c r="AF505">
        <v>7.2770000000000001E-2</v>
      </c>
    </row>
    <row r="506" spans="1:32" x14ac:dyDescent="0.35">
      <c r="A506">
        <v>915186</v>
      </c>
      <c r="B506" t="s">
        <v>33</v>
      </c>
      <c r="C506">
        <v>9.2680000000000007</v>
      </c>
      <c r="D506">
        <v>12.87</v>
      </c>
      <c r="E506">
        <v>61.49</v>
      </c>
      <c r="F506">
        <v>248.7</v>
      </c>
      <c r="G506">
        <v>0.16339999999999999</v>
      </c>
      <c r="H506">
        <v>0.22389999999999999</v>
      </c>
      <c r="I506">
        <v>9.7299999999999998E-2</v>
      </c>
      <c r="J506">
        <v>5.2519999999999997E-2</v>
      </c>
      <c r="K506">
        <v>0.23780000000000001</v>
      </c>
      <c r="L506">
        <v>9.5019999999999993E-2</v>
      </c>
      <c r="M506">
        <v>0.40760000000000002</v>
      </c>
      <c r="N506">
        <v>1.093</v>
      </c>
      <c r="O506">
        <v>3.0139999999999998</v>
      </c>
      <c r="P506">
        <v>20.04</v>
      </c>
      <c r="Q506">
        <v>9.783E-3</v>
      </c>
      <c r="R506">
        <v>4.5420000000000002E-2</v>
      </c>
      <c r="S506">
        <v>3.483E-2</v>
      </c>
      <c r="T506">
        <v>2.188E-2</v>
      </c>
      <c r="U506">
        <v>2.5420000000000002E-2</v>
      </c>
      <c r="V506">
        <v>1.0449999999999999E-2</v>
      </c>
      <c r="W506">
        <v>10.28</v>
      </c>
      <c r="X506">
        <v>16.38</v>
      </c>
      <c r="Y506">
        <v>69.05</v>
      </c>
      <c r="Z506">
        <v>300.2</v>
      </c>
      <c r="AA506">
        <v>0.19020000000000001</v>
      </c>
      <c r="AB506">
        <v>0.34410000000000002</v>
      </c>
      <c r="AC506">
        <v>0.2099</v>
      </c>
      <c r="AD506">
        <v>0.10249999999999999</v>
      </c>
      <c r="AE506">
        <v>0.30380000000000001</v>
      </c>
      <c r="AF506">
        <v>0.12520000000000001</v>
      </c>
    </row>
    <row r="507" spans="1:32" x14ac:dyDescent="0.35">
      <c r="A507">
        <v>915276</v>
      </c>
      <c r="B507" t="s">
        <v>33</v>
      </c>
      <c r="C507">
        <v>9.6760000000000002</v>
      </c>
      <c r="D507">
        <v>13.14</v>
      </c>
      <c r="E507">
        <v>64.12</v>
      </c>
      <c r="F507">
        <v>272.5</v>
      </c>
      <c r="G507">
        <v>0.1255</v>
      </c>
      <c r="H507">
        <v>0.22040000000000001</v>
      </c>
      <c r="I507">
        <v>0.1188</v>
      </c>
      <c r="J507">
        <v>7.0379999999999998E-2</v>
      </c>
      <c r="K507">
        <v>0.20569999999999999</v>
      </c>
      <c r="L507">
        <v>9.5750000000000002E-2</v>
      </c>
      <c r="M507">
        <v>0.27439999999999998</v>
      </c>
      <c r="N507">
        <v>1.39</v>
      </c>
      <c r="O507">
        <v>1.7869999999999999</v>
      </c>
      <c r="P507">
        <v>17.670000000000002</v>
      </c>
      <c r="Q507">
        <v>2.1770000000000001E-2</v>
      </c>
      <c r="R507">
        <v>4.888E-2</v>
      </c>
      <c r="S507">
        <v>5.1889999999999999E-2</v>
      </c>
      <c r="T507">
        <v>1.4500000000000001E-2</v>
      </c>
      <c r="U507">
        <v>2.632E-2</v>
      </c>
      <c r="V507">
        <v>1.1480000000000001E-2</v>
      </c>
      <c r="W507">
        <v>10.6</v>
      </c>
      <c r="X507">
        <v>18.04</v>
      </c>
      <c r="Y507">
        <v>69.47</v>
      </c>
      <c r="Z507">
        <v>328.1</v>
      </c>
      <c r="AA507">
        <v>0.2006</v>
      </c>
      <c r="AB507">
        <v>0.36630000000000001</v>
      </c>
      <c r="AC507">
        <v>0.2913</v>
      </c>
      <c r="AD507">
        <v>0.1075</v>
      </c>
      <c r="AE507">
        <v>0.2848</v>
      </c>
      <c r="AF507">
        <v>0.13639999999999999</v>
      </c>
    </row>
    <row r="508" spans="1:32" x14ac:dyDescent="0.35">
      <c r="A508">
        <v>91544001</v>
      </c>
      <c r="B508" t="s">
        <v>33</v>
      </c>
      <c r="C508">
        <v>12.22</v>
      </c>
      <c r="D508">
        <v>20.04</v>
      </c>
      <c r="E508">
        <v>79.47</v>
      </c>
      <c r="F508">
        <v>453.1</v>
      </c>
      <c r="G508">
        <v>0.1096</v>
      </c>
      <c r="H508">
        <v>0.1152</v>
      </c>
      <c r="I508">
        <v>8.1750000000000003E-2</v>
      </c>
      <c r="J508">
        <v>2.1659999999999999E-2</v>
      </c>
      <c r="K508">
        <v>0.21240000000000001</v>
      </c>
      <c r="L508">
        <v>6.8940000000000001E-2</v>
      </c>
      <c r="M508">
        <v>0.18110000000000001</v>
      </c>
      <c r="N508">
        <v>0.79590000000000005</v>
      </c>
      <c r="O508">
        <v>0.98570000000000002</v>
      </c>
      <c r="P508">
        <v>12.58</v>
      </c>
      <c r="Q508">
        <v>6.2719999999999998E-3</v>
      </c>
      <c r="R508">
        <v>2.198E-2</v>
      </c>
      <c r="S508">
        <v>3.9660000000000001E-2</v>
      </c>
      <c r="T508">
        <v>9.894E-3</v>
      </c>
      <c r="U508">
        <v>1.32E-2</v>
      </c>
      <c r="V508">
        <v>3.813E-3</v>
      </c>
      <c r="W508">
        <v>13.16</v>
      </c>
      <c r="X508">
        <v>24.17</v>
      </c>
      <c r="Y508">
        <v>85.13</v>
      </c>
      <c r="Z508">
        <v>515.29999999999995</v>
      </c>
      <c r="AA508">
        <v>0.14019999999999999</v>
      </c>
      <c r="AB508">
        <v>0.23150000000000001</v>
      </c>
      <c r="AC508">
        <v>0.35349999999999998</v>
      </c>
      <c r="AD508">
        <v>8.0879999999999994E-2</v>
      </c>
      <c r="AE508">
        <v>0.27089999999999997</v>
      </c>
      <c r="AF508">
        <v>8.8389999999999996E-2</v>
      </c>
    </row>
    <row r="509" spans="1:32" x14ac:dyDescent="0.35">
      <c r="A509">
        <v>91544002</v>
      </c>
      <c r="B509" t="s">
        <v>33</v>
      </c>
      <c r="C509">
        <v>11.06</v>
      </c>
      <c r="D509">
        <v>17.12</v>
      </c>
      <c r="E509">
        <v>71.25</v>
      </c>
      <c r="F509">
        <v>366.5</v>
      </c>
      <c r="G509">
        <v>0.11940000000000001</v>
      </c>
      <c r="H509">
        <v>0.1071</v>
      </c>
      <c r="I509">
        <v>4.0629999999999999E-2</v>
      </c>
      <c r="J509">
        <v>4.2680000000000003E-2</v>
      </c>
      <c r="K509">
        <v>0.19539999999999999</v>
      </c>
      <c r="L509">
        <v>7.9759999999999998E-2</v>
      </c>
      <c r="M509">
        <v>0.1779</v>
      </c>
      <c r="N509">
        <v>1.03</v>
      </c>
      <c r="O509">
        <v>1.3180000000000001</v>
      </c>
      <c r="P509">
        <v>12.3</v>
      </c>
      <c r="Q509">
        <v>1.2619999999999999E-2</v>
      </c>
      <c r="R509">
        <v>2.3480000000000001E-2</v>
      </c>
      <c r="S509">
        <v>1.7999999999999999E-2</v>
      </c>
      <c r="T509">
        <v>1.285E-2</v>
      </c>
      <c r="U509">
        <v>2.2200000000000001E-2</v>
      </c>
      <c r="V509">
        <v>8.3129999999999992E-3</v>
      </c>
      <c r="W509">
        <v>11.69</v>
      </c>
      <c r="X509">
        <v>20.74</v>
      </c>
      <c r="Y509">
        <v>76.08</v>
      </c>
      <c r="Z509">
        <v>411.1</v>
      </c>
      <c r="AA509">
        <v>0.16619999999999999</v>
      </c>
      <c r="AB509">
        <v>0.2031</v>
      </c>
      <c r="AC509">
        <v>0.12559999999999999</v>
      </c>
      <c r="AD509">
        <v>9.5140000000000002E-2</v>
      </c>
      <c r="AE509">
        <v>0.27800000000000002</v>
      </c>
      <c r="AF509">
        <v>0.1168</v>
      </c>
    </row>
    <row r="510" spans="1:32" x14ac:dyDescent="0.35">
      <c r="A510">
        <v>915452</v>
      </c>
      <c r="B510" t="s">
        <v>33</v>
      </c>
      <c r="C510">
        <v>16.3</v>
      </c>
      <c r="D510">
        <v>15.7</v>
      </c>
      <c r="E510">
        <v>104.7</v>
      </c>
      <c r="F510">
        <v>819.8</v>
      </c>
      <c r="G510">
        <v>9.4270000000000007E-2</v>
      </c>
      <c r="H510">
        <v>6.7119999999999999E-2</v>
      </c>
      <c r="I510">
        <v>5.5259999999999997E-2</v>
      </c>
      <c r="J510">
        <v>4.5629999999999997E-2</v>
      </c>
      <c r="K510">
        <v>0.1711</v>
      </c>
      <c r="L510">
        <v>5.6570000000000002E-2</v>
      </c>
      <c r="M510">
        <v>0.20669999999999999</v>
      </c>
      <c r="N510">
        <v>0.47060000000000002</v>
      </c>
      <c r="O510">
        <v>1.1459999999999999</v>
      </c>
      <c r="P510">
        <v>20.67</v>
      </c>
      <c r="Q510">
        <v>7.3940000000000004E-3</v>
      </c>
      <c r="R510">
        <v>1.2030000000000001E-2</v>
      </c>
      <c r="S510">
        <v>2.47E-2</v>
      </c>
      <c r="T510">
        <v>1.431E-2</v>
      </c>
      <c r="U510">
        <v>1.3440000000000001E-2</v>
      </c>
      <c r="V510">
        <v>2.5690000000000001E-3</v>
      </c>
      <c r="W510">
        <v>17.32</v>
      </c>
      <c r="X510">
        <v>17.760000000000002</v>
      </c>
      <c r="Y510">
        <v>109.8</v>
      </c>
      <c r="Z510">
        <v>928.2</v>
      </c>
      <c r="AA510">
        <v>0.13539999999999999</v>
      </c>
      <c r="AB510">
        <v>0.1361</v>
      </c>
      <c r="AC510">
        <v>0.19470000000000001</v>
      </c>
      <c r="AD510">
        <v>0.13569999999999999</v>
      </c>
      <c r="AE510">
        <v>0.23</v>
      </c>
      <c r="AF510">
        <v>7.2300000000000003E-2</v>
      </c>
    </row>
    <row r="511" spans="1:32" x14ac:dyDescent="0.35">
      <c r="A511">
        <v>915460</v>
      </c>
      <c r="B511" t="s">
        <v>32</v>
      </c>
      <c r="C511">
        <v>15.46</v>
      </c>
      <c r="D511">
        <v>23.95</v>
      </c>
      <c r="E511">
        <v>103.8</v>
      </c>
      <c r="F511">
        <v>731.3</v>
      </c>
      <c r="G511">
        <v>0.1183</v>
      </c>
      <c r="H511">
        <v>0.187</v>
      </c>
      <c r="I511">
        <v>0.20300000000000001</v>
      </c>
      <c r="J511">
        <v>8.5199999999999998E-2</v>
      </c>
      <c r="K511">
        <v>0.1807</v>
      </c>
      <c r="L511">
        <v>7.0830000000000004E-2</v>
      </c>
      <c r="M511">
        <v>0.33310000000000001</v>
      </c>
      <c r="N511">
        <v>1.9610000000000001</v>
      </c>
      <c r="O511">
        <v>2.9369999999999998</v>
      </c>
      <c r="P511">
        <v>32.520000000000003</v>
      </c>
      <c r="Q511">
        <v>9.5379999999999996E-3</v>
      </c>
      <c r="R511">
        <v>4.9399999999999999E-2</v>
      </c>
      <c r="S511">
        <v>6.019E-2</v>
      </c>
      <c r="T511">
        <v>2.0410000000000001E-2</v>
      </c>
      <c r="U511">
        <v>2.1049999999999999E-2</v>
      </c>
      <c r="V511">
        <v>6.0000000000000001E-3</v>
      </c>
      <c r="W511">
        <v>17.11</v>
      </c>
      <c r="X511">
        <v>36.33</v>
      </c>
      <c r="Y511">
        <v>117.7</v>
      </c>
      <c r="Z511">
        <v>909.4</v>
      </c>
      <c r="AA511">
        <v>0.17319999999999999</v>
      </c>
      <c r="AB511">
        <v>0.49669999999999997</v>
      </c>
      <c r="AC511">
        <v>0.59109999999999996</v>
      </c>
      <c r="AD511">
        <v>0.21629999999999999</v>
      </c>
      <c r="AE511">
        <v>0.30130000000000001</v>
      </c>
      <c r="AF511">
        <v>0.1067</v>
      </c>
    </row>
    <row r="512" spans="1:32" x14ac:dyDescent="0.35">
      <c r="A512">
        <v>91550</v>
      </c>
      <c r="B512" t="s">
        <v>33</v>
      </c>
      <c r="C512">
        <v>11.74</v>
      </c>
      <c r="D512">
        <v>14.69</v>
      </c>
      <c r="E512">
        <v>76.31</v>
      </c>
      <c r="F512">
        <v>426</v>
      </c>
      <c r="G512">
        <v>8.0990000000000006E-2</v>
      </c>
      <c r="H512">
        <v>9.6610000000000001E-2</v>
      </c>
      <c r="I512">
        <v>6.726E-2</v>
      </c>
      <c r="J512">
        <v>2.639E-2</v>
      </c>
      <c r="K512">
        <v>0.14990000000000001</v>
      </c>
      <c r="L512">
        <v>6.7580000000000001E-2</v>
      </c>
      <c r="M512">
        <v>0.19239999999999999</v>
      </c>
      <c r="N512">
        <v>0.64170000000000005</v>
      </c>
      <c r="O512">
        <v>1.345</v>
      </c>
      <c r="P512">
        <v>13.04</v>
      </c>
      <c r="Q512">
        <v>6.9820000000000004E-3</v>
      </c>
      <c r="R512">
        <v>3.916E-2</v>
      </c>
      <c r="S512">
        <v>4.0169999999999997E-2</v>
      </c>
      <c r="T512">
        <v>1.528E-2</v>
      </c>
      <c r="U512">
        <v>2.2599999999999999E-2</v>
      </c>
      <c r="V512">
        <v>6.8219999999999999E-3</v>
      </c>
      <c r="W512">
        <v>12.45</v>
      </c>
      <c r="X512">
        <v>17.600000000000001</v>
      </c>
      <c r="Y512">
        <v>81.25</v>
      </c>
      <c r="Z512">
        <v>473.8</v>
      </c>
      <c r="AA512">
        <v>0.10730000000000001</v>
      </c>
      <c r="AB512">
        <v>0.27929999999999999</v>
      </c>
      <c r="AC512">
        <v>0.26900000000000002</v>
      </c>
      <c r="AD512">
        <v>0.1056</v>
      </c>
      <c r="AE512">
        <v>0.26040000000000002</v>
      </c>
      <c r="AF512">
        <v>9.8790000000000003E-2</v>
      </c>
    </row>
    <row r="513" spans="1:32" x14ac:dyDescent="0.35">
      <c r="A513">
        <v>915664</v>
      </c>
      <c r="B513" t="s">
        <v>33</v>
      </c>
      <c r="C513">
        <v>14.81</v>
      </c>
      <c r="D513">
        <v>14.7</v>
      </c>
      <c r="E513">
        <v>94.66</v>
      </c>
      <c r="F513">
        <v>680.7</v>
      </c>
      <c r="G513">
        <v>8.4720000000000004E-2</v>
      </c>
      <c r="H513">
        <v>5.0160000000000003E-2</v>
      </c>
      <c r="I513">
        <v>3.4160000000000003E-2</v>
      </c>
      <c r="J513">
        <v>2.5409999999999999E-2</v>
      </c>
      <c r="K513">
        <v>0.16589999999999999</v>
      </c>
      <c r="L513">
        <v>5.348E-2</v>
      </c>
      <c r="M513">
        <v>0.21820000000000001</v>
      </c>
      <c r="N513">
        <v>0.62319999999999998</v>
      </c>
      <c r="O513">
        <v>1.677</v>
      </c>
      <c r="P513">
        <v>20.72</v>
      </c>
      <c r="Q513">
        <v>6.7080000000000004E-3</v>
      </c>
      <c r="R513">
        <v>1.197E-2</v>
      </c>
      <c r="S513">
        <v>1.482E-2</v>
      </c>
      <c r="T513">
        <v>1.056E-2</v>
      </c>
      <c r="U513">
        <v>1.5800000000000002E-2</v>
      </c>
      <c r="V513">
        <v>1.779E-3</v>
      </c>
      <c r="W513">
        <v>15.61</v>
      </c>
      <c r="X513">
        <v>17.579999999999998</v>
      </c>
      <c r="Y513">
        <v>101.7</v>
      </c>
      <c r="Z513">
        <v>760.2</v>
      </c>
      <c r="AA513">
        <v>0.1139</v>
      </c>
      <c r="AB513">
        <v>0.1011</v>
      </c>
      <c r="AC513">
        <v>0.1101</v>
      </c>
      <c r="AD513">
        <v>7.9549999999999996E-2</v>
      </c>
      <c r="AE513">
        <v>0.2334</v>
      </c>
      <c r="AF513">
        <v>6.1420000000000002E-2</v>
      </c>
    </row>
    <row r="514" spans="1:32" x14ac:dyDescent="0.35">
      <c r="A514">
        <v>915691</v>
      </c>
      <c r="B514" t="s">
        <v>32</v>
      </c>
      <c r="C514">
        <v>13.4</v>
      </c>
      <c r="D514">
        <v>20.52</v>
      </c>
      <c r="E514">
        <v>88.64</v>
      </c>
      <c r="F514">
        <v>556.70000000000005</v>
      </c>
      <c r="G514">
        <v>0.1106</v>
      </c>
      <c r="H514">
        <v>0.1469</v>
      </c>
      <c r="I514">
        <v>0.14449999999999999</v>
      </c>
      <c r="J514">
        <v>8.1720000000000001E-2</v>
      </c>
      <c r="K514">
        <v>0.21160000000000001</v>
      </c>
      <c r="L514">
        <v>7.3249999999999996E-2</v>
      </c>
      <c r="M514">
        <v>0.3906</v>
      </c>
      <c r="N514">
        <v>0.93059999999999998</v>
      </c>
      <c r="O514">
        <v>3.093</v>
      </c>
      <c r="P514">
        <v>33.67</v>
      </c>
      <c r="Q514">
        <v>5.4140000000000004E-3</v>
      </c>
      <c r="R514">
        <v>2.265E-2</v>
      </c>
      <c r="S514">
        <v>3.4520000000000002E-2</v>
      </c>
      <c r="T514">
        <v>1.3339999999999999E-2</v>
      </c>
      <c r="U514">
        <v>1.7049999999999999E-2</v>
      </c>
      <c r="V514">
        <v>4.0049999999999999E-3</v>
      </c>
      <c r="W514">
        <v>16.41</v>
      </c>
      <c r="X514">
        <v>29.66</v>
      </c>
      <c r="Y514">
        <v>113.3</v>
      </c>
      <c r="Z514">
        <v>844.4</v>
      </c>
      <c r="AA514">
        <v>0.15740000000000001</v>
      </c>
      <c r="AB514">
        <v>0.3856</v>
      </c>
      <c r="AC514">
        <v>0.51060000000000005</v>
      </c>
      <c r="AD514">
        <v>0.2051</v>
      </c>
      <c r="AE514">
        <v>0.35849999999999999</v>
      </c>
      <c r="AF514">
        <v>0.1109</v>
      </c>
    </row>
    <row r="515" spans="1:32" x14ac:dyDescent="0.35">
      <c r="A515">
        <v>915940</v>
      </c>
      <c r="B515" t="s">
        <v>33</v>
      </c>
      <c r="C515">
        <v>14.58</v>
      </c>
      <c r="D515">
        <v>13.66</v>
      </c>
      <c r="E515">
        <v>94.29</v>
      </c>
      <c r="F515">
        <v>658.8</v>
      </c>
      <c r="G515">
        <v>9.8320000000000005E-2</v>
      </c>
      <c r="H515">
        <v>8.9179999999999995E-2</v>
      </c>
      <c r="I515">
        <v>8.2220000000000001E-2</v>
      </c>
      <c r="J515">
        <v>4.3490000000000001E-2</v>
      </c>
      <c r="K515">
        <v>0.1739</v>
      </c>
      <c r="L515">
        <v>5.6399999999999999E-2</v>
      </c>
      <c r="M515">
        <v>0.41649999999999998</v>
      </c>
      <c r="N515">
        <v>0.62370000000000003</v>
      </c>
      <c r="O515">
        <v>2.5609999999999999</v>
      </c>
      <c r="P515">
        <v>37.11</v>
      </c>
      <c r="Q515">
        <v>4.9529999999999999E-3</v>
      </c>
      <c r="R515">
        <v>1.8120000000000001E-2</v>
      </c>
      <c r="S515">
        <v>3.0349999999999999E-2</v>
      </c>
      <c r="T515">
        <v>8.6479999999999994E-3</v>
      </c>
      <c r="U515">
        <v>1.5389999999999999E-2</v>
      </c>
      <c r="V515">
        <v>2.281E-3</v>
      </c>
      <c r="W515">
        <v>16.760000000000002</v>
      </c>
      <c r="X515">
        <v>17.239999999999998</v>
      </c>
      <c r="Y515">
        <v>108.5</v>
      </c>
      <c r="Z515">
        <v>862</v>
      </c>
      <c r="AA515">
        <v>0.12230000000000001</v>
      </c>
      <c r="AB515">
        <v>0.1928</v>
      </c>
      <c r="AC515">
        <v>0.2492</v>
      </c>
      <c r="AD515">
        <v>9.1859999999999997E-2</v>
      </c>
      <c r="AE515">
        <v>0.2626</v>
      </c>
      <c r="AF515">
        <v>7.0480000000000001E-2</v>
      </c>
    </row>
    <row r="516" spans="1:32" x14ac:dyDescent="0.35">
      <c r="A516">
        <v>91594602</v>
      </c>
      <c r="B516" t="s">
        <v>32</v>
      </c>
      <c r="C516">
        <v>15.05</v>
      </c>
      <c r="D516">
        <v>19.07</v>
      </c>
      <c r="E516">
        <v>97.26</v>
      </c>
      <c r="F516">
        <v>701.9</v>
      </c>
      <c r="G516">
        <v>9.2149999999999996E-2</v>
      </c>
      <c r="H516">
        <v>8.5970000000000005E-2</v>
      </c>
      <c r="I516">
        <v>7.4859999999999996E-2</v>
      </c>
      <c r="J516">
        <v>4.335E-2</v>
      </c>
      <c r="K516">
        <v>0.15609999999999999</v>
      </c>
      <c r="L516">
        <v>5.9150000000000001E-2</v>
      </c>
      <c r="M516">
        <v>0.38600000000000001</v>
      </c>
      <c r="N516">
        <v>1.198</v>
      </c>
      <c r="O516">
        <v>2.63</v>
      </c>
      <c r="P516">
        <v>38.49</v>
      </c>
      <c r="Q516">
        <v>4.9519999999999998E-3</v>
      </c>
      <c r="R516">
        <v>1.6299999999999999E-2</v>
      </c>
      <c r="S516">
        <v>2.9669999999999998E-2</v>
      </c>
      <c r="T516">
        <v>9.4230000000000008E-3</v>
      </c>
      <c r="U516">
        <v>1.1520000000000001E-2</v>
      </c>
      <c r="V516">
        <v>1.7179999999999999E-3</v>
      </c>
      <c r="W516">
        <v>17.579999999999998</v>
      </c>
      <c r="X516">
        <v>28.06</v>
      </c>
      <c r="Y516">
        <v>113.8</v>
      </c>
      <c r="Z516">
        <v>967</v>
      </c>
      <c r="AA516">
        <v>0.1246</v>
      </c>
      <c r="AB516">
        <v>0.21010000000000001</v>
      </c>
      <c r="AC516">
        <v>0.28660000000000002</v>
      </c>
      <c r="AD516">
        <v>0.112</v>
      </c>
      <c r="AE516">
        <v>0.22819999999999999</v>
      </c>
      <c r="AF516">
        <v>6.9540000000000005E-2</v>
      </c>
    </row>
    <row r="517" spans="1:32" x14ac:dyDescent="0.35">
      <c r="A517">
        <v>916221</v>
      </c>
      <c r="B517" t="s">
        <v>33</v>
      </c>
      <c r="C517">
        <v>11.34</v>
      </c>
      <c r="D517">
        <v>18.61</v>
      </c>
      <c r="E517">
        <v>72.760000000000005</v>
      </c>
      <c r="F517">
        <v>391.2</v>
      </c>
      <c r="G517">
        <v>0.10489999999999999</v>
      </c>
      <c r="H517">
        <v>8.4989999999999996E-2</v>
      </c>
      <c r="I517">
        <v>4.3020000000000003E-2</v>
      </c>
      <c r="J517">
        <v>2.5940000000000001E-2</v>
      </c>
      <c r="K517">
        <v>0.19270000000000001</v>
      </c>
      <c r="L517">
        <v>6.2109999999999999E-2</v>
      </c>
      <c r="M517">
        <v>0.24299999999999999</v>
      </c>
      <c r="N517">
        <v>1.01</v>
      </c>
      <c r="O517">
        <v>1.4910000000000001</v>
      </c>
      <c r="P517">
        <v>18.190000000000001</v>
      </c>
      <c r="Q517">
        <v>8.5769999999999996E-3</v>
      </c>
      <c r="R517">
        <v>1.6410000000000001E-2</v>
      </c>
      <c r="S517">
        <v>2.0990000000000002E-2</v>
      </c>
      <c r="T517">
        <v>1.107E-2</v>
      </c>
      <c r="U517">
        <v>2.4340000000000001E-2</v>
      </c>
      <c r="V517">
        <v>1.217E-3</v>
      </c>
      <c r="W517">
        <v>12.47</v>
      </c>
      <c r="X517">
        <v>23.03</v>
      </c>
      <c r="Y517">
        <v>79.150000000000006</v>
      </c>
      <c r="Z517">
        <v>478.6</v>
      </c>
      <c r="AA517">
        <v>0.14829999999999999</v>
      </c>
      <c r="AB517">
        <v>0.15740000000000001</v>
      </c>
      <c r="AC517">
        <v>0.16239999999999999</v>
      </c>
      <c r="AD517">
        <v>8.5419999999999996E-2</v>
      </c>
      <c r="AE517">
        <v>0.30599999999999999</v>
      </c>
      <c r="AF517">
        <v>6.7830000000000001E-2</v>
      </c>
    </row>
    <row r="518" spans="1:32" x14ac:dyDescent="0.35">
      <c r="A518">
        <v>916799</v>
      </c>
      <c r="B518" t="s">
        <v>32</v>
      </c>
      <c r="C518">
        <v>18.309999999999999</v>
      </c>
      <c r="D518">
        <v>20.58</v>
      </c>
      <c r="E518">
        <v>120.8</v>
      </c>
      <c r="F518">
        <v>1052</v>
      </c>
      <c r="G518">
        <v>0.10680000000000001</v>
      </c>
      <c r="H518">
        <v>0.12479999999999999</v>
      </c>
      <c r="I518">
        <v>0.15690000000000001</v>
      </c>
      <c r="J518">
        <v>9.4509999999999997E-2</v>
      </c>
      <c r="K518">
        <v>0.186</v>
      </c>
      <c r="L518">
        <v>5.9409999999999998E-2</v>
      </c>
      <c r="M518">
        <v>0.54490000000000005</v>
      </c>
      <c r="N518">
        <v>0.92249999999999999</v>
      </c>
      <c r="O518">
        <v>3.218</v>
      </c>
      <c r="P518">
        <v>67.36</v>
      </c>
      <c r="Q518">
        <v>6.1760000000000001E-3</v>
      </c>
      <c r="R518">
        <v>1.8769999999999998E-2</v>
      </c>
      <c r="S518">
        <v>2.913E-2</v>
      </c>
      <c r="T518">
        <v>1.0460000000000001E-2</v>
      </c>
      <c r="U518">
        <v>1.559E-2</v>
      </c>
      <c r="V518">
        <v>2.725E-3</v>
      </c>
      <c r="W518">
        <v>21.86</v>
      </c>
      <c r="X518">
        <v>26.2</v>
      </c>
      <c r="Y518">
        <v>142.19999999999999</v>
      </c>
      <c r="Z518">
        <v>1493</v>
      </c>
      <c r="AA518">
        <v>0.1492</v>
      </c>
      <c r="AB518">
        <v>0.25359999999999999</v>
      </c>
      <c r="AC518">
        <v>0.37590000000000001</v>
      </c>
      <c r="AD518">
        <v>0.151</v>
      </c>
      <c r="AE518">
        <v>0.30740000000000001</v>
      </c>
      <c r="AF518">
        <v>7.8630000000000005E-2</v>
      </c>
    </row>
    <row r="519" spans="1:32" x14ac:dyDescent="0.35">
      <c r="A519">
        <v>916838</v>
      </c>
      <c r="B519" t="s">
        <v>32</v>
      </c>
      <c r="C519">
        <v>19.89</v>
      </c>
      <c r="D519">
        <v>20.260000000000002</v>
      </c>
      <c r="E519">
        <v>130.5</v>
      </c>
      <c r="F519">
        <v>1214</v>
      </c>
      <c r="G519">
        <v>0.1037</v>
      </c>
      <c r="H519">
        <v>0.13100000000000001</v>
      </c>
      <c r="I519">
        <v>0.1411</v>
      </c>
      <c r="J519">
        <v>9.4310000000000005E-2</v>
      </c>
      <c r="K519">
        <v>0.1802</v>
      </c>
      <c r="L519">
        <v>6.1879999999999998E-2</v>
      </c>
      <c r="M519">
        <v>0.50790000000000002</v>
      </c>
      <c r="N519">
        <v>0.87370000000000003</v>
      </c>
      <c r="O519">
        <v>3.6539999999999999</v>
      </c>
      <c r="P519">
        <v>59.7</v>
      </c>
      <c r="Q519">
        <v>5.0889999999999998E-3</v>
      </c>
      <c r="R519">
        <v>2.3029999999999998E-2</v>
      </c>
      <c r="S519">
        <v>3.0519999999999999E-2</v>
      </c>
      <c r="T519">
        <v>1.1780000000000001E-2</v>
      </c>
      <c r="U519">
        <v>1.057E-2</v>
      </c>
      <c r="V519">
        <v>3.3909999999999999E-3</v>
      </c>
      <c r="W519">
        <v>23.73</v>
      </c>
      <c r="X519">
        <v>25.23</v>
      </c>
      <c r="Y519">
        <v>160.5</v>
      </c>
      <c r="Z519">
        <v>1646</v>
      </c>
      <c r="AA519">
        <v>0.14169999999999999</v>
      </c>
      <c r="AB519">
        <v>0.33090000000000003</v>
      </c>
      <c r="AC519">
        <v>0.41849999999999998</v>
      </c>
      <c r="AD519">
        <v>0.1613</v>
      </c>
      <c r="AE519">
        <v>0.25490000000000002</v>
      </c>
      <c r="AF519">
        <v>9.1359999999999997E-2</v>
      </c>
    </row>
    <row r="520" spans="1:32" x14ac:dyDescent="0.35">
      <c r="A520">
        <v>917062</v>
      </c>
      <c r="B520" t="s">
        <v>33</v>
      </c>
      <c r="C520">
        <v>12.88</v>
      </c>
      <c r="D520">
        <v>18.22</v>
      </c>
      <c r="E520">
        <v>84.45</v>
      </c>
      <c r="F520">
        <v>493.1</v>
      </c>
      <c r="G520">
        <v>0.12180000000000001</v>
      </c>
      <c r="H520">
        <v>0.1661</v>
      </c>
      <c r="I520">
        <v>4.8250000000000001E-2</v>
      </c>
      <c r="J520">
        <v>5.3030000000000001E-2</v>
      </c>
      <c r="K520">
        <v>0.1709</v>
      </c>
      <c r="L520">
        <v>7.2529999999999997E-2</v>
      </c>
      <c r="M520">
        <v>0.44259999999999999</v>
      </c>
      <c r="N520">
        <v>1.169</v>
      </c>
      <c r="O520">
        <v>3.1760000000000002</v>
      </c>
      <c r="P520">
        <v>34.369999999999997</v>
      </c>
      <c r="Q520">
        <v>5.2729999999999999E-3</v>
      </c>
      <c r="R520">
        <v>2.3290000000000002E-2</v>
      </c>
      <c r="S520">
        <v>1.405E-2</v>
      </c>
      <c r="T520">
        <v>1.244E-2</v>
      </c>
      <c r="U520">
        <v>1.8159999999999999E-2</v>
      </c>
      <c r="V520">
        <v>3.2989999999999998E-3</v>
      </c>
      <c r="W520">
        <v>15.05</v>
      </c>
      <c r="X520">
        <v>24.37</v>
      </c>
      <c r="Y520">
        <v>99.31</v>
      </c>
      <c r="Z520">
        <v>674.7</v>
      </c>
      <c r="AA520">
        <v>0.14560000000000001</v>
      </c>
      <c r="AB520">
        <v>0.29609999999999997</v>
      </c>
      <c r="AC520">
        <v>0.1246</v>
      </c>
      <c r="AD520">
        <v>0.1096</v>
      </c>
      <c r="AE520">
        <v>0.25819999999999999</v>
      </c>
      <c r="AF520">
        <v>8.8929999999999995E-2</v>
      </c>
    </row>
    <row r="521" spans="1:32" x14ac:dyDescent="0.35">
      <c r="A521">
        <v>917080</v>
      </c>
      <c r="B521" t="s">
        <v>33</v>
      </c>
      <c r="C521">
        <v>12.75</v>
      </c>
      <c r="D521">
        <v>16.7</v>
      </c>
      <c r="E521">
        <v>82.51</v>
      </c>
      <c r="F521">
        <v>493.8</v>
      </c>
      <c r="G521">
        <v>0.1125</v>
      </c>
      <c r="H521">
        <v>0.11169999999999999</v>
      </c>
      <c r="I521">
        <v>3.8800000000000001E-2</v>
      </c>
      <c r="J521">
        <v>2.9950000000000001E-2</v>
      </c>
      <c r="K521">
        <v>0.21199999999999999</v>
      </c>
      <c r="L521">
        <v>6.6229999999999997E-2</v>
      </c>
      <c r="M521">
        <v>0.38340000000000002</v>
      </c>
      <c r="N521">
        <v>1.0029999999999999</v>
      </c>
      <c r="O521">
        <v>2.4950000000000001</v>
      </c>
      <c r="P521">
        <v>28.62</v>
      </c>
      <c r="Q521">
        <v>7.509E-3</v>
      </c>
      <c r="R521">
        <v>1.5610000000000001E-2</v>
      </c>
      <c r="S521">
        <v>1.9769999999999999E-2</v>
      </c>
      <c r="T521">
        <v>9.1990000000000006E-3</v>
      </c>
      <c r="U521">
        <v>1.805E-2</v>
      </c>
      <c r="V521">
        <v>3.6289999999999998E-3</v>
      </c>
      <c r="W521">
        <v>14.45</v>
      </c>
      <c r="X521">
        <v>21.74</v>
      </c>
      <c r="Y521">
        <v>93.63</v>
      </c>
      <c r="Z521">
        <v>624.1</v>
      </c>
      <c r="AA521">
        <v>0.14749999999999999</v>
      </c>
      <c r="AB521">
        <v>0.19789999999999999</v>
      </c>
      <c r="AC521">
        <v>0.14230000000000001</v>
      </c>
      <c r="AD521">
        <v>8.0449999999999994E-2</v>
      </c>
      <c r="AE521">
        <v>0.30709999999999998</v>
      </c>
      <c r="AF521">
        <v>8.5569999999999993E-2</v>
      </c>
    </row>
    <row r="522" spans="1:32" x14ac:dyDescent="0.35">
      <c r="A522">
        <v>917092</v>
      </c>
      <c r="B522" t="s">
        <v>33</v>
      </c>
      <c r="C522">
        <v>9.2949999999999999</v>
      </c>
      <c r="D522">
        <v>13.9</v>
      </c>
      <c r="E522">
        <v>59.96</v>
      </c>
      <c r="F522">
        <v>257.8</v>
      </c>
      <c r="G522">
        <v>0.1371</v>
      </c>
      <c r="H522">
        <v>0.1225</v>
      </c>
      <c r="I522">
        <v>3.3320000000000002E-2</v>
      </c>
      <c r="J522">
        <v>2.4209999999999999E-2</v>
      </c>
      <c r="K522">
        <v>0.21970000000000001</v>
      </c>
      <c r="L522">
        <v>7.6960000000000001E-2</v>
      </c>
      <c r="M522">
        <v>0.3538</v>
      </c>
      <c r="N522">
        <v>1.1299999999999999</v>
      </c>
      <c r="O522">
        <v>2.3879999999999999</v>
      </c>
      <c r="P522">
        <v>19.63</v>
      </c>
      <c r="Q522">
        <v>1.546E-2</v>
      </c>
      <c r="R522">
        <v>2.5399999999999999E-2</v>
      </c>
      <c r="S522">
        <v>2.197E-2</v>
      </c>
      <c r="T522">
        <v>1.5800000000000002E-2</v>
      </c>
      <c r="U522">
        <v>3.9969999999999999E-2</v>
      </c>
      <c r="V522">
        <v>3.901E-3</v>
      </c>
      <c r="W522">
        <v>10.57</v>
      </c>
      <c r="X522">
        <v>17.84</v>
      </c>
      <c r="Y522">
        <v>67.84</v>
      </c>
      <c r="Z522">
        <v>326.60000000000002</v>
      </c>
      <c r="AA522">
        <v>0.185</v>
      </c>
      <c r="AB522">
        <v>0.2097</v>
      </c>
      <c r="AC522">
        <v>9.9959999999999993E-2</v>
      </c>
      <c r="AD522">
        <v>7.2620000000000004E-2</v>
      </c>
      <c r="AE522">
        <v>0.36809999999999998</v>
      </c>
      <c r="AF522">
        <v>8.9819999999999997E-2</v>
      </c>
    </row>
    <row r="523" spans="1:32" x14ac:dyDescent="0.35">
      <c r="A523">
        <v>91762702</v>
      </c>
      <c r="B523" t="s">
        <v>32</v>
      </c>
      <c r="C523">
        <v>24.63</v>
      </c>
      <c r="D523">
        <v>21.6</v>
      </c>
      <c r="E523">
        <v>165.5</v>
      </c>
      <c r="F523">
        <v>1841</v>
      </c>
      <c r="G523">
        <v>0.10299999999999999</v>
      </c>
      <c r="H523">
        <v>0.21060000000000001</v>
      </c>
      <c r="I523">
        <v>0.23100000000000001</v>
      </c>
      <c r="J523">
        <v>0.14710000000000001</v>
      </c>
      <c r="K523">
        <v>0.1991</v>
      </c>
      <c r="L523">
        <v>6.7390000000000005E-2</v>
      </c>
      <c r="M523">
        <v>0.99150000000000005</v>
      </c>
      <c r="N523">
        <v>0.90039999999999998</v>
      </c>
      <c r="O523">
        <v>7.05</v>
      </c>
      <c r="P523">
        <v>139.9</v>
      </c>
      <c r="Q523">
        <v>4.9890000000000004E-3</v>
      </c>
      <c r="R523">
        <v>3.2120000000000003E-2</v>
      </c>
      <c r="S523">
        <v>3.5709999999999999E-2</v>
      </c>
      <c r="T523">
        <v>1.5970000000000002E-2</v>
      </c>
      <c r="U523">
        <v>1.8790000000000001E-2</v>
      </c>
      <c r="V523">
        <v>4.7600000000000003E-3</v>
      </c>
      <c r="W523">
        <v>29.92</v>
      </c>
      <c r="X523">
        <v>26.93</v>
      </c>
      <c r="Y523">
        <v>205.7</v>
      </c>
      <c r="Z523">
        <v>2642</v>
      </c>
      <c r="AA523">
        <v>0.13420000000000001</v>
      </c>
      <c r="AB523">
        <v>0.41880000000000001</v>
      </c>
      <c r="AC523">
        <v>0.46579999999999999</v>
      </c>
      <c r="AD523">
        <v>0.2475</v>
      </c>
      <c r="AE523">
        <v>0.31569999999999998</v>
      </c>
      <c r="AF523">
        <v>9.6710000000000004E-2</v>
      </c>
    </row>
    <row r="524" spans="1:32" x14ac:dyDescent="0.35">
      <c r="A524">
        <v>91789</v>
      </c>
      <c r="B524" t="s">
        <v>33</v>
      </c>
      <c r="C524">
        <v>11.26</v>
      </c>
      <c r="D524">
        <v>19.829999999999998</v>
      </c>
      <c r="E524">
        <v>71.3</v>
      </c>
      <c r="F524">
        <v>388.1</v>
      </c>
      <c r="G524">
        <v>8.5110000000000005E-2</v>
      </c>
      <c r="H524">
        <v>4.4130000000000003E-2</v>
      </c>
      <c r="I524">
        <v>5.0670000000000003E-3</v>
      </c>
      <c r="J524">
        <v>5.6639999999999998E-3</v>
      </c>
      <c r="K524">
        <v>0.16370000000000001</v>
      </c>
      <c r="L524">
        <v>6.343E-2</v>
      </c>
      <c r="M524">
        <v>0.13439999999999999</v>
      </c>
      <c r="N524">
        <v>1.083</v>
      </c>
      <c r="O524">
        <v>0.98119999999999996</v>
      </c>
      <c r="P524">
        <v>9.3320000000000007</v>
      </c>
      <c r="Q524">
        <v>4.1999999999999997E-3</v>
      </c>
      <c r="R524">
        <v>5.8999999999999999E-3</v>
      </c>
      <c r="S524">
        <v>3.846E-3</v>
      </c>
      <c r="T524">
        <v>4.065E-3</v>
      </c>
      <c r="U524">
        <v>1.487E-2</v>
      </c>
      <c r="V524">
        <v>2.2950000000000002E-3</v>
      </c>
      <c r="W524">
        <v>11.93</v>
      </c>
      <c r="X524">
        <v>26.43</v>
      </c>
      <c r="Y524">
        <v>76.38</v>
      </c>
      <c r="Z524">
        <v>435.9</v>
      </c>
      <c r="AA524">
        <v>0.1108</v>
      </c>
      <c r="AB524">
        <v>7.7229999999999993E-2</v>
      </c>
      <c r="AC524">
        <v>2.5329999999999998E-2</v>
      </c>
      <c r="AD524">
        <v>2.8320000000000001E-2</v>
      </c>
      <c r="AE524">
        <v>0.25569999999999998</v>
      </c>
      <c r="AF524">
        <v>7.6130000000000003E-2</v>
      </c>
    </row>
    <row r="525" spans="1:32" x14ac:dyDescent="0.35">
      <c r="A525">
        <v>917896</v>
      </c>
      <c r="B525" t="s">
        <v>33</v>
      </c>
      <c r="C525">
        <v>13.71</v>
      </c>
      <c r="D525">
        <v>18.68</v>
      </c>
      <c r="E525">
        <v>88.73</v>
      </c>
      <c r="F525">
        <v>571</v>
      </c>
      <c r="G525">
        <v>9.9159999999999998E-2</v>
      </c>
      <c r="H525">
        <v>0.107</v>
      </c>
      <c r="I525">
        <v>5.3850000000000002E-2</v>
      </c>
      <c r="J525">
        <v>3.7830000000000003E-2</v>
      </c>
      <c r="K525">
        <v>0.1714</v>
      </c>
      <c r="L525">
        <v>6.8430000000000005E-2</v>
      </c>
      <c r="M525">
        <v>0.31909999999999999</v>
      </c>
      <c r="N525">
        <v>1.2490000000000001</v>
      </c>
      <c r="O525">
        <v>2.2839999999999998</v>
      </c>
      <c r="P525">
        <v>26.45</v>
      </c>
      <c r="Q525">
        <v>6.7390000000000002E-3</v>
      </c>
      <c r="R525">
        <v>2.2509999999999999E-2</v>
      </c>
      <c r="S525">
        <v>2.086E-2</v>
      </c>
      <c r="T525">
        <v>1.3520000000000001E-2</v>
      </c>
      <c r="U525">
        <v>1.8700000000000001E-2</v>
      </c>
      <c r="V525">
        <v>3.7469999999999999E-3</v>
      </c>
      <c r="W525">
        <v>15.11</v>
      </c>
      <c r="X525">
        <v>25.63</v>
      </c>
      <c r="Y525">
        <v>99.43</v>
      </c>
      <c r="Z525">
        <v>701.9</v>
      </c>
      <c r="AA525">
        <v>0.14249999999999999</v>
      </c>
      <c r="AB525">
        <v>0.25659999999999999</v>
      </c>
      <c r="AC525">
        <v>0.19350000000000001</v>
      </c>
      <c r="AD525">
        <v>0.12839999999999999</v>
      </c>
      <c r="AE525">
        <v>0.28489999999999999</v>
      </c>
      <c r="AF525">
        <v>9.0310000000000001E-2</v>
      </c>
    </row>
    <row r="526" spans="1:32" x14ac:dyDescent="0.35">
      <c r="A526">
        <v>917897</v>
      </c>
      <c r="B526" t="s">
        <v>33</v>
      </c>
      <c r="C526">
        <v>9.8469999999999995</v>
      </c>
      <c r="D526">
        <v>15.68</v>
      </c>
      <c r="E526">
        <v>63</v>
      </c>
      <c r="F526">
        <v>293.2</v>
      </c>
      <c r="G526">
        <v>9.4920000000000004E-2</v>
      </c>
      <c r="H526">
        <v>8.4190000000000001E-2</v>
      </c>
      <c r="I526">
        <v>2.3300000000000001E-2</v>
      </c>
      <c r="J526">
        <v>2.4160000000000001E-2</v>
      </c>
      <c r="K526">
        <v>0.13869999999999999</v>
      </c>
      <c r="L526">
        <v>6.8909999999999999E-2</v>
      </c>
      <c r="M526">
        <v>0.24979999999999999</v>
      </c>
      <c r="N526">
        <v>1.216</v>
      </c>
      <c r="O526">
        <v>1.976</v>
      </c>
      <c r="P526">
        <v>15.24</v>
      </c>
      <c r="Q526">
        <v>8.7320000000000002E-3</v>
      </c>
      <c r="R526">
        <v>2.0420000000000001E-2</v>
      </c>
      <c r="S526">
        <v>1.0619999999999999E-2</v>
      </c>
      <c r="T526">
        <v>6.8009999999999998E-3</v>
      </c>
      <c r="U526">
        <v>1.8239999999999999E-2</v>
      </c>
      <c r="V526">
        <v>3.4940000000000001E-3</v>
      </c>
      <c r="W526">
        <v>11.24</v>
      </c>
      <c r="X526">
        <v>22.99</v>
      </c>
      <c r="Y526">
        <v>74.319999999999993</v>
      </c>
      <c r="Z526">
        <v>376.5</v>
      </c>
      <c r="AA526">
        <v>0.1419</v>
      </c>
      <c r="AB526">
        <v>0.2243</v>
      </c>
      <c r="AC526">
        <v>8.4339999999999998E-2</v>
      </c>
      <c r="AD526">
        <v>6.5280000000000005E-2</v>
      </c>
      <c r="AE526">
        <v>0.25019999999999998</v>
      </c>
      <c r="AF526">
        <v>9.2090000000000005E-2</v>
      </c>
    </row>
    <row r="527" spans="1:32" x14ac:dyDescent="0.35">
      <c r="A527">
        <v>91805</v>
      </c>
      <c r="B527" t="s">
        <v>33</v>
      </c>
      <c r="C527">
        <v>8.5709999999999997</v>
      </c>
      <c r="D527">
        <v>13.1</v>
      </c>
      <c r="E527">
        <v>54.53</v>
      </c>
      <c r="F527">
        <v>221.3</v>
      </c>
      <c r="G527">
        <v>0.1036</v>
      </c>
      <c r="H527">
        <v>7.6319999999999999E-2</v>
      </c>
      <c r="I527">
        <v>2.5649999999999999E-2</v>
      </c>
      <c r="J527">
        <v>1.5100000000000001E-2</v>
      </c>
      <c r="K527">
        <v>0.1678</v>
      </c>
      <c r="L527">
        <v>7.1260000000000004E-2</v>
      </c>
      <c r="M527">
        <v>0.12670000000000001</v>
      </c>
      <c r="N527">
        <v>0.67930000000000001</v>
      </c>
      <c r="O527">
        <v>1.069</v>
      </c>
      <c r="P527">
        <v>7.2539999999999996</v>
      </c>
      <c r="Q527">
        <v>7.8969999999999995E-3</v>
      </c>
      <c r="R527">
        <v>1.762E-2</v>
      </c>
      <c r="S527">
        <v>1.8010000000000002E-2</v>
      </c>
      <c r="T527">
        <v>7.3200000000000001E-3</v>
      </c>
      <c r="U527">
        <v>1.592E-2</v>
      </c>
      <c r="V527">
        <v>3.9249999999999997E-3</v>
      </c>
      <c r="W527">
        <v>9.4730000000000008</v>
      </c>
      <c r="X527">
        <v>18.45</v>
      </c>
      <c r="Y527">
        <v>63.3</v>
      </c>
      <c r="Z527">
        <v>275.60000000000002</v>
      </c>
      <c r="AA527">
        <v>0.1641</v>
      </c>
      <c r="AB527">
        <v>0.2235</v>
      </c>
      <c r="AC527">
        <v>0.1754</v>
      </c>
      <c r="AD527">
        <v>8.5120000000000001E-2</v>
      </c>
      <c r="AE527">
        <v>0.29830000000000001</v>
      </c>
      <c r="AF527">
        <v>0.10489999999999999</v>
      </c>
    </row>
    <row r="528" spans="1:32" x14ac:dyDescent="0.35">
      <c r="A528">
        <v>91813701</v>
      </c>
      <c r="B528" t="s">
        <v>33</v>
      </c>
      <c r="C528">
        <v>13.46</v>
      </c>
      <c r="D528">
        <v>18.75</v>
      </c>
      <c r="E528">
        <v>87.44</v>
      </c>
      <c r="F528">
        <v>551.1</v>
      </c>
      <c r="G528">
        <v>0.1075</v>
      </c>
      <c r="H528">
        <v>0.1138</v>
      </c>
      <c r="I528">
        <v>4.2009999999999999E-2</v>
      </c>
      <c r="J528">
        <v>3.1519999999999999E-2</v>
      </c>
      <c r="K528">
        <v>0.17230000000000001</v>
      </c>
      <c r="L528">
        <v>6.3170000000000004E-2</v>
      </c>
      <c r="M528">
        <v>0.19980000000000001</v>
      </c>
      <c r="N528">
        <v>0.60680000000000001</v>
      </c>
      <c r="O528">
        <v>1.4430000000000001</v>
      </c>
      <c r="P528">
        <v>16.07</v>
      </c>
      <c r="Q528">
        <v>4.4130000000000003E-3</v>
      </c>
      <c r="R528">
        <v>1.443E-2</v>
      </c>
      <c r="S528">
        <v>1.5089999999999999E-2</v>
      </c>
      <c r="T528">
        <v>7.3689999999999997E-3</v>
      </c>
      <c r="U528">
        <v>1.354E-2</v>
      </c>
      <c r="V528">
        <v>1.787E-3</v>
      </c>
      <c r="W528">
        <v>15.35</v>
      </c>
      <c r="X528">
        <v>25.16</v>
      </c>
      <c r="Y528">
        <v>101.9</v>
      </c>
      <c r="Z528">
        <v>719.8</v>
      </c>
      <c r="AA528">
        <v>0.16239999999999999</v>
      </c>
      <c r="AB528">
        <v>0.31240000000000001</v>
      </c>
      <c r="AC528">
        <v>0.26540000000000002</v>
      </c>
      <c r="AD528">
        <v>0.14269999999999999</v>
      </c>
      <c r="AE528">
        <v>0.3518</v>
      </c>
      <c r="AF528">
        <v>8.6650000000000005E-2</v>
      </c>
    </row>
    <row r="529" spans="1:32" x14ac:dyDescent="0.35">
      <c r="A529">
        <v>91813702</v>
      </c>
      <c r="B529" t="s">
        <v>33</v>
      </c>
      <c r="C529">
        <v>12.34</v>
      </c>
      <c r="D529">
        <v>12.27</v>
      </c>
      <c r="E529">
        <v>78.94</v>
      </c>
      <c r="F529">
        <v>468.5</v>
      </c>
      <c r="G529">
        <v>9.0029999999999999E-2</v>
      </c>
      <c r="H529">
        <v>6.3070000000000001E-2</v>
      </c>
      <c r="I529">
        <v>2.9579999999999999E-2</v>
      </c>
      <c r="J529">
        <v>2.647E-2</v>
      </c>
      <c r="K529">
        <v>0.16889999999999999</v>
      </c>
      <c r="L529">
        <v>5.808E-2</v>
      </c>
      <c r="M529">
        <v>0.1166</v>
      </c>
      <c r="N529">
        <v>0.49569999999999997</v>
      </c>
      <c r="O529">
        <v>0.77139999999999997</v>
      </c>
      <c r="P529">
        <v>8.9550000000000001</v>
      </c>
      <c r="Q529">
        <v>3.6809999999999998E-3</v>
      </c>
      <c r="R529">
        <v>9.1690000000000001E-3</v>
      </c>
      <c r="S529">
        <v>8.7320000000000002E-3</v>
      </c>
      <c r="T529">
        <v>5.7400000000000003E-3</v>
      </c>
      <c r="U529">
        <v>1.129E-2</v>
      </c>
      <c r="V529">
        <v>1.366E-3</v>
      </c>
      <c r="W529">
        <v>13.61</v>
      </c>
      <c r="X529">
        <v>19.27</v>
      </c>
      <c r="Y529">
        <v>87.22</v>
      </c>
      <c r="Z529">
        <v>564.9</v>
      </c>
      <c r="AA529">
        <v>0.12920000000000001</v>
      </c>
      <c r="AB529">
        <v>0.2074</v>
      </c>
      <c r="AC529">
        <v>0.17910000000000001</v>
      </c>
      <c r="AD529">
        <v>0.107</v>
      </c>
      <c r="AE529">
        <v>0.311</v>
      </c>
      <c r="AF529">
        <v>7.5920000000000001E-2</v>
      </c>
    </row>
    <row r="530" spans="1:32" x14ac:dyDescent="0.35">
      <c r="A530">
        <v>918192</v>
      </c>
      <c r="B530" t="s">
        <v>33</v>
      </c>
      <c r="C530">
        <v>13.94</v>
      </c>
      <c r="D530">
        <v>13.17</v>
      </c>
      <c r="E530">
        <v>90.31</v>
      </c>
      <c r="F530">
        <v>594.20000000000005</v>
      </c>
      <c r="G530">
        <v>0.12479999999999999</v>
      </c>
      <c r="H530">
        <v>9.7549999999999998E-2</v>
      </c>
      <c r="I530">
        <v>0.10100000000000001</v>
      </c>
      <c r="J530">
        <v>6.615E-2</v>
      </c>
      <c r="K530">
        <v>0.1976</v>
      </c>
      <c r="L530">
        <v>6.4570000000000002E-2</v>
      </c>
      <c r="M530">
        <v>0.54610000000000003</v>
      </c>
      <c r="N530">
        <v>2.6349999999999998</v>
      </c>
      <c r="O530">
        <v>4.0910000000000002</v>
      </c>
      <c r="P530">
        <v>44.74</v>
      </c>
      <c r="Q530">
        <v>1.004E-2</v>
      </c>
      <c r="R530">
        <v>3.2469999999999999E-2</v>
      </c>
      <c r="S530">
        <v>4.7629999999999999E-2</v>
      </c>
      <c r="T530">
        <v>2.853E-2</v>
      </c>
      <c r="U530">
        <v>1.7149999999999999E-2</v>
      </c>
      <c r="V530">
        <v>5.5279999999999999E-3</v>
      </c>
      <c r="W530">
        <v>14.62</v>
      </c>
      <c r="X530">
        <v>15.38</v>
      </c>
      <c r="Y530">
        <v>94.52</v>
      </c>
      <c r="Z530">
        <v>653.29999999999995</v>
      </c>
      <c r="AA530">
        <v>0.1394</v>
      </c>
      <c r="AB530">
        <v>0.13639999999999999</v>
      </c>
      <c r="AC530">
        <v>0.15590000000000001</v>
      </c>
      <c r="AD530">
        <v>0.10150000000000001</v>
      </c>
      <c r="AE530">
        <v>0.216</v>
      </c>
      <c r="AF530">
        <v>7.2529999999999997E-2</v>
      </c>
    </row>
    <row r="531" spans="1:32" x14ac:dyDescent="0.35">
      <c r="A531">
        <v>918465</v>
      </c>
      <c r="B531" t="s">
        <v>33</v>
      </c>
      <c r="C531">
        <v>12.07</v>
      </c>
      <c r="D531">
        <v>13.44</v>
      </c>
      <c r="E531">
        <v>77.83</v>
      </c>
      <c r="F531">
        <v>445.2</v>
      </c>
      <c r="G531">
        <v>0.11</v>
      </c>
      <c r="H531">
        <v>9.0090000000000003E-2</v>
      </c>
      <c r="I531">
        <v>3.7810000000000003E-2</v>
      </c>
      <c r="J531">
        <v>2.7980000000000001E-2</v>
      </c>
      <c r="K531">
        <v>0.16569999999999999</v>
      </c>
      <c r="L531">
        <v>6.608E-2</v>
      </c>
      <c r="M531">
        <v>0.25130000000000002</v>
      </c>
      <c r="N531">
        <v>0.504</v>
      </c>
      <c r="O531">
        <v>1.714</v>
      </c>
      <c r="P531">
        <v>18.54</v>
      </c>
      <c r="Q531">
        <v>7.3270000000000002E-3</v>
      </c>
      <c r="R531">
        <v>1.153E-2</v>
      </c>
      <c r="S531">
        <v>1.7979999999999999E-2</v>
      </c>
      <c r="T531">
        <v>7.986E-3</v>
      </c>
      <c r="U531">
        <v>1.9619999999999999E-2</v>
      </c>
      <c r="V531">
        <v>2.2339999999999999E-3</v>
      </c>
      <c r="W531">
        <v>13.45</v>
      </c>
      <c r="X531">
        <v>15.77</v>
      </c>
      <c r="Y531">
        <v>86.92</v>
      </c>
      <c r="Z531">
        <v>549.9</v>
      </c>
      <c r="AA531">
        <v>0.15210000000000001</v>
      </c>
      <c r="AB531">
        <v>0.16320000000000001</v>
      </c>
      <c r="AC531">
        <v>0.16220000000000001</v>
      </c>
      <c r="AD531">
        <v>7.3929999999999996E-2</v>
      </c>
      <c r="AE531">
        <v>0.27810000000000001</v>
      </c>
      <c r="AF531">
        <v>8.0519999999999994E-2</v>
      </c>
    </row>
    <row r="532" spans="1:32" x14ac:dyDescent="0.35">
      <c r="A532">
        <v>91858</v>
      </c>
      <c r="B532" t="s">
        <v>33</v>
      </c>
      <c r="C532">
        <v>11.75</v>
      </c>
      <c r="D532">
        <v>17.559999999999999</v>
      </c>
      <c r="E532">
        <v>75.89</v>
      </c>
      <c r="F532">
        <v>422.9</v>
      </c>
      <c r="G532">
        <v>0.10730000000000001</v>
      </c>
      <c r="H532">
        <v>9.7129999999999994E-2</v>
      </c>
      <c r="I532">
        <v>5.2819999999999999E-2</v>
      </c>
      <c r="J532">
        <v>4.4400000000000002E-2</v>
      </c>
      <c r="K532">
        <v>0.1598</v>
      </c>
      <c r="L532">
        <v>6.6769999999999996E-2</v>
      </c>
      <c r="M532">
        <v>0.43840000000000001</v>
      </c>
      <c r="N532">
        <v>1.907</v>
      </c>
      <c r="O532">
        <v>3.149</v>
      </c>
      <c r="P532">
        <v>30.66</v>
      </c>
      <c r="Q532">
        <v>6.587E-3</v>
      </c>
      <c r="R532">
        <v>1.8149999999999999E-2</v>
      </c>
      <c r="S532">
        <v>1.737E-2</v>
      </c>
      <c r="T532">
        <v>1.316E-2</v>
      </c>
      <c r="U532">
        <v>1.8350000000000002E-2</v>
      </c>
      <c r="V532">
        <v>2.3180000000000002E-3</v>
      </c>
      <c r="W532">
        <v>13.5</v>
      </c>
      <c r="X532">
        <v>27.98</v>
      </c>
      <c r="Y532">
        <v>88.52</v>
      </c>
      <c r="Z532">
        <v>552.29999999999995</v>
      </c>
      <c r="AA532">
        <v>0.13489999999999999</v>
      </c>
      <c r="AB532">
        <v>0.18540000000000001</v>
      </c>
      <c r="AC532">
        <v>0.1366</v>
      </c>
      <c r="AD532">
        <v>0.10100000000000001</v>
      </c>
      <c r="AE532">
        <v>0.24779999999999999</v>
      </c>
      <c r="AF532">
        <v>7.757E-2</v>
      </c>
    </row>
    <row r="533" spans="1:32" x14ac:dyDescent="0.35">
      <c r="A533">
        <v>91903901</v>
      </c>
      <c r="B533" t="s">
        <v>33</v>
      </c>
      <c r="C533">
        <v>11.67</v>
      </c>
      <c r="D533">
        <v>20.02</v>
      </c>
      <c r="E533">
        <v>75.209999999999994</v>
      </c>
      <c r="F533">
        <v>416.2</v>
      </c>
      <c r="G533">
        <v>0.1016</v>
      </c>
      <c r="H533">
        <v>9.4530000000000003E-2</v>
      </c>
      <c r="I533">
        <v>4.2000000000000003E-2</v>
      </c>
      <c r="J533">
        <v>2.1569999999999999E-2</v>
      </c>
      <c r="K533">
        <v>0.18590000000000001</v>
      </c>
      <c r="L533">
        <v>6.4610000000000001E-2</v>
      </c>
      <c r="M533">
        <v>0.20669999999999999</v>
      </c>
      <c r="N533">
        <v>0.87450000000000006</v>
      </c>
      <c r="O533">
        <v>1.393</v>
      </c>
      <c r="P533">
        <v>15.34</v>
      </c>
      <c r="Q533">
        <v>5.2509999999999996E-3</v>
      </c>
      <c r="R533">
        <v>1.7270000000000001E-2</v>
      </c>
      <c r="S533">
        <v>1.84E-2</v>
      </c>
      <c r="T533">
        <v>5.2979999999999998E-3</v>
      </c>
      <c r="U533">
        <v>1.4489999999999999E-2</v>
      </c>
      <c r="V533">
        <v>2.6710000000000002E-3</v>
      </c>
      <c r="W533">
        <v>13.35</v>
      </c>
      <c r="X533">
        <v>28.81</v>
      </c>
      <c r="Y533">
        <v>87</v>
      </c>
      <c r="Z533">
        <v>550.6</v>
      </c>
      <c r="AA533">
        <v>0.155</v>
      </c>
      <c r="AB533">
        <v>0.2964</v>
      </c>
      <c r="AC533">
        <v>0.27579999999999999</v>
      </c>
      <c r="AD533">
        <v>8.1199999999999994E-2</v>
      </c>
      <c r="AE533">
        <v>0.3206</v>
      </c>
      <c r="AF533">
        <v>8.9499999999999996E-2</v>
      </c>
    </row>
    <row r="534" spans="1:32" x14ac:dyDescent="0.35">
      <c r="A534">
        <v>91903902</v>
      </c>
      <c r="B534" t="s">
        <v>33</v>
      </c>
      <c r="C534">
        <v>13.68</v>
      </c>
      <c r="D534">
        <v>16.329999999999998</v>
      </c>
      <c r="E534">
        <v>87.76</v>
      </c>
      <c r="F534">
        <v>575.5</v>
      </c>
      <c r="G534">
        <v>9.2770000000000005E-2</v>
      </c>
      <c r="H534">
        <v>7.2550000000000003E-2</v>
      </c>
      <c r="I534">
        <v>1.7520000000000001E-2</v>
      </c>
      <c r="J534">
        <v>1.8800000000000001E-2</v>
      </c>
      <c r="K534">
        <v>0.16309999999999999</v>
      </c>
      <c r="L534">
        <v>6.1550000000000001E-2</v>
      </c>
      <c r="M534">
        <v>0.20469999999999999</v>
      </c>
      <c r="N534">
        <v>0.48010000000000003</v>
      </c>
      <c r="O534">
        <v>1.373</v>
      </c>
      <c r="P534">
        <v>17.25</v>
      </c>
      <c r="Q534">
        <v>3.8279999999999998E-3</v>
      </c>
      <c r="R534">
        <v>7.228E-3</v>
      </c>
      <c r="S534">
        <v>7.0780000000000001E-3</v>
      </c>
      <c r="T534">
        <v>5.0769999999999999E-3</v>
      </c>
      <c r="U534">
        <v>1.0540000000000001E-2</v>
      </c>
      <c r="V534">
        <v>1.6969999999999999E-3</v>
      </c>
      <c r="W534">
        <v>15.85</v>
      </c>
      <c r="X534">
        <v>20.2</v>
      </c>
      <c r="Y534">
        <v>101.6</v>
      </c>
      <c r="Z534">
        <v>773.4</v>
      </c>
      <c r="AA534">
        <v>0.12640000000000001</v>
      </c>
      <c r="AB534">
        <v>0.15640000000000001</v>
      </c>
      <c r="AC534">
        <v>0.1206</v>
      </c>
      <c r="AD534">
        <v>8.7040000000000006E-2</v>
      </c>
      <c r="AE534">
        <v>0.28060000000000002</v>
      </c>
      <c r="AF534">
        <v>7.782E-2</v>
      </c>
    </row>
    <row r="535" spans="1:32" x14ac:dyDescent="0.35">
      <c r="A535">
        <v>91930402</v>
      </c>
      <c r="B535" t="s">
        <v>32</v>
      </c>
      <c r="C535">
        <v>20.47</v>
      </c>
      <c r="D535">
        <v>20.67</v>
      </c>
      <c r="E535">
        <v>134.69999999999999</v>
      </c>
      <c r="F535">
        <v>1299</v>
      </c>
      <c r="G535">
        <v>9.1560000000000002E-2</v>
      </c>
      <c r="H535">
        <v>0.1313</v>
      </c>
      <c r="I535">
        <v>0.15229999999999999</v>
      </c>
      <c r="J535">
        <v>0.10150000000000001</v>
      </c>
      <c r="K535">
        <v>0.21659999999999999</v>
      </c>
      <c r="L535">
        <v>5.4190000000000002E-2</v>
      </c>
      <c r="M535">
        <v>0.83360000000000001</v>
      </c>
      <c r="N535">
        <v>1.736</v>
      </c>
      <c r="O535">
        <v>5.1680000000000001</v>
      </c>
      <c r="P535">
        <v>100.4</v>
      </c>
      <c r="Q535">
        <v>4.9379999999999997E-3</v>
      </c>
      <c r="R535">
        <v>3.0890000000000001E-2</v>
      </c>
      <c r="S535">
        <v>4.0930000000000001E-2</v>
      </c>
      <c r="T535">
        <v>1.6990000000000002E-2</v>
      </c>
      <c r="U535">
        <v>2.8160000000000001E-2</v>
      </c>
      <c r="V535">
        <v>2.7190000000000001E-3</v>
      </c>
      <c r="W535">
        <v>23.23</v>
      </c>
      <c r="X535">
        <v>27.15</v>
      </c>
      <c r="Y535">
        <v>152</v>
      </c>
      <c r="Z535">
        <v>1645</v>
      </c>
      <c r="AA535">
        <v>0.10970000000000001</v>
      </c>
      <c r="AB535">
        <v>0.25340000000000001</v>
      </c>
      <c r="AC535">
        <v>0.30919999999999997</v>
      </c>
      <c r="AD535">
        <v>0.1613</v>
      </c>
      <c r="AE535">
        <v>0.32200000000000001</v>
      </c>
      <c r="AF535">
        <v>6.386E-2</v>
      </c>
    </row>
    <row r="536" spans="1:32" x14ac:dyDescent="0.35">
      <c r="A536">
        <v>919537</v>
      </c>
      <c r="B536" t="s">
        <v>33</v>
      </c>
      <c r="C536">
        <v>10.96</v>
      </c>
      <c r="D536">
        <v>17.62</v>
      </c>
      <c r="E536">
        <v>70.790000000000006</v>
      </c>
      <c r="F536">
        <v>365.6</v>
      </c>
      <c r="G536">
        <v>9.6869999999999998E-2</v>
      </c>
      <c r="H536">
        <v>9.7519999999999996E-2</v>
      </c>
      <c r="I536">
        <v>5.2630000000000003E-2</v>
      </c>
      <c r="J536">
        <v>2.7879999999999999E-2</v>
      </c>
      <c r="K536">
        <v>0.16189999999999999</v>
      </c>
      <c r="L536">
        <v>6.4079999999999998E-2</v>
      </c>
      <c r="M536">
        <v>0.1507</v>
      </c>
      <c r="N536">
        <v>1.583</v>
      </c>
      <c r="O536">
        <v>1.165</v>
      </c>
      <c r="P536">
        <v>10.09</v>
      </c>
      <c r="Q536">
        <v>9.5010000000000008E-3</v>
      </c>
      <c r="R536">
        <v>3.3779999999999998E-2</v>
      </c>
      <c r="S536">
        <v>4.4010000000000001E-2</v>
      </c>
      <c r="T536">
        <v>1.346E-2</v>
      </c>
      <c r="U536">
        <v>1.3220000000000001E-2</v>
      </c>
      <c r="V536">
        <v>3.5339999999999998E-3</v>
      </c>
      <c r="W536">
        <v>11.62</v>
      </c>
      <c r="X536">
        <v>26.51</v>
      </c>
      <c r="Y536">
        <v>76.430000000000007</v>
      </c>
      <c r="Z536">
        <v>407.5</v>
      </c>
      <c r="AA536">
        <v>0.14280000000000001</v>
      </c>
      <c r="AB536">
        <v>0.251</v>
      </c>
      <c r="AC536">
        <v>0.21229999999999999</v>
      </c>
      <c r="AD536">
        <v>9.8610000000000003E-2</v>
      </c>
      <c r="AE536">
        <v>0.22889999999999999</v>
      </c>
      <c r="AF536">
        <v>8.2780000000000006E-2</v>
      </c>
    </row>
    <row r="537" spans="1:32" x14ac:dyDescent="0.35">
      <c r="A537">
        <v>919555</v>
      </c>
      <c r="B537" t="s">
        <v>32</v>
      </c>
      <c r="C537">
        <v>20.55</v>
      </c>
      <c r="D537">
        <v>20.86</v>
      </c>
      <c r="E537">
        <v>137.80000000000001</v>
      </c>
      <c r="F537">
        <v>1308</v>
      </c>
      <c r="G537">
        <v>0.1046</v>
      </c>
      <c r="H537">
        <v>0.1739</v>
      </c>
      <c r="I537">
        <v>0.20849999999999999</v>
      </c>
      <c r="J537">
        <v>0.13220000000000001</v>
      </c>
      <c r="K537">
        <v>0.2127</v>
      </c>
      <c r="L537">
        <v>6.2509999999999996E-2</v>
      </c>
      <c r="M537">
        <v>0.6986</v>
      </c>
      <c r="N537">
        <v>0.99009999999999998</v>
      </c>
      <c r="O537">
        <v>4.7060000000000004</v>
      </c>
      <c r="P537">
        <v>87.78</v>
      </c>
      <c r="Q537">
        <v>4.5779999999999996E-3</v>
      </c>
      <c r="R537">
        <v>2.6159999999999999E-2</v>
      </c>
      <c r="S537">
        <v>4.0050000000000002E-2</v>
      </c>
      <c r="T537">
        <v>1.421E-2</v>
      </c>
      <c r="U537">
        <v>1.9480000000000001E-2</v>
      </c>
      <c r="V537">
        <v>2.689E-3</v>
      </c>
      <c r="W537">
        <v>24.3</v>
      </c>
      <c r="X537">
        <v>25.48</v>
      </c>
      <c r="Y537">
        <v>160.19999999999999</v>
      </c>
      <c r="Z537">
        <v>1809</v>
      </c>
      <c r="AA537">
        <v>0.1268</v>
      </c>
      <c r="AB537">
        <v>0.3135</v>
      </c>
      <c r="AC537">
        <v>0.44330000000000003</v>
      </c>
      <c r="AD537">
        <v>0.21479999999999999</v>
      </c>
      <c r="AE537">
        <v>0.30769999999999997</v>
      </c>
      <c r="AF537">
        <v>7.5689999999999993E-2</v>
      </c>
    </row>
    <row r="538" spans="1:32" x14ac:dyDescent="0.35">
      <c r="A538">
        <v>91979701</v>
      </c>
      <c r="B538" t="s">
        <v>32</v>
      </c>
      <c r="C538">
        <v>14.27</v>
      </c>
      <c r="D538">
        <v>22.55</v>
      </c>
      <c r="E538">
        <v>93.77</v>
      </c>
      <c r="F538">
        <v>629.79999999999995</v>
      </c>
      <c r="G538">
        <v>0.1038</v>
      </c>
      <c r="H538">
        <v>0.1154</v>
      </c>
      <c r="I538">
        <v>0.14630000000000001</v>
      </c>
      <c r="J538">
        <v>6.139E-2</v>
      </c>
      <c r="K538">
        <v>0.19259999999999999</v>
      </c>
      <c r="L538">
        <v>5.9819999999999998E-2</v>
      </c>
      <c r="M538">
        <v>0.20269999999999999</v>
      </c>
      <c r="N538">
        <v>1.851</v>
      </c>
      <c r="O538">
        <v>1.895</v>
      </c>
      <c r="P538">
        <v>18.54</v>
      </c>
      <c r="Q538">
        <v>6.1130000000000004E-3</v>
      </c>
      <c r="R538">
        <v>2.5829999999999999E-2</v>
      </c>
      <c r="S538">
        <v>4.6449999999999998E-2</v>
      </c>
      <c r="T538">
        <v>1.2760000000000001E-2</v>
      </c>
      <c r="U538">
        <v>1.451E-2</v>
      </c>
      <c r="V538">
        <v>3.7559999999999998E-3</v>
      </c>
      <c r="W538">
        <v>15.29</v>
      </c>
      <c r="X538">
        <v>34.270000000000003</v>
      </c>
      <c r="Y538">
        <v>104.3</v>
      </c>
      <c r="Z538">
        <v>728.3</v>
      </c>
      <c r="AA538">
        <v>0.13800000000000001</v>
      </c>
      <c r="AB538">
        <v>0.27329999999999999</v>
      </c>
      <c r="AC538">
        <v>0.4234</v>
      </c>
      <c r="AD538">
        <v>0.13619999999999999</v>
      </c>
      <c r="AE538">
        <v>0.26979999999999998</v>
      </c>
      <c r="AF538">
        <v>8.3510000000000001E-2</v>
      </c>
    </row>
    <row r="539" spans="1:32" x14ac:dyDescent="0.35">
      <c r="A539">
        <v>919812</v>
      </c>
      <c r="B539" t="s">
        <v>33</v>
      </c>
      <c r="C539">
        <v>11.69</v>
      </c>
      <c r="D539">
        <v>24.44</v>
      </c>
      <c r="E539">
        <v>76.37</v>
      </c>
      <c r="F539">
        <v>406.4</v>
      </c>
      <c r="G539">
        <v>0.1236</v>
      </c>
      <c r="H539">
        <v>0.1552</v>
      </c>
      <c r="I539">
        <v>4.5150000000000003E-2</v>
      </c>
      <c r="J539">
        <v>4.5310000000000003E-2</v>
      </c>
      <c r="K539">
        <v>0.21310000000000001</v>
      </c>
      <c r="L539">
        <v>7.4050000000000005E-2</v>
      </c>
      <c r="M539">
        <v>0.29570000000000002</v>
      </c>
      <c r="N539">
        <v>1.978</v>
      </c>
      <c r="O539">
        <v>2.1579999999999999</v>
      </c>
      <c r="P539">
        <v>20.95</v>
      </c>
      <c r="Q539">
        <v>1.2880000000000001E-2</v>
      </c>
      <c r="R539">
        <v>3.4950000000000002E-2</v>
      </c>
      <c r="S539">
        <v>1.865E-2</v>
      </c>
      <c r="T539">
        <v>1.7659999999999999E-2</v>
      </c>
      <c r="U539">
        <v>1.5599999999999999E-2</v>
      </c>
      <c r="V539">
        <v>5.8240000000000002E-3</v>
      </c>
      <c r="W539">
        <v>12.98</v>
      </c>
      <c r="X539">
        <v>32.19</v>
      </c>
      <c r="Y539">
        <v>86.12</v>
      </c>
      <c r="Z539">
        <v>487.7</v>
      </c>
      <c r="AA539">
        <v>0.17680000000000001</v>
      </c>
      <c r="AB539">
        <v>0.3251</v>
      </c>
      <c r="AC539">
        <v>0.13950000000000001</v>
      </c>
      <c r="AD539">
        <v>0.1308</v>
      </c>
      <c r="AE539">
        <v>0.28029999999999999</v>
      </c>
      <c r="AF539">
        <v>9.9699999999999997E-2</v>
      </c>
    </row>
    <row r="540" spans="1:32" x14ac:dyDescent="0.35">
      <c r="A540">
        <v>921092</v>
      </c>
      <c r="B540" t="s">
        <v>33</v>
      </c>
      <c r="C540">
        <v>7.7290000000000001</v>
      </c>
      <c r="D540">
        <v>25.49</v>
      </c>
      <c r="E540">
        <v>47.98</v>
      </c>
      <c r="F540">
        <v>178.8</v>
      </c>
      <c r="G540">
        <v>8.0979999999999996E-2</v>
      </c>
      <c r="H540">
        <v>4.8779999999999997E-2</v>
      </c>
      <c r="I540">
        <v>0</v>
      </c>
      <c r="J540">
        <v>0</v>
      </c>
      <c r="K540">
        <v>0.187</v>
      </c>
      <c r="L540">
        <v>7.2849999999999998E-2</v>
      </c>
      <c r="M540">
        <v>0.37769999999999998</v>
      </c>
      <c r="N540">
        <v>1.462</v>
      </c>
      <c r="O540">
        <v>2.492</v>
      </c>
      <c r="P540">
        <v>19.14</v>
      </c>
      <c r="Q540">
        <v>1.2659999999999999E-2</v>
      </c>
      <c r="R540">
        <v>9.6919999999999992E-3</v>
      </c>
      <c r="S540">
        <v>0</v>
      </c>
      <c r="T540">
        <v>0</v>
      </c>
      <c r="U540">
        <v>2.8819999999999998E-2</v>
      </c>
      <c r="V540">
        <v>6.8719999999999996E-3</v>
      </c>
      <c r="W540">
        <v>9.077</v>
      </c>
      <c r="X540">
        <v>30.92</v>
      </c>
      <c r="Y540">
        <v>57.17</v>
      </c>
      <c r="Z540">
        <v>248</v>
      </c>
      <c r="AA540">
        <v>0.12559999999999999</v>
      </c>
      <c r="AB540">
        <v>8.3400000000000002E-2</v>
      </c>
      <c r="AC540">
        <v>0</v>
      </c>
      <c r="AD540">
        <v>0</v>
      </c>
      <c r="AE540">
        <v>0.30580000000000002</v>
      </c>
      <c r="AF540">
        <v>9.9379999999999996E-2</v>
      </c>
    </row>
    <row r="541" spans="1:32" x14ac:dyDescent="0.35">
      <c r="A541">
        <v>921362</v>
      </c>
      <c r="B541" t="s">
        <v>33</v>
      </c>
      <c r="C541">
        <v>7.6909999999999998</v>
      </c>
      <c r="D541">
        <v>25.44</v>
      </c>
      <c r="E541">
        <v>48.34</v>
      </c>
      <c r="F541">
        <v>170.4</v>
      </c>
      <c r="G541">
        <v>8.6679999999999993E-2</v>
      </c>
      <c r="H541">
        <v>0.11990000000000001</v>
      </c>
      <c r="I541">
        <v>9.2520000000000005E-2</v>
      </c>
      <c r="J541">
        <v>1.3639999999999999E-2</v>
      </c>
      <c r="K541">
        <v>0.20369999999999999</v>
      </c>
      <c r="L541">
        <v>7.7509999999999996E-2</v>
      </c>
      <c r="M541">
        <v>0.21959999999999999</v>
      </c>
      <c r="N541">
        <v>1.4790000000000001</v>
      </c>
      <c r="O541">
        <v>1.4450000000000001</v>
      </c>
      <c r="P541">
        <v>11.73</v>
      </c>
      <c r="Q541">
        <v>1.5469999999999999E-2</v>
      </c>
      <c r="R541">
        <v>6.4570000000000002E-2</v>
      </c>
      <c r="S541">
        <v>9.2520000000000005E-2</v>
      </c>
      <c r="T541">
        <v>1.3639999999999999E-2</v>
      </c>
      <c r="U541">
        <v>2.1049999999999999E-2</v>
      </c>
      <c r="V541">
        <v>7.5510000000000004E-3</v>
      </c>
      <c r="W541">
        <v>8.6780000000000008</v>
      </c>
      <c r="X541">
        <v>31.89</v>
      </c>
      <c r="Y541">
        <v>54.49</v>
      </c>
      <c r="Z541">
        <v>223.6</v>
      </c>
      <c r="AA541">
        <v>0.15959999999999999</v>
      </c>
      <c r="AB541">
        <v>0.30640000000000001</v>
      </c>
      <c r="AC541">
        <v>0.33929999999999999</v>
      </c>
      <c r="AD541">
        <v>0.05</v>
      </c>
      <c r="AE541">
        <v>0.27900000000000003</v>
      </c>
      <c r="AF541">
        <v>0.1066</v>
      </c>
    </row>
    <row r="542" spans="1:32" x14ac:dyDescent="0.35">
      <c r="A542">
        <v>921385</v>
      </c>
      <c r="B542" t="s">
        <v>33</v>
      </c>
      <c r="C542">
        <v>11.54</v>
      </c>
      <c r="D542">
        <v>14.44</v>
      </c>
      <c r="E542">
        <v>74.650000000000006</v>
      </c>
      <c r="F542">
        <v>402.9</v>
      </c>
      <c r="G542">
        <v>9.9839999999999998E-2</v>
      </c>
      <c r="H542">
        <v>0.112</v>
      </c>
      <c r="I542">
        <v>6.7369999999999999E-2</v>
      </c>
      <c r="J542">
        <v>2.5940000000000001E-2</v>
      </c>
      <c r="K542">
        <v>0.18179999999999999</v>
      </c>
      <c r="L542">
        <v>6.7820000000000005E-2</v>
      </c>
      <c r="M542">
        <v>0.27839999999999998</v>
      </c>
      <c r="N542">
        <v>1.768</v>
      </c>
      <c r="O542">
        <v>1.6279999999999999</v>
      </c>
      <c r="P542">
        <v>20.86</v>
      </c>
      <c r="Q542">
        <v>1.2149999999999999E-2</v>
      </c>
      <c r="R542">
        <v>4.1119999999999997E-2</v>
      </c>
      <c r="S542">
        <v>5.5530000000000003E-2</v>
      </c>
      <c r="T542">
        <v>1.494E-2</v>
      </c>
      <c r="U542">
        <v>1.84E-2</v>
      </c>
      <c r="V542">
        <v>5.5120000000000004E-3</v>
      </c>
      <c r="W542">
        <v>12.26</v>
      </c>
      <c r="X542">
        <v>19.68</v>
      </c>
      <c r="Y542">
        <v>78.78</v>
      </c>
      <c r="Z542">
        <v>457.8</v>
      </c>
      <c r="AA542">
        <v>0.13450000000000001</v>
      </c>
      <c r="AB542">
        <v>0.21179999999999999</v>
      </c>
      <c r="AC542">
        <v>0.1797</v>
      </c>
      <c r="AD542">
        <v>6.9180000000000005E-2</v>
      </c>
      <c r="AE542">
        <v>0.2329</v>
      </c>
      <c r="AF542">
        <v>8.1339999999999996E-2</v>
      </c>
    </row>
    <row r="543" spans="1:32" x14ac:dyDescent="0.35">
      <c r="A543">
        <v>921386</v>
      </c>
      <c r="B543" t="s">
        <v>33</v>
      </c>
      <c r="C543">
        <v>14.47</v>
      </c>
      <c r="D543">
        <v>24.99</v>
      </c>
      <c r="E543">
        <v>95.81</v>
      </c>
      <c r="F543">
        <v>656.4</v>
      </c>
      <c r="G543">
        <v>8.8370000000000004E-2</v>
      </c>
      <c r="H543">
        <v>0.123</v>
      </c>
      <c r="I543">
        <v>0.1009</v>
      </c>
      <c r="J543">
        <v>3.8899999999999997E-2</v>
      </c>
      <c r="K543">
        <v>0.18720000000000001</v>
      </c>
      <c r="L543">
        <v>6.3409999999999994E-2</v>
      </c>
      <c r="M543">
        <v>0.25419999999999998</v>
      </c>
      <c r="N543">
        <v>1.079</v>
      </c>
      <c r="O543">
        <v>2.6150000000000002</v>
      </c>
      <c r="P543">
        <v>23.11</v>
      </c>
      <c r="Q543">
        <v>7.1380000000000002E-3</v>
      </c>
      <c r="R543">
        <v>4.6530000000000002E-2</v>
      </c>
      <c r="S543">
        <v>3.8289999999999998E-2</v>
      </c>
      <c r="T543">
        <v>1.162E-2</v>
      </c>
      <c r="U543">
        <v>2.068E-2</v>
      </c>
      <c r="V543">
        <v>6.1110000000000001E-3</v>
      </c>
      <c r="W543">
        <v>16.22</v>
      </c>
      <c r="X543">
        <v>31.73</v>
      </c>
      <c r="Y543">
        <v>113.5</v>
      </c>
      <c r="Z543">
        <v>808.9</v>
      </c>
      <c r="AA543">
        <v>0.13400000000000001</v>
      </c>
      <c r="AB543">
        <v>0.42020000000000002</v>
      </c>
      <c r="AC543">
        <v>0.40400000000000003</v>
      </c>
      <c r="AD543">
        <v>0.1205</v>
      </c>
      <c r="AE543">
        <v>0.31869999999999998</v>
      </c>
      <c r="AF543">
        <v>0.1023</v>
      </c>
    </row>
    <row r="544" spans="1:32" x14ac:dyDescent="0.35">
      <c r="A544">
        <v>921644</v>
      </c>
      <c r="B544" t="s">
        <v>33</v>
      </c>
      <c r="C544">
        <v>14.74</v>
      </c>
      <c r="D544">
        <v>25.42</v>
      </c>
      <c r="E544">
        <v>94.7</v>
      </c>
      <c r="F544">
        <v>668.6</v>
      </c>
      <c r="G544">
        <v>8.2750000000000004E-2</v>
      </c>
      <c r="H544">
        <v>7.2139999999999996E-2</v>
      </c>
      <c r="I544">
        <v>4.1050000000000003E-2</v>
      </c>
      <c r="J544">
        <v>3.0269999999999998E-2</v>
      </c>
      <c r="K544">
        <v>0.184</v>
      </c>
      <c r="L544">
        <v>5.6800000000000003E-2</v>
      </c>
      <c r="M544">
        <v>0.30309999999999998</v>
      </c>
      <c r="N544">
        <v>1.385</v>
      </c>
      <c r="O544">
        <v>2.177</v>
      </c>
      <c r="P544">
        <v>27.41</v>
      </c>
      <c r="Q544">
        <v>4.7749999999999997E-3</v>
      </c>
      <c r="R544">
        <v>1.172E-2</v>
      </c>
      <c r="S544">
        <v>1.9470000000000001E-2</v>
      </c>
      <c r="T544">
        <v>1.269E-2</v>
      </c>
      <c r="U544">
        <v>1.8700000000000001E-2</v>
      </c>
      <c r="V544">
        <v>2.6259999999999999E-3</v>
      </c>
      <c r="W544">
        <v>16.510000000000002</v>
      </c>
      <c r="X544">
        <v>32.29</v>
      </c>
      <c r="Y544">
        <v>107.4</v>
      </c>
      <c r="Z544">
        <v>826.4</v>
      </c>
      <c r="AA544">
        <v>0.106</v>
      </c>
      <c r="AB544">
        <v>0.1376</v>
      </c>
      <c r="AC544">
        <v>0.16109999999999999</v>
      </c>
      <c r="AD544">
        <v>0.1095</v>
      </c>
      <c r="AE544">
        <v>0.2722</v>
      </c>
      <c r="AF544">
        <v>6.9559999999999997E-2</v>
      </c>
    </row>
    <row r="545" spans="1:32" x14ac:dyDescent="0.35">
      <c r="A545">
        <v>922296</v>
      </c>
      <c r="B545" t="s">
        <v>33</v>
      </c>
      <c r="C545">
        <v>13.21</v>
      </c>
      <c r="D545">
        <v>28.06</v>
      </c>
      <c r="E545">
        <v>84.88</v>
      </c>
      <c r="F545">
        <v>538.4</v>
      </c>
      <c r="G545">
        <v>8.6709999999999995E-2</v>
      </c>
      <c r="H545">
        <v>6.8769999999999998E-2</v>
      </c>
      <c r="I545">
        <v>2.9870000000000001E-2</v>
      </c>
      <c r="J545">
        <v>3.2750000000000001E-2</v>
      </c>
      <c r="K545">
        <v>0.1628</v>
      </c>
      <c r="L545">
        <v>5.781E-2</v>
      </c>
      <c r="M545">
        <v>0.2351</v>
      </c>
      <c r="N545">
        <v>1.597</v>
      </c>
      <c r="O545">
        <v>1.5389999999999999</v>
      </c>
      <c r="P545">
        <v>17.850000000000001</v>
      </c>
      <c r="Q545">
        <v>4.973E-3</v>
      </c>
      <c r="R545">
        <v>1.372E-2</v>
      </c>
      <c r="S545">
        <v>1.498E-2</v>
      </c>
      <c r="T545">
        <v>9.1170000000000001E-3</v>
      </c>
      <c r="U545">
        <v>1.7239999999999998E-2</v>
      </c>
      <c r="V545">
        <v>1.343E-3</v>
      </c>
      <c r="W545">
        <v>14.37</v>
      </c>
      <c r="X545">
        <v>37.17</v>
      </c>
      <c r="Y545">
        <v>92.48</v>
      </c>
      <c r="Z545">
        <v>629.6</v>
      </c>
      <c r="AA545">
        <v>0.1072</v>
      </c>
      <c r="AB545">
        <v>0.1381</v>
      </c>
      <c r="AC545">
        <v>0.1062</v>
      </c>
      <c r="AD545">
        <v>7.9579999999999998E-2</v>
      </c>
      <c r="AE545">
        <v>0.24729999999999999</v>
      </c>
      <c r="AF545">
        <v>6.4430000000000001E-2</v>
      </c>
    </row>
    <row r="546" spans="1:32" x14ac:dyDescent="0.35">
      <c r="A546">
        <v>922297</v>
      </c>
      <c r="B546" t="s">
        <v>33</v>
      </c>
      <c r="C546">
        <v>13.87</v>
      </c>
      <c r="D546">
        <v>20.7</v>
      </c>
      <c r="E546">
        <v>89.77</v>
      </c>
      <c r="F546">
        <v>584.79999999999995</v>
      </c>
      <c r="G546">
        <v>9.5780000000000004E-2</v>
      </c>
      <c r="H546">
        <v>0.1018</v>
      </c>
      <c r="I546">
        <v>3.6880000000000003E-2</v>
      </c>
      <c r="J546">
        <v>2.3689999999999999E-2</v>
      </c>
      <c r="K546">
        <v>0.16200000000000001</v>
      </c>
      <c r="L546">
        <v>6.6879999999999995E-2</v>
      </c>
      <c r="M546">
        <v>0.27200000000000002</v>
      </c>
      <c r="N546">
        <v>1.0469999999999999</v>
      </c>
      <c r="O546">
        <v>2.0760000000000001</v>
      </c>
      <c r="P546">
        <v>23.12</v>
      </c>
      <c r="Q546">
        <v>6.2979999999999998E-3</v>
      </c>
      <c r="R546">
        <v>2.172E-2</v>
      </c>
      <c r="S546">
        <v>2.615E-2</v>
      </c>
      <c r="T546">
        <v>9.0609999999999996E-3</v>
      </c>
      <c r="U546">
        <v>1.49E-2</v>
      </c>
      <c r="V546">
        <v>3.5990000000000002E-3</v>
      </c>
      <c r="W546">
        <v>15.05</v>
      </c>
      <c r="X546">
        <v>24.75</v>
      </c>
      <c r="Y546">
        <v>99.17</v>
      </c>
      <c r="Z546">
        <v>688.6</v>
      </c>
      <c r="AA546">
        <v>0.12640000000000001</v>
      </c>
      <c r="AB546">
        <v>0.20369999999999999</v>
      </c>
      <c r="AC546">
        <v>0.13769999999999999</v>
      </c>
      <c r="AD546">
        <v>6.8449999999999997E-2</v>
      </c>
      <c r="AE546">
        <v>0.22489999999999999</v>
      </c>
      <c r="AF546">
        <v>8.4919999999999995E-2</v>
      </c>
    </row>
    <row r="547" spans="1:32" x14ac:dyDescent="0.35">
      <c r="A547">
        <v>922576</v>
      </c>
      <c r="B547" t="s">
        <v>33</v>
      </c>
      <c r="C547">
        <v>13.62</v>
      </c>
      <c r="D547">
        <v>23.23</v>
      </c>
      <c r="E547">
        <v>87.19</v>
      </c>
      <c r="F547">
        <v>573.20000000000005</v>
      </c>
      <c r="G547">
        <v>9.2460000000000001E-2</v>
      </c>
      <c r="H547">
        <v>6.7470000000000002E-2</v>
      </c>
      <c r="I547">
        <v>2.9739999999999999E-2</v>
      </c>
      <c r="J547">
        <v>2.443E-2</v>
      </c>
      <c r="K547">
        <v>0.16639999999999999</v>
      </c>
      <c r="L547">
        <v>5.8009999999999999E-2</v>
      </c>
      <c r="M547">
        <v>0.34599999999999997</v>
      </c>
      <c r="N547">
        <v>1.3360000000000001</v>
      </c>
      <c r="O547">
        <v>2.0659999999999998</v>
      </c>
      <c r="P547">
        <v>31.24</v>
      </c>
      <c r="Q547">
        <v>5.868E-3</v>
      </c>
      <c r="R547">
        <v>2.0990000000000002E-2</v>
      </c>
      <c r="S547">
        <v>2.0209999999999999E-2</v>
      </c>
      <c r="T547">
        <v>9.0639999999999991E-3</v>
      </c>
      <c r="U547">
        <v>2.087E-2</v>
      </c>
      <c r="V547">
        <v>2.5829999999999998E-3</v>
      </c>
      <c r="W547">
        <v>15.35</v>
      </c>
      <c r="X547">
        <v>29.09</v>
      </c>
      <c r="Y547">
        <v>97.58</v>
      </c>
      <c r="Z547">
        <v>729.8</v>
      </c>
      <c r="AA547">
        <v>0.1216</v>
      </c>
      <c r="AB547">
        <v>0.1517</v>
      </c>
      <c r="AC547">
        <v>0.10489999999999999</v>
      </c>
      <c r="AD547">
        <v>7.1739999999999998E-2</v>
      </c>
      <c r="AE547">
        <v>0.26419999999999999</v>
      </c>
      <c r="AF547">
        <v>6.9529999999999995E-2</v>
      </c>
    </row>
    <row r="548" spans="1:32" x14ac:dyDescent="0.35">
      <c r="A548">
        <v>922577</v>
      </c>
      <c r="B548" t="s">
        <v>33</v>
      </c>
      <c r="C548">
        <v>10.32</v>
      </c>
      <c r="D548">
        <v>16.350000000000001</v>
      </c>
      <c r="E548">
        <v>65.31</v>
      </c>
      <c r="F548">
        <v>324.89999999999998</v>
      </c>
      <c r="G548">
        <v>9.4339999999999993E-2</v>
      </c>
      <c r="H548">
        <v>4.9939999999999998E-2</v>
      </c>
      <c r="I548">
        <v>1.0120000000000001E-2</v>
      </c>
      <c r="J548">
        <v>5.4949999999999999E-3</v>
      </c>
      <c r="K548">
        <v>0.1885</v>
      </c>
      <c r="L548">
        <v>6.2010000000000003E-2</v>
      </c>
      <c r="M548">
        <v>0.2104</v>
      </c>
      <c r="N548">
        <v>0.96699999999999997</v>
      </c>
      <c r="O548">
        <v>1.3560000000000001</v>
      </c>
      <c r="P548">
        <v>12.97</v>
      </c>
      <c r="Q548">
        <v>7.0860000000000003E-3</v>
      </c>
      <c r="R548">
        <v>7.247E-3</v>
      </c>
      <c r="S548">
        <v>1.0120000000000001E-2</v>
      </c>
      <c r="T548">
        <v>5.4949999999999999E-3</v>
      </c>
      <c r="U548">
        <v>1.5599999999999999E-2</v>
      </c>
      <c r="V548">
        <v>2.6059999999999998E-3</v>
      </c>
      <c r="W548">
        <v>11.25</v>
      </c>
      <c r="X548">
        <v>21.77</v>
      </c>
      <c r="Y548">
        <v>71.12</v>
      </c>
      <c r="Z548">
        <v>384.9</v>
      </c>
      <c r="AA548">
        <v>0.1285</v>
      </c>
      <c r="AB548">
        <v>8.8419999999999999E-2</v>
      </c>
      <c r="AC548">
        <v>4.3839999999999997E-2</v>
      </c>
      <c r="AD548">
        <v>2.3810000000000001E-2</v>
      </c>
      <c r="AE548">
        <v>0.2681</v>
      </c>
      <c r="AF548">
        <v>7.399E-2</v>
      </c>
    </row>
    <row r="549" spans="1:32" x14ac:dyDescent="0.35">
      <c r="A549">
        <v>922840</v>
      </c>
      <c r="B549" t="s">
        <v>33</v>
      </c>
      <c r="C549">
        <v>10.26</v>
      </c>
      <c r="D549">
        <v>16.579999999999998</v>
      </c>
      <c r="E549">
        <v>65.849999999999994</v>
      </c>
      <c r="F549">
        <v>320.8</v>
      </c>
      <c r="G549">
        <v>8.8770000000000002E-2</v>
      </c>
      <c r="H549">
        <v>8.0659999999999996E-2</v>
      </c>
      <c r="I549">
        <v>4.3580000000000001E-2</v>
      </c>
      <c r="J549">
        <v>2.4379999999999999E-2</v>
      </c>
      <c r="K549">
        <v>0.16689999999999999</v>
      </c>
      <c r="L549">
        <v>6.7140000000000005E-2</v>
      </c>
      <c r="M549">
        <v>0.1144</v>
      </c>
      <c r="N549">
        <v>1.0229999999999999</v>
      </c>
      <c r="O549">
        <v>0.98870000000000002</v>
      </c>
      <c r="P549">
        <v>7.3259999999999996</v>
      </c>
      <c r="Q549">
        <v>1.027E-2</v>
      </c>
      <c r="R549">
        <v>3.0839999999999999E-2</v>
      </c>
      <c r="S549">
        <v>2.613E-2</v>
      </c>
      <c r="T549">
        <v>1.0970000000000001E-2</v>
      </c>
      <c r="U549">
        <v>2.2769999999999999E-2</v>
      </c>
      <c r="V549">
        <v>5.8900000000000003E-3</v>
      </c>
      <c r="W549">
        <v>10.83</v>
      </c>
      <c r="X549">
        <v>22.04</v>
      </c>
      <c r="Y549">
        <v>71.08</v>
      </c>
      <c r="Z549">
        <v>357.4</v>
      </c>
      <c r="AA549">
        <v>0.14610000000000001</v>
      </c>
      <c r="AB549">
        <v>0.22459999999999999</v>
      </c>
      <c r="AC549">
        <v>0.17829999999999999</v>
      </c>
      <c r="AD549">
        <v>8.3330000000000001E-2</v>
      </c>
      <c r="AE549">
        <v>0.26910000000000001</v>
      </c>
      <c r="AF549">
        <v>9.4789999999999999E-2</v>
      </c>
    </row>
    <row r="550" spans="1:32" x14ac:dyDescent="0.35">
      <c r="A550">
        <v>923169</v>
      </c>
      <c r="B550" t="s">
        <v>33</v>
      </c>
      <c r="C550">
        <v>9.6829999999999998</v>
      </c>
      <c r="D550">
        <v>19.34</v>
      </c>
      <c r="E550">
        <v>61.05</v>
      </c>
      <c r="F550">
        <v>285.7</v>
      </c>
      <c r="G550">
        <v>8.4909999999999999E-2</v>
      </c>
      <c r="H550">
        <v>5.0299999999999997E-2</v>
      </c>
      <c r="I550">
        <v>2.3369999999999998E-2</v>
      </c>
      <c r="J550">
        <v>9.6150000000000003E-3</v>
      </c>
      <c r="K550">
        <v>0.158</v>
      </c>
      <c r="L550">
        <v>6.2350000000000003E-2</v>
      </c>
      <c r="M550">
        <v>0.29570000000000002</v>
      </c>
      <c r="N550">
        <v>1.363</v>
      </c>
      <c r="O550">
        <v>2.0539999999999998</v>
      </c>
      <c r="P550">
        <v>18.239999999999998</v>
      </c>
      <c r="Q550">
        <v>7.4400000000000004E-3</v>
      </c>
      <c r="R550">
        <v>1.123E-2</v>
      </c>
      <c r="S550">
        <v>2.3369999999999998E-2</v>
      </c>
      <c r="T550">
        <v>9.6150000000000003E-3</v>
      </c>
      <c r="U550">
        <v>2.2030000000000001E-2</v>
      </c>
      <c r="V550">
        <v>4.1539999999999997E-3</v>
      </c>
      <c r="W550">
        <v>10.93</v>
      </c>
      <c r="X550">
        <v>25.59</v>
      </c>
      <c r="Y550">
        <v>69.099999999999994</v>
      </c>
      <c r="Z550">
        <v>364.2</v>
      </c>
      <c r="AA550">
        <v>0.11990000000000001</v>
      </c>
      <c r="AB550">
        <v>9.5460000000000003E-2</v>
      </c>
      <c r="AC550">
        <v>9.35E-2</v>
      </c>
      <c r="AD550">
        <v>3.8460000000000001E-2</v>
      </c>
      <c r="AE550">
        <v>0.25519999999999998</v>
      </c>
      <c r="AF550">
        <v>7.9200000000000007E-2</v>
      </c>
    </row>
    <row r="551" spans="1:32" x14ac:dyDescent="0.35">
      <c r="A551">
        <v>923465</v>
      </c>
      <c r="B551" t="s">
        <v>33</v>
      </c>
      <c r="C551">
        <v>10.82</v>
      </c>
      <c r="D551">
        <v>24.21</v>
      </c>
      <c r="E551">
        <v>68.89</v>
      </c>
      <c r="F551">
        <v>361.6</v>
      </c>
      <c r="G551">
        <v>8.1920000000000007E-2</v>
      </c>
      <c r="H551">
        <v>6.6019999999999995E-2</v>
      </c>
      <c r="I551">
        <v>1.5480000000000001E-2</v>
      </c>
      <c r="J551">
        <v>8.1600000000000006E-3</v>
      </c>
      <c r="K551">
        <v>0.1976</v>
      </c>
      <c r="L551">
        <v>6.3280000000000003E-2</v>
      </c>
      <c r="M551">
        <v>0.51959999999999995</v>
      </c>
      <c r="N551">
        <v>1.9179999999999999</v>
      </c>
      <c r="O551">
        <v>3.5640000000000001</v>
      </c>
      <c r="P551">
        <v>33</v>
      </c>
      <c r="Q551">
        <v>8.2629999999999995E-3</v>
      </c>
      <c r="R551">
        <v>1.8700000000000001E-2</v>
      </c>
      <c r="S551">
        <v>1.277E-2</v>
      </c>
      <c r="T551">
        <v>5.9170000000000004E-3</v>
      </c>
      <c r="U551">
        <v>2.4660000000000001E-2</v>
      </c>
      <c r="V551">
        <v>2.977E-3</v>
      </c>
      <c r="W551">
        <v>13.03</v>
      </c>
      <c r="X551">
        <v>31.45</v>
      </c>
      <c r="Y551">
        <v>83.9</v>
      </c>
      <c r="Z551">
        <v>505.6</v>
      </c>
      <c r="AA551">
        <v>0.12039999999999999</v>
      </c>
      <c r="AB551">
        <v>0.1633</v>
      </c>
      <c r="AC551">
        <v>6.1940000000000002E-2</v>
      </c>
      <c r="AD551">
        <v>3.2640000000000002E-2</v>
      </c>
      <c r="AE551">
        <v>0.30590000000000001</v>
      </c>
      <c r="AF551">
        <v>7.6259999999999994E-2</v>
      </c>
    </row>
    <row r="552" spans="1:32" x14ac:dyDescent="0.35">
      <c r="A552">
        <v>923748</v>
      </c>
      <c r="B552" t="s">
        <v>33</v>
      </c>
      <c r="C552">
        <v>10.86</v>
      </c>
      <c r="D552">
        <v>21.48</v>
      </c>
      <c r="E552">
        <v>68.510000000000005</v>
      </c>
      <c r="F552">
        <v>360.5</v>
      </c>
      <c r="G552">
        <v>7.4310000000000001E-2</v>
      </c>
      <c r="H552">
        <v>4.2270000000000002E-2</v>
      </c>
      <c r="I552">
        <v>0</v>
      </c>
      <c r="J552">
        <v>0</v>
      </c>
      <c r="K552">
        <v>0.1661</v>
      </c>
      <c r="L552">
        <v>5.9479999999999998E-2</v>
      </c>
      <c r="M552">
        <v>0.31630000000000003</v>
      </c>
      <c r="N552">
        <v>1.304</v>
      </c>
      <c r="O552">
        <v>2.1150000000000002</v>
      </c>
      <c r="P552">
        <v>20.67</v>
      </c>
      <c r="Q552">
        <v>9.5790000000000007E-3</v>
      </c>
      <c r="R552">
        <v>1.1039999999999999E-2</v>
      </c>
      <c r="S552">
        <v>0</v>
      </c>
      <c r="T552">
        <v>0</v>
      </c>
      <c r="U552">
        <v>3.0040000000000001E-2</v>
      </c>
      <c r="V552">
        <v>2.2279999999999999E-3</v>
      </c>
      <c r="W552">
        <v>11.66</v>
      </c>
      <c r="X552">
        <v>24.77</v>
      </c>
      <c r="Y552">
        <v>74.08</v>
      </c>
      <c r="Z552">
        <v>412.3</v>
      </c>
      <c r="AA552">
        <v>0.10009999999999999</v>
      </c>
      <c r="AB552">
        <v>7.3480000000000004E-2</v>
      </c>
      <c r="AC552">
        <v>0</v>
      </c>
      <c r="AD552">
        <v>0</v>
      </c>
      <c r="AE552">
        <v>0.24579999999999999</v>
      </c>
      <c r="AF552">
        <v>6.5920000000000006E-2</v>
      </c>
    </row>
    <row r="553" spans="1:32" x14ac:dyDescent="0.35">
      <c r="A553">
        <v>923780</v>
      </c>
      <c r="B553" t="s">
        <v>33</v>
      </c>
      <c r="C553">
        <v>11.13</v>
      </c>
      <c r="D553">
        <v>22.44</v>
      </c>
      <c r="E553">
        <v>71.489999999999995</v>
      </c>
      <c r="F553">
        <v>378.4</v>
      </c>
      <c r="G553">
        <v>9.5659999999999995E-2</v>
      </c>
      <c r="H553">
        <v>8.1939999999999999E-2</v>
      </c>
      <c r="I553">
        <v>4.8239999999999998E-2</v>
      </c>
      <c r="J553">
        <v>2.257E-2</v>
      </c>
      <c r="K553">
        <v>0.20300000000000001</v>
      </c>
      <c r="L553">
        <v>6.5519999999999995E-2</v>
      </c>
      <c r="M553">
        <v>0.28000000000000003</v>
      </c>
      <c r="N553">
        <v>1.4670000000000001</v>
      </c>
      <c r="O553">
        <v>1.994</v>
      </c>
      <c r="P553">
        <v>17.850000000000001</v>
      </c>
      <c r="Q553">
        <v>3.4949999999999998E-3</v>
      </c>
      <c r="R553">
        <v>3.0509999999999999E-2</v>
      </c>
      <c r="S553">
        <v>3.4450000000000001E-2</v>
      </c>
      <c r="T553">
        <v>1.0240000000000001E-2</v>
      </c>
      <c r="U553">
        <v>2.912E-2</v>
      </c>
      <c r="V553">
        <v>4.7229999999999998E-3</v>
      </c>
      <c r="W553">
        <v>12.02</v>
      </c>
      <c r="X553">
        <v>28.26</v>
      </c>
      <c r="Y553">
        <v>77.8</v>
      </c>
      <c r="Z553">
        <v>436.6</v>
      </c>
      <c r="AA553">
        <v>0.1087</v>
      </c>
      <c r="AB553">
        <v>0.1782</v>
      </c>
      <c r="AC553">
        <v>0.15640000000000001</v>
      </c>
      <c r="AD553">
        <v>6.4130000000000006E-2</v>
      </c>
      <c r="AE553">
        <v>0.31690000000000002</v>
      </c>
      <c r="AF553">
        <v>8.0320000000000003E-2</v>
      </c>
    </row>
    <row r="554" spans="1:32" x14ac:dyDescent="0.35">
      <c r="A554">
        <v>924084</v>
      </c>
      <c r="B554" t="s">
        <v>33</v>
      </c>
      <c r="C554">
        <v>12.77</v>
      </c>
      <c r="D554">
        <v>29.43</v>
      </c>
      <c r="E554">
        <v>81.349999999999994</v>
      </c>
      <c r="F554">
        <v>507.9</v>
      </c>
      <c r="G554">
        <v>8.276E-2</v>
      </c>
      <c r="H554">
        <v>4.2340000000000003E-2</v>
      </c>
      <c r="I554">
        <v>1.9970000000000002E-2</v>
      </c>
      <c r="J554">
        <v>1.499E-2</v>
      </c>
      <c r="K554">
        <v>0.15390000000000001</v>
      </c>
      <c r="L554">
        <v>5.6370000000000003E-2</v>
      </c>
      <c r="M554">
        <v>0.2409</v>
      </c>
      <c r="N554">
        <v>1.367</v>
      </c>
      <c r="O554">
        <v>1.4770000000000001</v>
      </c>
      <c r="P554">
        <v>18.760000000000002</v>
      </c>
      <c r="Q554">
        <v>8.8350000000000008E-3</v>
      </c>
      <c r="R554">
        <v>1.2330000000000001E-2</v>
      </c>
      <c r="S554">
        <v>1.328E-2</v>
      </c>
      <c r="T554">
        <v>9.3050000000000008E-3</v>
      </c>
      <c r="U554">
        <v>1.8970000000000001E-2</v>
      </c>
      <c r="V554">
        <v>1.7260000000000001E-3</v>
      </c>
      <c r="W554">
        <v>13.87</v>
      </c>
      <c r="X554">
        <v>36</v>
      </c>
      <c r="Y554">
        <v>88.1</v>
      </c>
      <c r="Z554">
        <v>594.70000000000005</v>
      </c>
      <c r="AA554">
        <v>0.1234</v>
      </c>
      <c r="AB554">
        <v>0.10639999999999999</v>
      </c>
      <c r="AC554">
        <v>8.6529999999999996E-2</v>
      </c>
      <c r="AD554">
        <v>6.4979999999999996E-2</v>
      </c>
      <c r="AE554">
        <v>0.2407</v>
      </c>
      <c r="AF554">
        <v>6.4839999999999995E-2</v>
      </c>
    </row>
    <row r="555" spans="1:32" x14ac:dyDescent="0.35">
      <c r="A555">
        <v>924342</v>
      </c>
      <c r="B555" t="s">
        <v>33</v>
      </c>
      <c r="C555">
        <v>9.3330000000000002</v>
      </c>
      <c r="D555">
        <v>21.94</v>
      </c>
      <c r="E555">
        <v>59.01</v>
      </c>
      <c r="F555">
        <v>264</v>
      </c>
      <c r="G555">
        <v>9.2399999999999996E-2</v>
      </c>
      <c r="H555">
        <v>5.6050000000000003E-2</v>
      </c>
      <c r="I555">
        <v>3.9960000000000002E-2</v>
      </c>
      <c r="J555">
        <v>1.282E-2</v>
      </c>
      <c r="K555">
        <v>0.16919999999999999</v>
      </c>
      <c r="L555">
        <v>6.5759999999999999E-2</v>
      </c>
      <c r="M555">
        <v>0.30130000000000001</v>
      </c>
      <c r="N555">
        <v>1.879</v>
      </c>
      <c r="O555">
        <v>2.121</v>
      </c>
      <c r="P555">
        <v>17.86</v>
      </c>
      <c r="Q555">
        <v>1.094E-2</v>
      </c>
      <c r="R555">
        <v>1.8339999999999999E-2</v>
      </c>
      <c r="S555">
        <v>3.9960000000000002E-2</v>
      </c>
      <c r="T555">
        <v>1.282E-2</v>
      </c>
      <c r="U555">
        <v>3.7589999999999998E-2</v>
      </c>
      <c r="V555">
        <v>4.6230000000000004E-3</v>
      </c>
      <c r="W555">
        <v>9.8450000000000006</v>
      </c>
      <c r="X555">
        <v>25.05</v>
      </c>
      <c r="Y555">
        <v>62.86</v>
      </c>
      <c r="Z555">
        <v>295.8</v>
      </c>
      <c r="AA555">
        <v>0.1103</v>
      </c>
      <c r="AB555">
        <v>8.2979999999999998E-2</v>
      </c>
      <c r="AC555">
        <v>7.9930000000000001E-2</v>
      </c>
      <c r="AD555">
        <v>2.564E-2</v>
      </c>
      <c r="AE555">
        <v>0.24349999999999999</v>
      </c>
      <c r="AF555">
        <v>7.3929999999999996E-2</v>
      </c>
    </row>
    <row r="556" spans="1:32" x14ac:dyDescent="0.35">
      <c r="A556">
        <v>924632</v>
      </c>
      <c r="B556" t="s">
        <v>33</v>
      </c>
      <c r="C556">
        <v>12.88</v>
      </c>
      <c r="D556">
        <v>28.92</v>
      </c>
      <c r="E556">
        <v>82.5</v>
      </c>
      <c r="F556">
        <v>514.29999999999995</v>
      </c>
      <c r="G556">
        <v>8.1229999999999997E-2</v>
      </c>
      <c r="H556">
        <v>5.824E-2</v>
      </c>
      <c r="I556">
        <v>6.1949999999999998E-2</v>
      </c>
      <c r="J556">
        <v>2.3429999999999999E-2</v>
      </c>
      <c r="K556">
        <v>0.15659999999999999</v>
      </c>
      <c r="L556">
        <v>5.7079999999999999E-2</v>
      </c>
      <c r="M556">
        <v>0.21160000000000001</v>
      </c>
      <c r="N556">
        <v>1.36</v>
      </c>
      <c r="O556">
        <v>1.502</v>
      </c>
      <c r="P556">
        <v>16.829999999999998</v>
      </c>
      <c r="Q556">
        <v>8.4119999999999993E-3</v>
      </c>
      <c r="R556">
        <v>2.1530000000000001E-2</v>
      </c>
      <c r="S556">
        <v>3.8980000000000001E-2</v>
      </c>
      <c r="T556">
        <v>7.62E-3</v>
      </c>
      <c r="U556">
        <v>1.695E-2</v>
      </c>
      <c r="V556">
        <v>2.8010000000000001E-3</v>
      </c>
      <c r="W556">
        <v>13.89</v>
      </c>
      <c r="X556">
        <v>35.74</v>
      </c>
      <c r="Y556">
        <v>88.84</v>
      </c>
      <c r="Z556">
        <v>595.70000000000005</v>
      </c>
      <c r="AA556">
        <v>0.1227</v>
      </c>
      <c r="AB556">
        <v>0.16200000000000001</v>
      </c>
      <c r="AC556">
        <v>0.24390000000000001</v>
      </c>
      <c r="AD556">
        <v>6.4930000000000002E-2</v>
      </c>
      <c r="AE556">
        <v>0.23719999999999999</v>
      </c>
      <c r="AF556">
        <v>7.2419999999999998E-2</v>
      </c>
    </row>
    <row r="557" spans="1:32" x14ac:dyDescent="0.35">
      <c r="A557">
        <v>924934</v>
      </c>
      <c r="B557" t="s">
        <v>33</v>
      </c>
      <c r="C557">
        <v>10.29</v>
      </c>
      <c r="D557">
        <v>27.61</v>
      </c>
      <c r="E557">
        <v>65.67</v>
      </c>
      <c r="F557">
        <v>321.39999999999998</v>
      </c>
      <c r="G557">
        <v>9.0300000000000005E-2</v>
      </c>
      <c r="H557">
        <v>7.6579999999999995E-2</v>
      </c>
      <c r="I557">
        <v>5.9990000000000002E-2</v>
      </c>
      <c r="J557">
        <v>2.7380000000000002E-2</v>
      </c>
      <c r="K557">
        <v>0.1593</v>
      </c>
      <c r="L557">
        <v>6.1269999999999998E-2</v>
      </c>
      <c r="M557">
        <v>0.21990000000000001</v>
      </c>
      <c r="N557">
        <v>2.2389999999999999</v>
      </c>
      <c r="O557">
        <v>1.4370000000000001</v>
      </c>
      <c r="P557">
        <v>14.46</v>
      </c>
      <c r="Q557">
        <v>1.205E-2</v>
      </c>
      <c r="R557">
        <v>2.7359999999999999E-2</v>
      </c>
      <c r="S557">
        <v>4.8039999999999999E-2</v>
      </c>
      <c r="T557">
        <v>1.721E-2</v>
      </c>
      <c r="U557">
        <v>1.8429999999999998E-2</v>
      </c>
      <c r="V557">
        <v>4.9379999999999997E-3</v>
      </c>
      <c r="W557">
        <v>10.84</v>
      </c>
      <c r="X557">
        <v>34.909999999999997</v>
      </c>
      <c r="Y557">
        <v>69.569999999999993</v>
      </c>
      <c r="Z557">
        <v>357.6</v>
      </c>
      <c r="AA557">
        <v>0.1384</v>
      </c>
      <c r="AB557">
        <v>0.17100000000000001</v>
      </c>
      <c r="AC557">
        <v>0.2</v>
      </c>
      <c r="AD557">
        <v>9.1270000000000004E-2</v>
      </c>
      <c r="AE557">
        <v>0.22259999999999999</v>
      </c>
      <c r="AF557">
        <v>8.2830000000000001E-2</v>
      </c>
    </row>
    <row r="558" spans="1:32" x14ac:dyDescent="0.35">
      <c r="A558">
        <v>924964</v>
      </c>
      <c r="B558" t="s">
        <v>33</v>
      </c>
      <c r="C558">
        <v>10.16</v>
      </c>
      <c r="D558">
        <v>19.59</v>
      </c>
      <c r="E558">
        <v>64.73</v>
      </c>
      <c r="F558">
        <v>311.7</v>
      </c>
      <c r="G558">
        <v>0.1003</v>
      </c>
      <c r="H558">
        <v>7.5039999999999996E-2</v>
      </c>
      <c r="I558">
        <v>5.025E-3</v>
      </c>
      <c r="J558">
        <v>1.116E-2</v>
      </c>
      <c r="K558">
        <v>0.17910000000000001</v>
      </c>
      <c r="L558">
        <v>6.3310000000000005E-2</v>
      </c>
      <c r="M558">
        <v>0.24410000000000001</v>
      </c>
      <c r="N558">
        <v>2.09</v>
      </c>
      <c r="O558">
        <v>1.6479999999999999</v>
      </c>
      <c r="P558">
        <v>16.8</v>
      </c>
      <c r="Q558">
        <v>1.291E-2</v>
      </c>
      <c r="R558">
        <v>2.222E-2</v>
      </c>
      <c r="S558">
        <v>4.1739999999999998E-3</v>
      </c>
      <c r="T558">
        <v>7.0819999999999998E-3</v>
      </c>
      <c r="U558">
        <v>2.572E-2</v>
      </c>
      <c r="V558">
        <v>2.2780000000000001E-3</v>
      </c>
      <c r="W558">
        <v>10.65</v>
      </c>
      <c r="X558">
        <v>22.88</v>
      </c>
      <c r="Y558">
        <v>67.88</v>
      </c>
      <c r="Z558">
        <v>347.3</v>
      </c>
      <c r="AA558">
        <v>0.1265</v>
      </c>
      <c r="AB558">
        <v>0.12</v>
      </c>
      <c r="AC558">
        <v>1.005E-2</v>
      </c>
      <c r="AD558">
        <v>2.232E-2</v>
      </c>
      <c r="AE558">
        <v>0.22620000000000001</v>
      </c>
      <c r="AF558">
        <v>6.7419999999999994E-2</v>
      </c>
    </row>
    <row r="559" spans="1:32" x14ac:dyDescent="0.35">
      <c r="A559">
        <v>925236</v>
      </c>
      <c r="B559" t="s">
        <v>33</v>
      </c>
      <c r="C559">
        <v>9.423</v>
      </c>
      <c r="D559">
        <v>27.88</v>
      </c>
      <c r="E559">
        <v>59.26</v>
      </c>
      <c r="F559">
        <v>271.3</v>
      </c>
      <c r="G559">
        <v>8.1229999999999997E-2</v>
      </c>
      <c r="H559">
        <v>4.9709999999999997E-2</v>
      </c>
      <c r="I559">
        <v>0</v>
      </c>
      <c r="J559">
        <v>0</v>
      </c>
      <c r="K559">
        <v>0.17419999999999999</v>
      </c>
      <c r="L559">
        <v>6.0589999999999998E-2</v>
      </c>
      <c r="M559">
        <v>0.53749999999999998</v>
      </c>
      <c r="N559">
        <v>2.927</v>
      </c>
      <c r="O559">
        <v>3.6179999999999999</v>
      </c>
      <c r="P559">
        <v>29.11</v>
      </c>
      <c r="Q559">
        <v>1.159E-2</v>
      </c>
      <c r="R559">
        <v>1.124E-2</v>
      </c>
      <c r="S559">
        <v>0</v>
      </c>
      <c r="T559">
        <v>0</v>
      </c>
      <c r="U559">
        <v>3.0040000000000001E-2</v>
      </c>
      <c r="V559">
        <v>3.3240000000000001E-3</v>
      </c>
      <c r="W559">
        <v>10.49</v>
      </c>
      <c r="X559">
        <v>34.24</v>
      </c>
      <c r="Y559">
        <v>66.5</v>
      </c>
      <c r="Z559">
        <v>330.6</v>
      </c>
      <c r="AA559">
        <v>0.10730000000000001</v>
      </c>
      <c r="AB559">
        <v>7.1580000000000005E-2</v>
      </c>
      <c r="AC559">
        <v>0</v>
      </c>
      <c r="AD559">
        <v>0</v>
      </c>
      <c r="AE559">
        <v>0.2475</v>
      </c>
      <c r="AF559">
        <v>6.9690000000000002E-2</v>
      </c>
    </row>
    <row r="560" spans="1:32" x14ac:dyDescent="0.35">
      <c r="A560">
        <v>925277</v>
      </c>
      <c r="B560" t="s">
        <v>33</v>
      </c>
      <c r="C560">
        <v>14.59</v>
      </c>
      <c r="D560">
        <v>22.68</v>
      </c>
      <c r="E560">
        <v>96.39</v>
      </c>
      <c r="F560">
        <v>657.1</v>
      </c>
      <c r="G560">
        <v>8.473E-2</v>
      </c>
      <c r="H560">
        <v>0.13300000000000001</v>
      </c>
      <c r="I560">
        <v>0.10290000000000001</v>
      </c>
      <c r="J560">
        <v>3.7359999999999997E-2</v>
      </c>
      <c r="K560">
        <v>0.1454</v>
      </c>
      <c r="L560">
        <v>6.1469999999999997E-2</v>
      </c>
      <c r="M560">
        <v>0.22539999999999999</v>
      </c>
      <c r="N560">
        <v>1.1080000000000001</v>
      </c>
      <c r="O560">
        <v>2.2240000000000002</v>
      </c>
      <c r="P560">
        <v>19.54</v>
      </c>
      <c r="Q560">
        <v>4.2420000000000001E-3</v>
      </c>
      <c r="R560">
        <v>4.6390000000000001E-2</v>
      </c>
      <c r="S560">
        <v>6.5780000000000005E-2</v>
      </c>
      <c r="T560">
        <v>1.6060000000000001E-2</v>
      </c>
      <c r="U560">
        <v>1.6379999999999999E-2</v>
      </c>
      <c r="V560">
        <v>4.4060000000000002E-3</v>
      </c>
      <c r="W560">
        <v>15.48</v>
      </c>
      <c r="X560">
        <v>27.27</v>
      </c>
      <c r="Y560">
        <v>105.9</v>
      </c>
      <c r="Z560">
        <v>733.5</v>
      </c>
      <c r="AA560">
        <v>0.1026</v>
      </c>
      <c r="AB560">
        <v>0.31709999999999999</v>
      </c>
      <c r="AC560">
        <v>0.36620000000000003</v>
      </c>
      <c r="AD560">
        <v>0.1105</v>
      </c>
      <c r="AE560">
        <v>0.2258</v>
      </c>
      <c r="AF560">
        <v>8.004E-2</v>
      </c>
    </row>
    <row r="561" spans="1:32" x14ac:dyDescent="0.35">
      <c r="A561">
        <v>925291</v>
      </c>
      <c r="B561" t="s">
        <v>33</v>
      </c>
      <c r="C561">
        <v>11.51</v>
      </c>
      <c r="D561">
        <v>23.93</v>
      </c>
      <c r="E561">
        <v>74.52</v>
      </c>
      <c r="F561">
        <v>403.5</v>
      </c>
      <c r="G561">
        <v>9.2609999999999998E-2</v>
      </c>
      <c r="H561">
        <v>0.1021</v>
      </c>
      <c r="I561">
        <v>0.11119999999999999</v>
      </c>
      <c r="J561">
        <v>4.1050000000000003E-2</v>
      </c>
      <c r="K561">
        <v>0.13880000000000001</v>
      </c>
      <c r="L561">
        <v>6.5699999999999995E-2</v>
      </c>
      <c r="M561">
        <v>0.23880000000000001</v>
      </c>
      <c r="N561">
        <v>2.9039999999999999</v>
      </c>
      <c r="O561">
        <v>1.9359999999999999</v>
      </c>
      <c r="P561">
        <v>16.97</v>
      </c>
      <c r="Q561">
        <v>8.2000000000000007E-3</v>
      </c>
      <c r="R561">
        <v>2.9819999999999999E-2</v>
      </c>
      <c r="S561">
        <v>5.738E-2</v>
      </c>
      <c r="T561">
        <v>1.2670000000000001E-2</v>
      </c>
      <c r="U561">
        <v>1.4880000000000001E-2</v>
      </c>
      <c r="V561">
        <v>4.738E-3</v>
      </c>
      <c r="W561">
        <v>12.48</v>
      </c>
      <c r="X561">
        <v>37.159999999999997</v>
      </c>
      <c r="Y561">
        <v>82.28</v>
      </c>
      <c r="Z561">
        <v>474.2</v>
      </c>
      <c r="AA561">
        <v>0.1298</v>
      </c>
      <c r="AB561">
        <v>0.25169999999999998</v>
      </c>
      <c r="AC561">
        <v>0.36299999999999999</v>
      </c>
      <c r="AD561">
        <v>9.6530000000000005E-2</v>
      </c>
      <c r="AE561">
        <v>0.2112</v>
      </c>
      <c r="AF561">
        <v>8.7319999999999995E-2</v>
      </c>
    </row>
    <row r="562" spans="1:32" x14ac:dyDescent="0.35">
      <c r="A562">
        <v>925292</v>
      </c>
      <c r="B562" t="s">
        <v>33</v>
      </c>
      <c r="C562">
        <v>14.05</v>
      </c>
      <c r="D562">
        <v>27.15</v>
      </c>
      <c r="E562">
        <v>91.38</v>
      </c>
      <c r="F562">
        <v>600.4</v>
      </c>
      <c r="G562">
        <v>9.9290000000000003E-2</v>
      </c>
      <c r="H562">
        <v>0.11260000000000001</v>
      </c>
      <c r="I562">
        <v>4.462E-2</v>
      </c>
      <c r="J562">
        <v>4.3040000000000002E-2</v>
      </c>
      <c r="K562">
        <v>0.1537</v>
      </c>
      <c r="L562">
        <v>6.1710000000000001E-2</v>
      </c>
      <c r="M562">
        <v>0.36449999999999999</v>
      </c>
      <c r="N562">
        <v>1.492</v>
      </c>
      <c r="O562">
        <v>2.8879999999999999</v>
      </c>
      <c r="P562">
        <v>29.84</v>
      </c>
      <c r="Q562">
        <v>7.2560000000000003E-3</v>
      </c>
      <c r="R562">
        <v>2.6780000000000002E-2</v>
      </c>
      <c r="S562">
        <v>2.0709999999999999E-2</v>
      </c>
      <c r="T562">
        <v>1.626E-2</v>
      </c>
      <c r="U562">
        <v>2.0799999999999999E-2</v>
      </c>
      <c r="V562">
        <v>5.3039999999999997E-3</v>
      </c>
      <c r="W562">
        <v>15.3</v>
      </c>
      <c r="X562">
        <v>33.17</v>
      </c>
      <c r="Y562">
        <v>100.2</v>
      </c>
      <c r="Z562">
        <v>706.7</v>
      </c>
      <c r="AA562">
        <v>0.1241</v>
      </c>
      <c r="AB562">
        <v>0.22639999999999999</v>
      </c>
      <c r="AC562">
        <v>0.1326</v>
      </c>
      <c r="AD562">
        <v>0.1048</v>
      </c>
      <c r="AE562">
        <v>0.22500000000000001</v>
      </c>
      <c r="AF562">
        <v>8.3210000000000006E-2</v>
      </c>
    </row>
    <row r="563" spans="1:32" x14ac:dyDescent="0.35">
      <c r="A563">
        <v>925311</v>
      </c>
      <c r="B563" t="s">
        <v>33</v>
      </c>
      <c r="C563">
        <v>11.2</v>
      </c>
      <c r="D563">
        <v>29.37</v>
      </c>
      <c r="E563">
        <v>70.67</v>
      </c>
      <c r="F563">
        <v>386</v>
      </c>
      <c r="G563">
        <v>7.4490000000000001E-2</v>
      </c>
      <c r="H563">
        <v>3.5580000000000001E-2</v>
      </c>
      <c r="I563">
        <v>0</v>
      </c>
      <c r="J563">
        <v>0</v>
      </c>
      <c r="K563">
        <v>0.106</v>
      </c>
      <c r="L563">
        <v>5.5019999999999999E-2</v>
      </c>
      <c r="M563">
        <v>0.31409999999999999</v>
      </c>
      <c r="N563">
        <v>3.8959999999999999</v>
      </c>
      <c r="O563">
        <v>2.0409999999999999</v>
      </c>
      <c r="P563">
        <v>22.81</v>
      </c>
      <c r="Q563">
        <v>7.5940000000000001E-3</v>
      </c>
      <c r="R563">
        <v>8.8780000000000005E-3</v>
      </c>
      <c r="S563">
        <v>0</v>
      </c>
      <c r="T563">
        <v>0</v>
      </c>
      <c r="U563">
        <v>1.9890000000000001E-2</v>
      </c>
      <c r="V563">
        <v>1.7730000000000001E-3</v>
      </c>
      <c r="W563">
        <v>11.92</v>
      </c>
      <c r="X563">
        <v>38.299999999999997</v>
      </c>
      <c r="Y563">
        <v>75.19</v>
      </c>
      <c r="Z563">
        <v>439.6</v>
      </c>
      <c r="AA563">
        <v>9.2670000000000002E-2</v>
      </c>
      <c r="AB563">
        <v>5.4940000000000003E-2</v>
      </c>
      <c r="AC563">
        <v>0</v>
      </c>
      <c r="AD563">
        <v>0</v>
      </c>
      <c r="AE563">
        <v>0.15659999999999999</v>
      </c>
      <c r="AF563">
        <v>5.9049999999999998E-2</v>
      </c>
    </row>
    <row r="564" spans="1:32" x14ac:dyDescent="0.35">
      <c r="A564">
        <v>925622</v>
      </c>
      <c r="B564" t="s">
        <v>32</v>
      </c>
      <c r="C564">
        <v>15.22</v>
      </c>
      <c r="D564">
        <v>30.62</v>
      </c>
      <c r="E564">
        <v>103.4</v>
      </c>
      <c r="F564">
        <v>716.9</v>
      </c>
      <c r="G564">
        <v>0.1048</v>
      </c>
      <c r="H564">
        <v>0.2087</v>
      </c>
      <c r="I564">
        <v>0.255</v>
      </c>
      <c r="J564">
        <v>9.4289999999999999E-2</v>
      </c>
      <c r="K564">
        <v>0.21279999999999999</v>
      </c>
      <c r="L564">
        <v>7.152E-2</v>
      </c>
      <c r="M564">
        <v>0.26019999999999999</v>
      </c>
      <c r="N564">
        <v>1.2050000000000001</v>
      </c>
      <c r="O564">
        <v>2.3620000000000001</v>
      </c>
      <c r="P564">
        <v>22.65</v>
      </c>
      <c r="Q564">
        <v>4.6249999999999998E-3</v>
      </c>
      <c r="R564">
        <v>4.8439999999999997E-2</v>
      </c>
      <c r="S564">
        <v>7.3590000000000003E-2</v>
      </c>
      <c r="T564">
        <v>1.6080000000000001E-2</v>
      </c>
      <c r="U564">
        <v>2.137E-2</v>
      </c>
      <c r="V564">
        <v>6.1419999999999999E-3</v>
      </c>
      <c r="W564">
        <v>17.52</v>
      </c>
      <c r="X564">
        <v>42.79</v>
      </c>
      <c r="Y564">
        <v>128.69999999999999</v>
      </c>
      <c r="Z564">
        <v>915</v>
      </c>
      <c r="AA564">
        <v>0.14169999999999999</v>
      </c>
      <c r="AB564">
        <v>0.79169999999999996</v>
      </c>
      <c r="AC564">
        <v>1.17</v>
      </c>
      <c r="AD564">
        <v>0.2356</v>
      </c>
      <c r="AE564">
        <v>0.40889999999999999</v>
      </c>
      <c r="AF564">
        <v>0.1409</v>
      </c>
    </row>
    <row r="565" spans="1:32" x14ac:dyDescent="0.35">
      <c r="A565">
        <v>926125</v>
      </c>
      <c r="B565" t="s">
        <v>32</v>
      </c>
      <c r="C565">
        <v>20.92</v>
      </c>
      <c r="D565">
        <v>25.09</v>
      </c>
      <c r="E565">
        <v>143</v>
      </c>
      <c r="F565">
        <v>1347</v>
      </c>
      <c r="G565">
        <v>0.1099</v>
      </c>
      <c r="H565">
        <v>0.22359999999999999</v>
      </c>
      <c r="I565">
        <v>0.31740000000000002</v>
      </c>
      <c r="J565">
        <v>0.1474</v>
      </c>
      <c r="K565">
        <v>0.21490000000000001</v>
      </c>
      <c r="L565">
        <v>6.8790000000000004E-2</v>
      </c>
      <c r="M565">
        <v>0.96220000000000006</v>
      </c>
      <c r="N565">
        <v>1.026</v>
      </c>
      <c r="O565">
        <v>8.7579999999999991</v>
      </c>
      <c r="P565">
        <v>118.8</v>
      </c>
      <c r="Q565">
        <v>6.3990000000000002E-3</v>
      </c>
      <c r="R565">
        <v>4.3099999999999999E-2</v>
      </c>
      <c r="S565">
        <v>7.8450000000000006E-2</v>
      </c>
      <c r="T565">
        <v>2.6239999999999999E-2</v>
      </c>
      <c r="U565">
        <v>2.0570000000000001E-2</v>
      </c>
      <c r="V565">
        <v>6.2129999999999998E-3</v>
      </c>
      <c r="W565">
        <v>24.29</v>
      </c>
      <c r="X565">
        <v>29.41</v>
      </c>
      <c r="Y565">
        <v>179.1</v>
      </c>
      <c r="Z565">
        <v>1819</v>
      </c>
      <c r="AA565">
        <v>0.14069999999999999</v>
      </c>
      <c r="AB565">
        <v>0.41860000000000003</v>
      </c>
      <c r="AC565">
        <v>0.65990000000000004</v>
      </c>
      <c r="AD565">
        <v>0.25419999999999998</v>
      </c>
      <c r="AE565">
        <v>0.29289999999999999</v>
      </c>
      <c r="AF565">
        <v>9.8729999999999998E-2</v>
      </c>
    </row>
    <row r="566" spans="1:32" x14ac:dyDescent="0.35">
      <c r="A566">
        <v>926424</v>
      </c>
      <c r="B566" t="s">
        <v>32</v>
      </c>
      <c r="C566">
        <v>21.56</v>
      </c>
      <c r="D566">
        <v>22.39</v>
      </c>
      <c r="E566">
        <v>142</v>
      </c>
      <c r="F566">
        <v>1479</v>
      </c>
      <c r="G566">
        <v>0.111</v>
      </c>
      <c r="H566">
        <v>0.1159</v>
      </c>
      <c r="I566">
        <v>0.24390000000000001</v>
      </c>
      <c r="J566">
        <v>0.1389</v>
      </c>
      <c r="K566">
        <v>0.1726</v>
      </c>
      <c r="L566">
        <v>5.6230000000000002E-2</v>
      </c>
      <c r="M566">
        <v>1.1759999999999999</v>
      </c>
      <c r="N566">
        <v>1.256</v>
      </c>
      <c r="O566">
        <v>7.673</v>
      </c>
      <c r="P566">
        <v>158.69999999999999</v>
      </c>
      <c r="Q566">
        <v>1.03E-2</v>
      </c>
      <c r="R566">
        <v>2.8910000000000002E-2</v>
      </c>
      <c r="S566">
        <v>5.1979999999999998E-2</v>
      </c>
      <c r="T566">
        <v>2.4539999999999999E-2</v>
      </c>
      <c r="U566">
        <v>1.1140000000000001E-2</v>
      </c>
      <c r="V566">
        <v>4.2389999999999997E-3</v>
      </c>
      <c r="W566">
        <v>25.45</v>
      </c>
      <c r="X566">
        <v>26.4</v>
      </c>
      <c r="Y566">
        <v>166.1</v>
      </c>
      <c r="Z566">
        <v>2027</v>
      </c>
      <c r="AA566">
        <v>0.14099999999999999</v>
      </c>
      <c r="AB566">
        <v>0.21129999999999999</v>
      </c>
      <c r="AC566">
        <v>0.41070000000000001</v>
      </c>
      <c r="AD566">
        <v>0.22159999999999999</v>
      </c>
      <c r="AE566">
        <v>0.20599999999999999</v>
      </c>
      <c r="AF566">
        <v>7.1150000000000005E-2</v>
      </c>
    </row>
    <row r="567" spans="1:32" x14ac:dyDescent="0.35">
      <c r="A567">
        <v>926682</v>
      </c>
      <c r="B567" t="s">
        <v>32</v>
      </c>
      <c r="C567">
        <v>20.13</v>
      </c>
      <c r="D567">
        <v>28.25</v>
      </c>
      <c r="E567">
        <v>131.19999999999999</v>
      </c>
      <c r="F567">
        <v>1261</v>
      </c>
      <c r="G567">
        <v>9.7799999999999998E-2</v>
      </c>
      <c r="H567">
        <v>0.10340000000000001</v>
      </c>
      <c r="I567">
        <v>0.14399999999999999</v>
      </c>
      <c r="J567">
        <v>9.7909999999999997E-2</v>
      </c>
      <c r="K567">
        <v>0.17519999999999999</v>
      </c>
      <c r="L567">
        <v>5.5329999999999997E-2</v>
      </c>
      <c r="M567">
        <v>0.76549999999999996</v>
      </c>
      <c r="N567">
        <v>2.4630000000000001</v>
      </c>
      <c r="O567">
        <v>5.2030000000000003</v>
      </c>
      <c r="P567">
        <v>99.04</v>
      </c>
      <c r="Q567">
        <v>5.7689999999999998E-3</v>
      </c>
      <c r="R567">
        <v>2.4230000000000002E-2</v>
      </c>
      <c r="S567">
        <v>3.95E-2</v>
      </c>
      <c r="T567">
        <v>1.678E-2</v>
      </c>
      <c r="U567">
        <v>1.898E-2</v>
      </c>
      <c r="V567">
        <v>2.4979999999999998E-3</v>
      </c>
      <c r="W567">
        <v>23.69</v>
      </c>
      <c r="X567">
        <v>38.25</v>
      </c>
      <c r="Y567">
        <v>155</v>
      </c>
      <c r="Z567">
        <v>1731</v>
      </c>
      <c r="AA567">
        <v>0.1166</v>
      </c>
      <c r="AB567">
        <v>0.19220000000000001</v>
      </c>
      <c r="AC567">
        <v>0.32150000000000001</v>
      </c>
      <c r="AD567">
        <v>0.1628</v>
      </c>
      <c r="AE567">
        <v>0.25719999999999998</v>
      </c>
      <c r="AF567">
        <v>6.6369999999999998E-2</v>
      </c>
    </row>
    <row r="568" spans="1:32" x14ac:dyDescent="0.35">
      <c r="A568">
        <v>926954</v>
      </c>
      <c r="B568" t="s">
        <v>32</v>
      </c>
      <c r="C568">
        <v>16.600000000000001</v>
      </c>
      <c r="D568">
        <v>28.08</v>
      </c>
      <c r="E568">
        <v>108.3</v>
      </c>
      <c r="F568">
        <v>858.1</v>
      </c>
      <c r="G568">
        <v>8.455E-2</v>
      </c>
      <c r="H568">
        <v>0.1023</v>
      </c>
      <c r="I568">
        <v>9.2509999999999995E-2</v>
      </c>
      <c r="J568">
        <v>5.3019999999999998E-2</v>
      </c>
      <c r="K568">
        <v>0.159</v>
      </c>
      <c r="L568">
        <v>5.6480000000000002E-2</v>
      </c>
      <c r="M568">
        <v>0.45639999999999997</v>
      </c>
      <c r="N568">
        <v>1.075</v>
      </c>
      <c r="O568">
        <v>3.4249999999999998</v>
      </c>
      <c r="P568">
        <v>48.55</v>
      </c>
      <c r="Q568">
        <v>5.9030000000000003E-3</v>
      </c>
      <c r="R568">
        <v>3.7310000000000003E-2</v>
      </c>
      <c r="S568">
        <v>4.7300000000000002E-2</v>
      </c>
      <c r="T568">
        <v>1.5570000000000001E-2</v>
      </c>
      <c r="U568">
        <v>1.3180000000000001E-2</v>
      </c>
      <c r="V568">
        <v>3.8920000000000001E-3</v>
      </c>
      <c r="W568">
        <v>18.98</v>
      </c>
      <c r="X568">
        <v>34.119999999999997</v>
      </c>
      <c r="Y568">
        <v>126.7</v>
      </c>
      <c r="Z568">
        <v>1124</v>
      </c>
      <c r="AA568">
        <v>0.1139</v>
      </c>
      <c r="AB568">
        <v>0.30940000000000001</v>
      </c>
      <c r="AC568">
        <v>0.34029999999999999</v>
      </c>
      <c r="AD568">
        <v>0.14180000000000001</v>
      </c>
      <c r="AE568">
        <v>0.2218</v>
      </c>
      <c r="AF568">
        <v>7.8200000000000006E-2</v>
      </c>
    </row>
    <row r="569" spans="1:32" x14ac:dyDescent="0.35">
      <c r="A569">
        <v>927241</v>
      </c>
      <c r="B569" t="s">
        <v>32</v>
      </c>
      <c r="C569">
        <v>20.6</v>
      </c>
      <c r="D569">
        <v>29.33</v>
      </c>
      <c r="E569">
        <v>140.1</v>
      </c>
      <c r="F569">
        <v>1265</v>
      </c>
      <c r="G569">
        <v>0.1178</v>
      </c>
      <c r="H569">
        <v>0.27700000000000002</v>
      </c>
      <c r="I569">
        <v>0.35139999999999999</v>
      </c>
      <c r="J569">
        <v>0.152</v>
      </c>
      <c r="K569">
        <v>0.2397</v>
      </c>
      <c r="L569">
        <v>7.016E-2</v>
      </c>
      <c r="M569">
        <v>0.72599999999999998</v>
      </c>
      <c r="N569">
        <v>1.595</v>
      </c>
      <c r="O569">
        <v>5.7720000000000002</v>
      </c>
      <c r="P569">
        <v>86.22</v>
      </c>
      <c r="Q569">
        <v>6.522E-3</v>
      </c>
      <c r="R569">
        <v>6.1580000000000003E-2</v>
      </c>
      <c r="S569">
        <v>7.1169999999999997E-2</v>
      </c>
      <c r="T569">
        <v>1.6639999999999999E-2</v>
      </c>
      <c r="U569">
        <v>2.324E-2</v>
      </c>
      <c r="V569">
        <v>6.1850000000000004E-3</v>
      </c>
      <c r="W569">
        <v>25.74</v>
      </c>
      <c r="X569">
        <v>39.42</v>
      </c>
      <c r="Y569">
        <v>184.6</v>
      </c>
      <c r="Z569">
        <v>1821</v>
      </c>
      <c r="AA569">
        <v>0.16500000000000001</v>
      </c>
      <c r="AB569">
        <v>0.86809999999999998</v>
      </c>
      <c r="AC569">
        <v>0.93869999999999998</v>
      </c>
      <c r="AD569">
        <v>0.26500000000000001</v>
      </c>
      <c r="AE569">
        <v>0.40870000000000001</v>
      </c>
      <c r="AF569">
        <v>0.124</v>
      </c>
    </row>
    <row r="570" spans="1:32" x14ac:dyDescent="0.35">
      <c r="A570">
        <v>92751</v>
      </c>
      <c r="B570" t="s">
        <v>33</v>
      </c>
      <c r="C570">
        <v>7.76</v>
      </c>
      <c r="D570">
        <v>24.54</v>
      </c>
      <c r="E570">
        <v>47.92</v>
      </c>
      <c r="F570">
        <v>181</v>
      </c>
      <c r="G570">
        <v>5.2630000000000003E-2</v>
      </c>
      <c r="H570">
        <v>4.3619999999999999E-2</v>
      </c>
      <c r="I570">
        <v>0</v>
      </c>
      <c r="J570">
        <v>0</v>
      </c>
      <c r="K570">
        <v>0.15870000000000001</v>
      </c>
      <c r="L570">
        <v>5.8840000000000003E-2</v>
      </c>
      <c r="M570">
        <v>0.38569999999999999</v>
      </c>
      <c r="N570">
        <v>1.4279999999999999</v>
      </c>
      <c r="O570">
        <v>2.548</v>
      </c>
      <c r="P570">
        <v>19.149999999999999</v>
      </c>
      <c r="Q570">
        <v>7.1890000000000001E-3</v>
      </c>
      <c r="R570">
        <v>4.6600000000000001E-3</v>
      </c>
      <c r="S570">
        <v>0</v>
      </c>
      <c r="T570">
        <v>0</v>
      </c>
      <c r="U570">
        <v>2.6759999999999999E-2</v>
      </c>
      <c r="V570">
        <v>2.7829999999999999E-3</v>
      </c>
      <c r="W570">
        <v>9.4559999999999995</v>
      </c>
      <c r="X570">
        <v>30.37</v>
      </c>
      <c r="Y570">
        <v>59.16</v>
      </c>
      <c r="Z570">
        <v>268.60000000000002</v>
      </c>
      <c r="AA570">
        <v>8.9959999999999998E-2</v>
      </c>
      <c r="AB570">
        <v>6.4439999999999997E-2</v>
      </c>
      <c r="AC570">
        <v>0</v>
      </c>
      <c r="AD570">
        <v>0</v>
      </c>
      <c r="AE570">
        <v>0.28710000000000002</v>
      </c>
      <c r="AF570">
        <v>7.0389999999999994E-2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5D1D3-1305-4757-83F5-1F5CF596DCA1}">
  <dimension ref="B1:CV602"/>
  <sheetViews>
    <sheetView showGridLines="0" topLeftCell="A29" workbookViewId="0">
      <selection activeCell="D34" sqref="D34"/>
    </sheetView>
  </sheetViews>
  <sheetFormatPr defaultRowHeight="14.5" x14ac:dyDescent="0.35"/>
  <cols>
    <col min="3" max="3" width="10.81640625" customWidth="1"/>
    <col min="4" max="4" width="9.81640625" bestFit="1" customWidth="1"/>
    <col min="5" max="5" width="10.81640625" customWidth="1"/>
    <col min="6" max="6" width="13.54296875" customWidth="1"/>
    <col min="7" max="7" width="14.26953125" customWidth="1"/>
    <col min="8" max="8" width="16.54296875" customWidth="1"/>
    <col min="9" max="9" width="12" customWidth="1"/>
    <col min="10" max="10" width="18.54296875" customWidth="1"/>
    <col min="11" max="11" width="19.54296875" customWidth="1"/>
    <col min="12" max="12" width="16.453125" customWidth="1"/>
    <col min="13" max="13" width="21" customWidth="1"/>
    <col min="14" max="14" width="16.54296875" customWidth="1"/>
    <col min="15" max="15" width="23.54296875" customWidth="1"/>
    <col min="16" max="16" width="10.81640625" customWidth="1"/>
    <col min="17" max="17" width="11.453125" customWidth="1"/>
    <col min="18" max="18" width="13.7265625" customWidth="1"/>
    <col min="19" max="19" width="9.1796875" customWidth="1"/>
    <col min="20" max="20" width="15.7265625" customWidth="1"/>
    <col min="21" max="21" width="16.81640625" customWidth="1"/>
    <col min="22" max="22" width="13.54296875" customWidth="1"/>
    <col min="23" max="23" width="18.1796875" customWidth="1"/>
    <col min="24" max="24" width="13.81640625" customWidth="1"/>
    <col min="25" max="25" width="20.7265625" customWidth="1"/>
    <col min="26" max="26" width="13.453125" customWidth="1"/>
    <col min="27" max="27" width="14.1796875" customWidth="1"/>
    <col min="28" max="28" width="16.453125" customWidth="1"/>
    <col min="29" max="29" width="11.81640625" customWidth="1"/>
    <col min="30" max="30" width="18.453125" customWidth="1"/>
    <col min="31" max="31" width="19.453125" customWidth="1"/>
    <col min="32" max="32" width="16.26953125" customWidth="1"/>
    <col min="33" max="33" width="20.81640625" customWidth="1"/>
    <col min="34" max="34" width="16.453125" customWidth="1"/>
    <col min="35" max="35" width="23.453125" customWidth="1"/>
  </cols>
  <sheetData>
    <row r="1" spans="2:100" ht="18.5" x14ac:dyDescent="0.45">
      <c r="B1" s="2" t="s">
        <v>34</v>
      </c>
      <c r="N1" t="s">
        <v>35</v>
      </c>
      <c r="CV1" s="9" t="s">
        <v>36</v>
      </c>
    </row>
    <row r="3" spans="2:100" ht="15.5" x14ac:dyDescent="0.35">
      <c r="B3" s="27" t="s">
        <v>37</v>
      </c>
      <c r="C3" s="28"/>
      <c r="D3" s="28"/>
      <c r="E3" s="29"/>
      <c r="J3" s="27" t="s">
        <v>38</v>
      </c>
      <c r="K3" s="28"/>
      <c r="L3" s="28"/>
      <c r="M3" s="29"/>
    </row>
    <row r="4" spans="2:100" x14ac:dyDescent="0.35">
      <c r="B4" s="26" t="s">
        <v>39</v>
      </c>
      <c r="C4" s="19"/>
      <c r="D4" s="26" t="s">
        <v>40</v>
      </c>
      <c r="E4" s="19"/>
      <c r="J4" s="8" t="s">
        <v>41</v>
      </c>
      <c r="K4" s="8" t="s">
        <v>42</v>
      </c>
      <c r="L4" s="8" t="s">
        <v>43</v>
      </c>
      <c r="M4" s="8" t="s">
        <v>44</v>
      </c>
    </row>
    <row r="5" spans="2:100" x14ac:dyDescent="0.35">
      <c r="J5" s="6">
        <v>36</v>
      </c>
      <c r="K5" s="6">
        <v>29</v>
      </c>
      <c r="L5" s="6">
        <v>23</v>
      </c>
      <c r="M5" s="6">
        <v>88</v>
      </c>
    </row>
    <row r="10" spans="2:100" ht="18.5" x14ac:dyDescent="0.45">
      <c r="B10" s="3" t="s">
        <v>39</v>
      </c>
    </row>
    <row r="12" spans="2:100" ht="15.5" x14ac:dyDescent="0.35">
      <c r="C12" s="27" t="s">
        <v>45</v>
      </c>
      <c r="D12" s="28"/>
      <c r="E12" s="28"/>
      <c r="F12" s="28"/>
      <c r="G12" s="28"/>
      <c r="H12" s="28"/>
      <c r="I12" s="29"/>
    </row>
    <row r="13" spans="2:100" x14ac:dyDescent="0.35">
      <c r="C13" s="23" t="s">
        <v>46</v>
      </c>
      <c r="D13" s="24"/>
      <c r="E13" s="25"/>
      <c r="F13" s="17" t="s">
        <v>47</v>
      </c>
      <c r="G13" s="18"/>
      <c r="H13" s="18"/>
      <c r="I13" s="19"/>
    </row>
    <row r="14" spans="2:100" x14ac:dyDescent="0.35">
      <c r="C14" s="23" t="s">
        <v>48</v>
      </c>
      <c r="D14" s="24"/>
      <c r="E14" s="25"/>
      <c r="F14" s="17" t="s">
        <v>49</v>
      </c>
      <c r="G14" s="18"/>
      <c r="H14" s="18"/>
      <c r="I14" s="19"/>
    </row>
    <row r="15" spans="2:100" x14ac:dyDescent="0.35">
      <c r="C15" s="23" t="s">
        <v>50</v>
      </c>
      <c r="D15" s="24"/>
      <c r="E15" s="25"/>
      <c r="F15" s="17" t="s">
        <v>51</v>
      </c>
      <c r="G15" s="18"/>
      <c r="H15" s="18"/>
      <c r="I15" s="19"/>
    </row>
    <row r="16" spans="2:100" x14ac:dyDescent="0.35">
      <c r="C16" s="23" t="s">
        <v>52</v>
      </c>
      <c r="D16" s="24"/>
      <c r="E16" s="25"/>
      <c r="F16" s="20">
        <v>569</v>
      </c>
      <c r="G16" s="21"/>
      <c r="H16" s="21"/>
      <c r="I16" s="22"/>
    </row>
    <row r="18" spans="2:37" ht="15.5" x14ac:dyDescent="0.35">
      <c r="C18" s="27" t="s">
        <v>53</v>
      </c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9"/>
    </row>
    <row r="19" spans="2:37" x14ac:dyDescent="0.35">
      <c r="C19" s="23" t="s">
        <v>54</v>
      </c>
      <c r="D19" s="24"/>
      <c r="E19" s="25"/>
      <c r="F19" s="20">
        <v>32</v>
      </c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2"/>
    </row>
    <row r="20" spans="2:37" x14ac:dyDescent="0.35">
      <c r="C20" s="23" t="s">
        <v>55</v>
      </c>
      <c r="D20" s="24"/>
      <c r="E20" s="25"/>
      <c r="F20" s="6" t="s">
        <v>0</v>
      </c>
      <c r="G20" s="6" t="s">
        <v>1</v>
      </c>
      <c r="H20" s="6" t="s">
        <v>2</v>
      </c>
      <c r="I20" s="6" t="s">
        <v>3</v>
      </c>
      <c r="J20" s="6" t="s">
        <v>4</v>
      </c>
      <c r="K20" s="6" t="s">
        <v>5</v>
      </c>
      <c r="L20" s="6" t="s">
        <v>6</v>
      </c>
      <c r="M20" s="6" t="s">
        <v>7</v>
      </c>
      <c r="N20" s="6" t="s">
        <v>8</v>
      </c>
      <c r="O20" s="6" t="s">
        <v>9</v>
      </c>
      <c r="P20" s="6" t="s">
        <v>10</v>
      </c>
      <c r="Q20" s="6" t="s">
        <v>11</v>
      </c>
      <c r="R20" s="6" t="s">
        <v>12</v>
      </c>
      <c r="S20" s="6" t="s">
        <v>13</v>
      </c>
      <c r="T20" s="6" t="s">
        <v>14</v>
      </c>
      <c r="U20" s="6" t="s">
        <v>15</v>
      </c>
      <c r="V20" s="6" t="s">
        <v>16</v>
      </c>
      <c r="W20" s="6" t="s">
        <v>17</v>
      </c>
      <c r="X20" s="6" t="s">
        <v>18</v>
      </c>
      <c r="Y20" s="6" t="s">
        <v>19</v>
      </c>
      <c r="Z20" s="6" t="s">
        <v>20</v>
      </c>
      <c r="AA20" s="6" t="s">
        <v>21</v>
      </c>
      <c r="AB20" s="6" t="s">
        <v>22</v>
      </c>
      <c r="AC20" s="6" t="s">
        <v>23</v>
      </c>
      <c r="AD20" s="6" t="s">
        <v>24</v>
      </c>
      <c r="AE20" s="6" t="s">
        <v>25</v>
      </c>
      <c r="AF20" s="6" t="s">
        <v>26</v>
      </c>
      <c r="AG20" s="6" t="s">
        <v>27</v>
      </c>
      <c r="AH20" s="6" t="s">
        <v>28</v>
      </c>
      <c r="AI20" s="6" t="s">
        <v>29</v>
      </c>
      <c r="AJ20" s="6" t="s">
        <v>30</v>
      </c>
      <c r="AK20" s="6" t="s">
        <v>31</v>
      </c>
    </row>
    <row r="22" spans="2:37" ht="15.5" x14ac:dyDescent="0.35">
      <c r="C22" s="27" t="s">
        <v>56</v>
      </c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9"/>
    </row>
    <row r="23" spans="2:37" x14ac:dyDescent="0.35">
      <c r="C23" s="23" t="s">
        <v>57</v>
      </c>
      <c r="D23" s="24"/>
      <c r="E23" s="25"/>
      <c r="F23" s="7" t="s">
        <v>0</v>
      </c>
      <c r="G23" s="7" t="s">
        <v>1</v>
      </c>
      <c r="H23" s="7" t="s">
        <v>2</v>
      </c>
      <c r="I23" s="7" t="s">
        <v>3</v>
      </c>
      <c r="J23" s="7" t="s">
        <v>4</v>
      </c>
      <c r="K23" s="7" t="s">
        <v>5</v>
      </c>
      <c r="L23" s="7" t="s">
        <v>6</v>
      </c>
      <c r="M23" s="7" t="s">
        <v>7</v>
      </c>
      <c r="N23" s="7" t="s">
        <v>8</v>
      </c>
      <c r="O23" s="7" t="s">
        <v>9</v>
      </c>
      <c r="P23" s="7" t="s">
        <v>10</v>
      </c>
      <c r="Q23" s="7" t="s">
        <v>11</v>
      </c>
      <c r="R23" s="7" t="s">
        <v>12</v>
      </c>
      <c r="S23" s="7" t="s">
        <v>13</v>
      </c>
      <c r="T23" s="7" t="s">
        <v>14</v>
      </c>
      <c r="U23" s="7" t="s">
        <v>15</v>
      </c>
      <c r="V23" s="7" t="s">
        <v>16</v>
      </c>
      <c r="W23" s="7" t="s">
        <v>17</v>
      </c>
      <c r="X23" s="7" t="s">
        <v>18</v>
      </c>
      <c r="Y23" s="7" t="s">
        <v>19</v>
      </c>
      <c r="Z23" s="7" t="s">
        <v>20</v>
      </c>
      <c r="AA23" s="7" t="s">
        <v>21</v>
      </c>
      <c r="AB23" s="7" t="s">
        <v>22</v>
      </c>
      <c r="AC23" s="7" t="s">
        <v>23</v>
      </c>
      <c r="AD23" s="7" t="s">
        <v>24</v>
      </c>
      <c r="AE23" s="7" t="s">
        <v>25</v>
      </c>
      <c r="AF23" s="7" t="s">
        <v>26</v>
      </c>
      <c r="AG23" s="7" t="s">
        <v>27</v>
      </c>
      <c r="AH23" s="7" t="s">
        <v>28</v>
      </c>
      <c r="AI23" s="7" t="s">
        <v>29</v>
      </c>
      <c r="AJ23" s="7" t="s">
        <v>30</v>
      </c>
      <c r="AK23" s="7" t="s">
        <v>31</v>
      </c>
    </row>
    <row r="24" spans="2:37" x14ac:dyDescent="0.35">
      <c r="C24" s="23" t="s">
        <v>58</v>
      </c>
      <c r="D24" s="24"/>
      <c r="E24" s="25"/>
      <c r="F24" s="7" t="s">
        <v>59</v>
      </c>
      <c r="G24" s="7" t="s">
        <v>59</v>
      </c>
      <c r="H24" s="7" t="s">
        <v>59</v>
      </c>
      <c r="I24" s="7" t="s">
        <v>59</v>
      </c>
      <c r="J24" s="7" t="s">
        <v>59</v>
      </c>
      <c r="K24" s="7" t="s">
        <v>59</v>
      </c>
      <c r="L24" s="7" t="s">
        <v>59</v>
      </c>
      <c r="M24" s="7" t="s">
        <v>59</v>
      </c>
      <c r="N24" s="7" t="s">
        <v>59</v>
      </c>
      <c r="O24" s="7" t="s">
        <v>59</v>
      </c>
      <c r="P24" s="7" t="s">
        <v>59</v>
      </c>
      <c r="Q24" s="7" t="s">
        <v>59</v>
      </c>
      <c r="R24" s="7" t="s">
        <v>59</v>
      </c>
      <c r="S24" s="7" t="s">
        <v>59</v>
      </c>
      <c r="T24" s="7" t="s">
        <v>59</v>
      </c>
      <c r="U24" s="7" t="s">
        <v>59</v>
      </c>
      <c r="V24" s="7" t="s">
        <v>59</v>
      </c>
      <c r="W24" s="7" t="s">
        <v>59</v>
      </c>
      <c r="X24" s="7" t="s">
        <v>59</v>
      </c>
      <c r="Y24" s="7" t="s">
        <v>59</v>
      </c>
      <c r="Z24" s="7" t="s">
        <v>59</v>
      </c>
      <c r="AA24" s="7" t="s">
        <v>59</v>
      </c>
      <c r="AB24" s="7" t="s">
        <v>59</v>
      </c>
      <c r="AC24" s="7" t="s">
        <v>59</v>
      </c>
      <c r="AD24" s="7" t="s">
        <v>59</v>
      </c>
      <c r="AE24" s="7" t="s">
        <v>59</v>
      </c>
      <c r="AF24" s="7" t="s">
        <v>59</v>
      </c>
      <c r="AG24" s="7" t="s">
        <v>59</v>
      </c>
      <c r="AH24" s="7" t="s">
        <v>59</v>
      </c>
      <c r="AI24" s="7" t="s">
        <v>59</v>
      </c>
      <c r="AJ24" s="7" t="s">
        <v>59</v>
      </c>
      <c r="AK24" s="7" t="s">
        <v>59</v>
      </c>
    </row>
    <row r="25" spans="2:37" x14ac:dyDescent="0.35">
      <c r="C25" s="23" t="s">
        <v>60</v>
      </c>
      <c r="D25" s="24"/>
      <c r="E25" s="25"/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</row>
    <row r="26" spans="2:37" x14ac:dyDescent="0.35">
      <c r="C26" s="23" t="s">
        <v>61</v>
      </c>
      <c r="D26" s="24"/>
      <c r="E26" s="25"/>
      <c r="F26" s="20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2"/>
    </row>
    <row r="27" spans="2:37" x14ac:dyDescent="0.35">
      <c r="C27" s="23" t="s">
        <v>62</v>
      </c>
      <c r="D27" s="24"/>
      <c r="E27" s="25"/>
      <c r="F27" s="20">
        <v>569</v>
      </c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2"/>
    </row>
    <row r="28" spans="2:37" x14ac:dyDescent="0.35">
      <c r="C28" s="23" t="s">
        <v>63</v>
      </c>
      <c r="D28" s="24"/>
      <c r="E28" s="25"/>
      <c r="F28" s="20">
        <v>0</v>
      </c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2"/>
    </row>
    <row r="31" spans="2:37" ht="18.5" x14ac:dyDescent="0.45">
      <c r="B31" s="3" t="s">
        <v>40</v>
      </c>
    </row>
    <row r="33" spans="3:35" x14ac:dyDescent="0.35">
      <c r="C33" s="5" t="s">
        <v>64</v>
      </c>
      <c r="D33" s="1" t="s">
        <v>0</v>
      </c>
      <c r="E33" s="1" t="s">
        <v>1</v>
      </c>
      <c r="F33" s="1" t="s">
        <v>2</v>
      </c>
      <c r="G33" s="1" t="s">
        <v>3</v>
      </c>
      <c r="H33" s="1" t="s">
        <v>4</v>
      </c>
      <c r="I33" s="1" t="s">
        <v>5</v>
      </c>
      <c r="J33" s="1" t="s">
        <v>6</v>
      </c>
      <c r="K33" s="1" t="s">
        <v>7</v>
      </c>
      <c r="L33" s="1" t="s">
        <v>8</v>
      </c>
      <c r="M33" s="1" t="s">
        <v>9</v>
      </c>
      <c r="N33" s="1" t="s">
        <v>10</v>
      </c>
      <c r="O33" s="1" t="s">
        <v>11</v>
      </c>
      <c r="P33" s="1" t="s">
        <v>12</v>
      </c>
      <c r="Q33" s="1" t="s">
        <v>13</v>
      </c>
      <c r="R33" s="1" t="s">
        <v>14</v>
      </c>
      <c r="S33" s="1" t="s">
        <v>15</v>
      </c>
      <c r="T33" s="1" t="s">
        <v>16</v>
      </c>
      <c r="U33" s="1" t="s">
        <v>17</v>
      </c>
      <c r="V33" s="1" t="s">
        <v>18</v>
      </c>
      <c r="W33" s="1" t="s">
        <v>19</v>
      </c>
      <c r="X33" s="1" t="s">
        <v>20</v>
      </c>
      <c r="Y33" s="1" t="s">
        <v>21</v>
      </c>
      <c r="Z33" s="1" t="s">
        <v>22</v>
      </c>
      <c r="AA33" s="1" t="s">
        <v>23</v>
      </c>
      <c r="AB33" s="1" t="s">
        <v>24</v>
      </c>
      <c r="AC33" s="1" t="s">
        <v>25</v>
      </c>
      <c r="AD33" s="1" t="s">
        <v>26</v>
      </c>
      <c r="AE33" s="1" t="s">
        <v>27</v>
      </c>
      <c r="AF33" s="1" t="s">
        <v>28</v>
      </c>
      <c r="AG33" s="1" t="s">
        <v>29</v>
      </c>
      <c r="AH33" s="1" t="s">
        <v>30</v>
      </c>
      <c r="AI33" s="1" t="s">
        <v>31</v>
      </c>
    </row>
    <row r="34" spans="3:35" x14ac:dyDescent="0.35">
      <c r="C34" s="5" t="s">
        <v>65</v>
      </c>
      <c r="D34" s="4">
        <v>842302</v>
      </c>
      <c r="E34" s="4" t="s">
        <v>32</v>
      </c>
      <c r="F34" s="4">
        <v>17.989999999999998</v>
      </c>
      <c r="G34" s="4">
        <v>10.38</v>
      </c>
      <c r="H34" s="4">
        <v>122.8</v>
      </c>
      <c r="I34" s="4">
        <v>1001</v>
      </c>
      <c r="J34" s="4">
        <v>0.11840000000000001</v>
      </c>
      <c r="K34" s="4">
        <v>0.27760000000000001</v>
      </c>
      <c r="L34" s="4">
        <v>0.30009999999999998</v>
      </c>
      <c r="M34" s="4">
        <v>0.14710000000000001</v>
      </c>
      <c r="N34" s="4">
        <v>0.2419</v>
      </c>
      <c r="O34" s="4">
        <v>7.8710000000000002E-2</v>
      </c>
      <c r="P34" s="4">
        <v>1.095</v>
      </c>
      <c r="Q34" s="4">
        <v>0.90529999999999999</v>
      </c>
      <c r="R34" s="4">
        <v>8.5890000000000004</v>
      </c>
      <c r="S34" s="4">
        <v>153.4</v>
      </c>
      <c r="T34" s="4">
        <v>6.3990000000000002E-3</v>
      </c>
      <c r="U34" s="4">
        <v>4.904E-2</v>
      </c>
      <c r="V34" s="4">
        <v>5.373E-2</v>
      </c>
      <c r="W34" s="4">
        <v>1.5869999999999999E-2</v>
      </c>
      <c r="X34" s="4">
        <v>3.0030000000000001E-2</v>
      </c>
      <c r="Y34" s="4">
        <v>6.1929999999999997E-3</v>
      </c>
      <c r="Z34" s="4">
        <v>25.38</v>
      </c>
      <c r="AA34" s="4">
        <v>17.329999999999998</v>
      </c>
      <c r="AB34" s="4">
        <v>184.6</v>
      </c>
      <c r="AC34" s="4">
        <v>2019</v>
      </c>
      <c r="AD34" s="4">
        <v>0.16220000000000001</v>
      </c>
      <c r="AE34" s="4">
        <v>0.66559999999999997</v>
      </c>
      <c r="AF34" s="4">
        <v>0.71189999999999998</v>
      </c>
      <c r="AG34" s="4">
        <v>0.26540000000000002</v>
      </c>
      <c r="AH34" s="4">
        <v>0.46010000000000001</v>
      </c>
      <c r="AI34" s="4">
        <v>0.11890000000000001</v>
      </c>
    </row>
    <row r="35" spans="3:35" x14ac:dyDescent="0.35">
      <c r="C35" s="5" t="s">
        <v>66</v>
      </c>
      <c r="D35" s="4">
        <v>842517</v>
      </c>
      <c r="E35" s="4" t="s">
        <v>32</v>
      </c>
      <c r="F35" s="4">
        <v>20.57</v>
      </c>
      <c r="G35" s="4">
        <v>17.77</v>
      </c>
      <c r="H35" s="4">
        <v>132.9</v>
      </c>
      <c r="I35" s="4">
        <v>1326</v>
      </c>
      <c r="J35" s="4">
        <v>8.4739999999999996E-2</v>
      </c>
      <c r="K35" s="4">
        <v>7.8640000000000002E-2</v>
      </c>
      <c r="L35" s="4">
        <v>8.6900000000000005E-2</v>
      </c>
      <c r="M35" s="4">
        <v>7.0169999999999996E-2</v>
      </c>
      <c r="N35" s="4">
        <v>0.1812</v>
      </c>
      <c r="O35" s="4">
        <v>5.6669999999999998E-2</v>
      </c>
      <c r="P35" s="4">
        <v>0.54349999999999998</v>
      </c>
      <c r="Q35" s="4">
        <v>0.7339</v>
      </c>
      <c r="R35" s="4">
        <v>3.3980000000000001</v>
      </c>
      <c r="S35" s="4">
        <v>74.08</v>
      </c>
      <c r="T35" s="4">
        <v>5.2249999999999996E-3</v>
      </c>
      <c r="U35" s="4">
        <v>1.308E-2</v>
      </c>
      <c r="V35" s="4">
        <v>1.8599999999999998E-2</v>
      </c>
      <c r="W35" s="4">
        <v>1.34E-2</v>
      </c>
      <c r="X35" s="4">
        <v>1.389E-2</v>
      </c>
      <c r="Y35" s="4">
        <v>3.532E-3</v>
      </c>
      <c r="Z35" s="4">
        <v>24.99</v>
      </c>
      <c r="AA35" s="4">
        <v>23.41</v>
      </c>
      <c r="AB35" s="4">
        <v>158.80000000000001</v>
      </c>
      <c r="AC35" s="4">
        <v>1956</v>
      </c>
      <c r="AD35" s="4">
        <v>0.12379999999999999</v>
      </c>
      <c r="AE35" s="4">
        <v>0.18659999999999999</v>
      </c>
      <c r="AF35" s="4">
        <v>0.24160000000000001</v>
      </c>
      <c r="AG35" s="4">
        <v>0.186</v>
      </c>
      <c r="AH35" s="4">
        <v>0.27500000000000002</v>
      </c>
      <c r="AI35" s="4">
        <v>8.9020000000000002E-2</v>
      </c>
    </row>
    <row r="36" spans="3:35" x14ac:dyDescent="0.35">
      <c r="C36" s="5" t="s">
        <v>67</v>
      </c>
      <c r="D36" s="4">
        <v>84300903</v>
      </c>
      <c r="E36" s="4" t="s">
        <v>32</v>
      </c>
      <c r="F36" s="4">
        <v>19.690000000000001</v>
      </c>
      <c r="G36" s="4">
        <v>21.25</v>
      </c>
      <c r="H36" s="4">
        <v>130</v>
      </c>
      <c r="I36" s="4">
        <v>1203</v>
      </c>
      <c r="J36" s="4">
        <v>0.1096</v>
      </c>
      <c r="K36" s="4">
        <v>0.15989999999999999</v>
      </c>
      <c r="L36" s="4">
        <v>0.19739999999999999</v>
      </c>
      <c r="M36" s="4">
        <v>0.12790000000000001</v>
      </c>
      <c r="N36" s="4">
        <v>0.2069</v>
      </c>
      <c r="O36" s="4">
        <v>5.9990000000000002E-2</v>
      </c>
      <c r="P36" s="4">
        <v>0.74560000000000004</v>
      </c>
      <c r="Q36" s="4">
        <v>0.78690000000000004</v>
      </c>
      <c r="R36" s="4">
        <v>4.585</v>
      </c>
      <c r="S36" s="4">
        <v>94.03</v>
      </c>
      <c r="T36" s="4">
        <v>6.1500000000000001E-3</v>
      </c>
      <c r="U36" s="4">
        <v>4.0059999999999998E-2</v>
      </c>
      <c r="V36" s="4">
        <v>3.832E-2</v>
      </c>
      <c r="W36" s="4">
        <v>2.0580000000000001E-2</v>
      </c>
      <c r="X36" s="4">
        <v>2.2499999999999999E-2</v>
      </c>
      <c r="Y36" s="4">
        <v>4.5710000000000004E-3</v>
      </c>
      <c r="Z36" s="4">
        <v>23.57</v>
      </c>
      <c r="AA36" s="4">
        <v>25.53</v>
      </c>
      <c r="AB36" s="4">
        <v>152.5</v>
      </c>
      <c r="AC36" s="4">
        <v>1709</v>
      </c>
      <c r="AD36" s="4">
        <v>0.1444</v>
      </c>
      <c r="AE36" s="4">
        <v>0.42449999999999999</v>
      </c>
      <c r="AF36" s="4">
        <v>0.45040000000000002</v>
      </c>
      <c r="AG36" s="4">
        <v>0.24299999999999999</v>
      </c>
      <c r="AH36" s="4">
        <v>0.36130000000000001</v>
      </c>
      <c r="AI36" s="4">
        <v>8.7580000000000005E-2</v>
      </c>
    </row>
    <row r="37" spans="3:35" x14ac:dyDescent="0.35">
      <c r="C37" s="5" t="s">
        <v>68</v>
      </c>
      <c r="D37" s="4">
        <v>84348301</v>
      </c>
      <c r="E37" s="4" t="s">
        <v>32</v>
      </c>
      <c r="F37" s="4">
        <v>11.42</v>
      </c>
      <c r="G37" s="4">
        <v>20.38</v>
      </c>
      <c r="H37" s="4">
        <v>77.58</v>
      </c>
      <c r="I37" s="4">
        <v>386.1</v>
      </c>
      <c r="J37" s="4">
        <v>0.14249999999999999</v>
      </c>
      <c r="K37" s="4">
        <v>0.28389999999999999</v>
      </c>
      <c r="L37" s="4">
        <v>0.2414</v>
      </c>
      <c r="M37" s="4">
        <v>0.1052</v>
      </c>
      <c r="N37" s="4">
        <v>0.25969999999999999</v>
      </c>
      <c r="O37" s="4">
        <v>9.7439999999999999E-2</v>
      </c>
      <c r="P37" s="4">
        <v>0.49559999999999998</v>
      </c>
      <c r="Q37" s="4">
        <v>1.1559999999999999</v>
      </c>
      <c r="R37" s="4">
        <v>3.4449999999999998</v>
      </c>
      <c r="S37" s="4">
        <v>27.23</v>
      </c>
      <c r="T37" s="4">
        <v>9.11E-3</v>
      </c>
      <c r="U37" s="4">
        <v>7.4579999999999994E-2</v>
      </c>
      <c r="V37" s="4">
        <v>5.6610000000000001E-2</v>
      </c>
      <c r="W37" s="4">
        <v>1.8669999999999999E-2</v>
      </c>
      <c r="X37" s="4">
        <v>5.9630000000000002E-2</v>
      </c>
      <c r="Y37" s="4">
        <v>9.2079999999999992E-3</v>
      </c>
      <c r="Z37" s="4">
        <v>14.91</v>
      </c>
      <c r="AA37" s="4">
        <v>26.5</v>
      </c>
      <c r="AB37" s="4">
        <v>98.87</v>
      </c>
      <c r="AC37" s="4">
        <v>567.70000000000005</v>
      </c>
      <c r="AD37" s="4">
        <v>0.20979999999999999</v>
      </c>
      <c r="AE37" s="4">
        <v>0.86629999999999996</v>
      </c>
      <c r="AF37" s="4">
        <v>0.68689999999999996</v>
      </c>
      <c r="AG37" s="4">
        <v>0.25750000000000001</v>
      </c>
      <c r="AH37" s="4">
        <v>0.66379999999999995</v>
      </c>
      <c r="AI37" s="4">
        <v>0.17299999999999999</v>
      </c>
    </row>
    <row r="38" spans="3:35" x14ac:dyDescent="0.35">
      <c r="C38" s="5" t="s">
        <v>69</v>
      </c>
      <c r="D38" s="4">
        <v>84358402</v>
      </c>
      <c r="E38" s="4" t="s">
        <v>32</v>
      </c>
      <c r="F38" s="4">
        <v>20.29</v>
      </c>
      <c r="G38" s="4">
        <v>14.34</v>
      </c>
      <c r="H38" s="4">
        <v>135.1</v>
      </c>
      <c r="I38" s="4">
        <v>1297</v>
      </c>
      <c r="J38" s="4">
        <v>0.1003</v>
      </c>
      <c r="K38" s="4">
        <v>0.1328</v>
      </c>
      <c r="L38" s="4">
        <v>0.19800000000000001</v>
      </c>
      <c r="M38" s="4">
        <v>0.1043</v>
      </c>
      <c r="N38" s="4">
        <v>0.18090000000000001</v>
      </c>
      <c r="O38" s="4">
        <v>5.883E-2</v>
      </c>
      <c r="P38" s="4">
        <v>0.75719999999999998</v>
      </c>
      <c r="Q38" s="4">
        <v>0.78129999999999999</v>
      </c>
      <c r="R38" s="4">
        <v>5.4379999999999997</v>
      </c>
      <c r="S38" s="4">
        <v>94.44</v>
      </c>
      <c r="T38" s="4">
        <v>1.149E-2</v>
      </c>
      <c r="U38" s="4">
        <v>2.461E-2</v>
      </c>
      <c r="V38" s="4">
        <v>5.688E-2</v>
      </c>
      <c r="W38" s="4">
        <v>1.8849999999999999E-2</v>
      </c>
      <c r="X38" s="4">
        <v>1.7559999999999999E-2</v>
      </c>
      <c r="Y38" s="4">
        <v>5.1149999999999998E-3</v>
      </c>
      <c r="Z38" s="4">
        <v>22.54</v>
      </c>
      <c r="AA38" s="4">
        <v>16.670000000000002</v>
      </c>
      <c r="AB38" s="4">
        <v>152.19999999999999</v>
      </c>
      <c r="AC38" s="4">
        <v>1575</v>
      </c>
      <c r="AD38" s="4">
        <v>0.13739999999999999</v>
      </c>
      <c r="AE38" s="4">
        <v>0.20499999999999999</v>
      </c>
      <c r="AF38" s="4">
        <v>0.4</v>
      </c>
      <c r="AG38" s="4">
        <v>0.16250000000000001</v>
      </c>
      <c r="AH38" s="4">
        <v>0.2364</v>
      </c>
      <c r="AI38" s="4">
        <v>7.6780000000000001E-2</v>
      </c>
    </row>
    <row r="39" spans="3:35" x14ac:dyDescent="0.35">
      <c r="C39" s="5" t="s">
        <v>70</v>
      </c>
      <c r="D39" s="4">
        <v>843786</v>
      </c>
      <c r="E39" s="4" t="s">
        <v>32</v>
      </c>
      <c r="F39" s="4">
        <v>12.45</v>
      </c>
      <c r="G39" s="4">
        <v>15.7</v>
      </c>
      <c r="H39" s="4">
        <v>82.57</v>
      </c>
      <c r="I39" s="4">
        <v>477.1</v>
      </c>
      <c r="J39" s="4">
        <v>0.1278</v>
      </c>
      <c r="K39" s="4">
        <v>0.17</v>
      </c>
      <c r="L39" s="4">
        <v>0.1578</v>
      </c>
      <c r="M39" s="4">
        <v>8.0890000000000004E-2</v>
      </c>
      <c r="N39" s="4">
        <v>0.2087</v>
      </c>
      <c r="O39" s="4">
        <v>7.6130000000000003E-2</v>
      </c>
      <c r="P39" s="4">
        <v>0.33450000000000002</v>
      </c>
      <c r="Q39" s="4">
        <v>0.89019999999999999</v>
      </c>
      <c r="R39" s="4">
        <v>2.2170000000000001</v>
      </c>
      <c r="S39" s="4">
        <v>27.19</v>
      </c>
      <c r="T39" s="4">
        <v>7.5100000000000002E-3</v>
      </c>
      <c r="U39" s="4">
        <v>3.3450000000000001E-2</v>
      </c>
      <c r="V39" s="4">
        <v>3.6720000000000003E-2</v>
      </c>
      <c r="W39" s="4">
        <v>1.137E-2</v>
      </c>
      <c r="X39" s="4">
        <v>2.1649999999999999E-2</v>
      </c>
      <c r="Y39" s="4">
        <v>5.0819999999999997E-3</v>
      </c>
      <c r="Z39" s="4">
        <v>15.47</v>
      </c>
      <c r="AA39" s="4">
        <v>23.75</v>
      </c>
      <c r="AB39" s="4">
        <v>103.4</v>
      </c>
      <c r="AC39" s="4">
        <v>741.6</v>
      </c>
      <c r="AD39" s="4">
        <v>0.17910000000000001</v>
      </c>
      <c r="AE39" s="4">
        <v>0.52490000000000003</v>
      </c>
      <c r="AF39" s="4">
        <v>0.53549999999999998</v>
      </c>
      <c r="AG39" s="4">
        <v>0.1741</v>
      </c>
      <c r="AH39" s="4">
        <v>0.39850000000000002</v>
      </c>
      <c r="AI39" s="4">
        <v>0.1244</v>
      </c>
    </row>
    <row r="40" spans="3:35" x14ac:dyDescent="0.35">
      <c r="C40" s="5" t="s">
        <v>71</v>
      </c>
      <c r="D40" s="4">
        <v>844359</v>
      </c>
      <c r="E40" s="4" t="s">
        <v>32</v>
      </c>
      <c r="F40" s="4">
        <v>18.25</v>
      </c>
      <c r="G40" s="4">
        <v>19.98</v>
      </c>
      <c r="H40" s="4">
        <v>119.6</v>
      </c>
      <c r="I40" s="4">
        <v>1040</v>
      </c>
      <c r="J40" s="4">
        <v>9.4630000000000006E-2</v>
      </c>
      <c r="K40" s="4">
        <v>0.109</v>
      </c>
      <c r="L40" s="4">
        <v>0.11269999999999999</v>
      </c>
      <c r="M40" s="4">
        <v>7.3999999999999996E-2</v>
      </c>
      <c r="N40" s="4">
        <v>0.1794</v>
      </c>
      <c r="O40" s="4">
        <v>5.7419999999999999E-2</v>
      </c>
      <c r="P40" s="4">
        <v>0.44669999999999999</v>
      </c>
      <c r="Q40" s="4">
        <v>0.7732</v>
      </c>
      <c r="R40" s="4">
        <v>3.18</v>
      </c>
      <c r="S40" s="4">
        <v>53.91</v>
      </c>
      <c r="T40" s="4">
        <v>4.3140000000000001E-3</v>
      </c>
      <c r="U40" s="4">
        <v>1.3820000000000001E-2</v>
      </c>
      <c r="V40" s="4">
        <v>2.2540000000000001E-2</v>
      </c>
      <c r="W40" s="4">
        <v>1.039E-2</v>
      </c>
      <c r="X40" s="4">
        <v>1.3690000000000001E-2</v>
      </c>
      <c r="Y40" s="4">
        <v>2.1789999999999999E-3</v>
      </c>
      <c r="Z40" s="4">
        <v>22.88</v>
      </c>
      <c r="AA40" s="4">
        <v>27.66</v>
      </c>
      <c r="AB40" s="4">
        <v>153.19999999999999</v>
      </c>
      <c r="AC40" s="4">
        <v>1606</v>
      </c>
      <c r="AD40" s="4">
        <v>0.14419999999999999</v>
      </c>
      <c r="AE40" s="4">
        <v>0.2576</v>
      </c>
      <c r="AF40" s="4">
        <v>0.37840000000000001</v>
      </c>
      <c r="AG40" s="4">
        <v>0.19320000000000001</v>
      </c>
      <c r="AH40" s="4">
        <v>0.30630000000000002</v>
      </c>
      <c r="AI40" s="4">
        <v>8.3680000000000004E-2</v>
      </c>
    </row>
    <row r="41" spans="3:35" x14ac:dyDescent="0.35">
      <c r="C41" s="5" t="s">
        <v>72</v>
      </c>
      <c r="D41" s="4">
        <v>84458202</v>
      </c>
      <c r="E41" s="4" t="s">
        <v>32</v>
      </c>
      <c r="F41" s="4">
        <v>13.71</v>
      </c>
      <c r="G41" s="4">
        <v>20.83</v>
      </c>
      <c r="H41" s="4">
        <v>90.2</v>
      </c>
      <c r="I41" s="4">
        <v>577.9</v>
      </c>
      <c r="J41" s="4">
        <v>0.11890000000000001</v>
      </c>
      <c r="K41" s="4">
        <v>0.16450000000000001</v>
      </c>
      <c r="L41" s="4">
        <v>9.3659999999999993E-2</v>
      </c>
      <c r="M41" s="4">
        <v>5.985E-2</v>
      </c>
      <c r="N41" s="4">
        <v>0.21959999999999999</v>
      </c>
      <c r="O41" s="4">
        <v>7.4510000000000007E-2</v>
      </c>
      <c r="P41" s="4">
        <v>0.58350000000000002</v>
      </c>
      <c r="Q41" s="4">
        <v>1.377</v>
      </c>
      <c r="R41" s="4">
        <v>3.8559999999999999</v>
      </c>
      <c r="S41" s="4">
        <v>50.96</v>
      </c>
      <c r="T41" s="4">
        <v>8.8050000000000003E-3</v>
      </c>
      <c r="U41" s="4">
        <v>3.0290000000000001E-2</v>
      </c>
      <c r="V41" s="4">
        <v>2.4879999999999999E-2</v>
      </c>
      <c r="W41" s="4">
        <v>1.448E-2</v>
      </c>
      <c r="X41" s="4">
        <v>1.486E-2</v>
      </c>
      <c r="Y41" s="4">
        <v>5.4120000000000001E-3</v>
      </c>
      <c r="Z41" s="4">
        <v>17.059999999999999</v>
      </c>
      <c r="AA41" s="4">
        <v>28.14</v>
      </c>
      <c r="AB41" s="4">
        <v>110.6</v>
      </c>
      <c r="AC41" s="4">
        <v>897</v>
      </c>
      <c r="AD41" s="4">
        <v>0.16539999999999999</v>
      </c>
      <c r="AE41" s="4">
        <v>0.36820000000000003</v>
      </c>
      <c r="AF41" s="4">
        <v>0.26779999999999998</v>
      </c>
      <c r="AG41" s="4">
        <v>0.15559999999999999</v>
      </c>
      <c r="AH41" s="4">
        <v>0.3196</v>
      </c>
      <c r="AI41" s="4">
        <v>0.11509999999999999</v>
      </c>
    </row>
    <row r="42" spans="3:35" x14ac:dyDescent="0.35">
      <c r="C42" s="5" t="s">
        <v>73</v>
      </c>
      <c r="D42" s="4">
        <v>844981</v>
      </c>
      <c r="E42" s="4" t="s">
        <v>32</v>
      </c>
      <c r="F42" s="4">
        <v>13</v>
      </c>
      <c r="G42" s="4">
        <v>21.82</v>
      </c>
      <c r="H42" s="4">
        <v>87.5</v>
      </c>
      <c r="I42" s="4">
        <v>519.79999999999995</v>
      </c>
      <c r="J42" s="4">
        <v>0.1273</v>
      </c>
      <c r="K42" s="4">
        <v>0.19320000000000001</v>
      </c>
      <c r="L42" s="4">
        <v>0.18590000000000001</v>
      </c>
      <c r="M42" s="4">
        <v>9.3530000000000002E-2</v>
      </c>
      <c r="N42" s="4">
        <v>0.23499999999999999</v>
      </c>
      <c r="O42" s="4">
        <v>7.3889999999999997E-2</v>
      </c>
      <c r="P42" s="4">
        <v>0.30630000000000002</v>
      </c>
      <c r="Q42" s="4">
        <v>1.002</v>
      </c>
      <c r="R42" s="4">
        <v>2.4060000000000001</v>
      </c>
      <c r="S42" s="4">
        <v>24.32</v>
      </c>
      <c r="T42" s="4">
        <v>5.731E-3</v>
      </c>
      <c r="U42" s="4">
        <v>3.5020000000000003E-2</v>
      </c>
      <c r="V42" s="4">
        <v>3.5529999999999999E-2</v>
      </c>
      <c r="W42" s="4">
        <v>1.226E-2</v>
      </c>
      <c r="X42" s="4">
        <v>2.1430000000000001E-2</v>
      </c>
      <c r="Y42" s="4">
        <v>3.7490000000000002E-3</v>
      </c>
      <c r="Z42" s="4">
        <v>15.49</v>
      </c>
      <c r="AA42" s="4">
        <v>30.73</v>
      </c>
      <c r="AB42" s="4">
        <v>106.2</v>
      </c>
      <c r="AC42" s="4">
        <v>739.3</v>
      </c>
      <c r="AD42" s="4">
        <v>0.17030000000000001</v>
      </c>
      <c r="AE42" s="4">
        <v>0.54010000000000002</v>
      </c>
      <c r="AF42" s="4">
        <v>0.53900000000000003</v>
      </c>
      <c r="AG42" s="4">
        <v>0.20599999999999999</v>
      </c>
      <c r="AH42" s="4">
        <v>0.43780000000000002</v>
      </c>
      <c r="AI42" s="4">
        <v>0.1072</v>
      </c>
    </row>
    <row r="43" spans="3:35" x14ac:dyDescent="0.35">
      <c r="C43" s="5" t="s">
        <v>74</v>
      </c>
      <c r="D43" s="4">
        <v>84501001</v>
      </c>
      <c r="E43" s="4" t="s">
        <v>32</v>
      </c>
      <c r="F43" s="4">
        <v>12.46</v>
      </c>
      <c r="G43" s="4">
        <v>24.04</v>
      </c>
      <c r="H43" s="4">
        <v>83.97</v>
      </c>
      <c r="I43" s="4">
        <v>475.9</v>
      </c>
      <c r="J43" s="4">
        <v>0.1186</v>
      </c>
      <c r="K43" s="4">
        <v>0.23960000000000001</v>
      </c>
      <c r="L43" s="4">
        <v>0.2273</v>
      </c>
      <c r="M43" s="4">
        <v>8.5430000000000006E-2</v>
      </c>
      <c r="N43" s="4">
        <v>0.20300000000000001</v>
      </c>
      <c r="O43" s="4">
        <v>8.2430000000000003E-2</v>
      </c>
      <c r="P43" s="4">
        <v>0.29759999999999998</v>
      </c>
      <c r="Q43" s="4">
        <v>1.599</v>
      </c>
      <c r="R43" s="4">
        <v>2.0390000000000001</v>
      </c>
      <c r="S43" s="4">
        <v>23.94</v>
      </c>
      <c r="T43" s="4">
        <v>7.149E-3</v>
      </c>
      <c r="U43" s="4">
        <v>7.2169999999999998E-2</v>
      </c>
      <c r="V43" s="4">
        <v>7.7429999999999999E-2</v>
      </c>
      <c r="W43" s="4">
        <v>1.4319999999999999E-2</v>
      </c>
      <c r="X43" s="4">
        <v>1.789E-2</v>
      </c>
      <c r="Y43" s="4">
        <v>1.008E-2</v>
      </c>
      <c r="Z43" s="4">
        <v>15.09</v>
      </c>
      <c r="AA43" s="4">
        <v>40.68</v>
      </c>
      <c r="AB43" s="4">
        <v>97.65</v>
      </c>
      <c r="AC43" s="4">
        <v>711.4</v>
      </c>
      <c r="AD43" s="4">
        <v>0.18529999999999999</v>
      </c>
      <c r="AE43" s="4">
        <v>1.0580000000000001</v>
      </c>
      <c r="AF43" s="4">
        <v>1.105</v>
      </c>
      <c r="AG43" s="4">
        <v>0.221</v>
      </c>
      <c r="AH43" s="4">
        <v>0.43659999999999999</v>
      </c>
      <c r="AI43" s="4">
        <v>0.20749999999999999</v>
      </c>
    </row>
    <row r="44" spans="3:35" x14ac:dyDescent="0.35">
      <c r="C44" s="5" t="s">
        <v>75</v>
      </c>
      <c r="D44" s="4">
        <v>845636</v>
      </c>
      <c r="E44" s="4" t="s">
        <v>32</v>
      </c>
      <c r="F44" s="4">
        <v>16.02</v>
      </c>
      <c r="G44" s="4">
        <v>23.24</v>
      </c>
      <c r="H44" s="4">
        <v>102.7</v>
      </c>
      <c r="I44" s="4">
        <v>797.8</v>
      </c>
      <c r="J44" s="4">
        <v>8.2059999999999994E-2</v>
      </c>
      <c r="K44" s="4">
        <v>6.6689999999999999E-2</v>
      </c>
      <c r="L44" s="4">
        <v>3.2989999999999998E-2</v>
      </c>
      <c r="M44" s="4">
        <v>3.3230000000000003E-2</v>
      </c>
      <c r="N44" s="4">
        <v>0.15279999999999999</v>
      </c>
      <c r="O44" s="4">
        <v>5.697E-2</v>
      </c>
      <c r="P44" s="4">
        <v>0.3795</v>
      </c>
      <c r="Q44" s="4">
        <v>1.1870000000000001</v>
      </c>
      <c r="R44" s="4">
        <v>2.4660000000000002</v>
      </c>
      <c r="S44" s="4">
        <v>40.51</v>
      </c>
      <c r="T44" s="4">
        <v>4.0289999999999996E-3</v>
      </c>
      <c r="U44" s="4">
        <v>9.2689999999999995E-3</v>
      </c>
      <c r="V44" s="4">
        <v>1.1010000000000001E-2</v>
      </c>
      <c r="W44" s="4">
        <v>7.5909999999999997E-3</v>
      </c>
      <c r="X44" s="4">
        <v>1.46E-2</v>
      </c>
      <c r="Y44" s="4">
        <v>3.042E-3</v>
      </c>
      <c r="Z44" s="4">
        <v>19.190000000000001</v>
      </c>
      <c r="AA44" s="4">
        <v>33.880000000000003</v>
      </c>
      <c r="AB44" s="4">
        <v>123.8</v>
      </c>
      <c r="AC44" s="4">
        <v>1150</v>
      </c>
      <c r="AD44" s="4">
        <v>0.1181</v>
      </c>
      <c r="AE44" s="4">
        <v>0.15509999999999999</v>
      </c>
      <c r="AF44" s="4">
        <v>0.1459</v>
      </c>
      <c r="AG44" s="4">
        <v>9.9750000000000005E-2</v>
      </c>
      <c r="AH44" s="4">
        <v>0.29480000000000001</v>
      </c>
      <c r="AI44" s="4">
        <v>8.4519999999999998E-2</v>
      </c>
    </row>
    <row r="45" spans="3:35" x14ac:dyDescent="0.35">
      <c r="C45" s="5" t="s">
        <v>76</v>
      </c>
      <c r="D45" s="4">
        <v>84610002</v>
      </c>
      <c r="E45" s="4" t="s">
        <v>32</v>
      </c>
      <c r="F45" s="4">
        <v>15.78</v>
      </c>
      <c r="G45" s="4">
        <v>17.89</v>
      </c>
      <c r="H45" s="4">
        <v>103.6</v>
      </c>
      <c r="I45" s="4">
        <v>781</v>
      </c>
      <c r="J45" s="4">
        <v>9.7100000000000006E-2</v>
      </c>
      <c r="K45" s="4">
        <v>0.12920000000000001</v>
      </c>
      <c r="L45" s="4">
        <v>9.9540000000000003E-2</v>
      </c>
      <c r="M45" s="4">
        <v>6.6059999999999994E-2</v>
      </c>
      <c r="N45" s="4">
        <v>0.1842</v>
      </c>
      <c r="O45" s="4">
        <v>6.0819999999999999E-2</v>
      </c>
      <c r="P45" s="4">
        <v>0.50580000000000003</v>
      </c>
      <c r="Q45" s="4">
        <v>0.9849</v>
      </c>
      <c r="R45" s="4">
        <v>3.5640000000000001</v>
      </c>
      <c r="S45" s="4">
        <v>54.16</v>
      </c>
      <c r="T45" s="4">
        <v>5.7710000000000001E-3</v>
      </c>
      <c r="U45" s="4">
        <v>4.061E-2</v>
      </c>
      <c r="V45" s="4">
        <v>2.7910000000000001E-2</v>
      </c>
      <c r="W45" s="4">
        <v>1.282E-2</v>
      </c>
      <c r="X45" s="4">
        <v>2.0080000000000001E-2</v>
      </c>
      <c r="Y45" s="4">
        <v>4.1440000000000001E-3</v>
      </c>
      <c r="Z45" s="4">
        <v>20.420000000000002</v>
      </c>
      <c r="AA45" s="4">
        <v>27.28</v>
      </c>
      <c r="AB45" s="4">
        <v>136.5</v>
      </c>
      <c r="AC45" s="4">
        <v>1299</v>
      </c>
      <c r="AD45" s="4">
        <v>0.1396</v>
      </c>
      <c r="AE45" s="4">
        <v>0.56089999999999995</v>
      </c>
      <c r="AF45" s="4">
        <v>0.39650000000000002</v>
      </c>
      <c r="AG45" s="4">
        <v>0.18099999999999999</v>
      </c>
      <c r="AH45" s="4">
        <v>0.37919999999999998</v>
      </c>
      <c r="AI45" s="4">
        <v>0.1048</v>
      </c>
    </row>
    <row r="46" spans="3:35" x14ac:dyDescent="0.35">
      <c r="C46" s="5" t="s">
        <v>77</v>
      </c>
      <c r="D46" s="4">
        <v>846226</v>
      </c>
      <c r="E46" s="4" t="s">
        <v>32</v>
      </c>
      <c r="F46" s="4">
        <v>19.170000000000002</v>
      </c>
      <c r="G46" s="4">
        <v>24.8</v>
      </c>
      <c r="H46" s="4">
        <v>132.4</v>
      </c>
      <c r="I46" s="4">
        <v>1123</v>
      </c>
      <c r="J46" s="4">
        <v>9.74E-2</v>
      </c>
      <c r="K46" s="4">
        <v>0.24579999999999999</v>
      </c>
      <c r="L46" s="4">
        <v>0.20649999999999999</v>
      </c>
      <c r="M46" s="4">
        <v>0.1118</v>
      </c>
      <c r="N46" s="4">
        <v>0.2397</v>
      </c>
      <c r="O46" s="4">
        <v>7.8E-2</v>
      </c>
      <c r="P46" s="4">
        <v>0.95550000000000002</v>
      </c>
      <c r="Q46" s="4">
        <v>3.5680000000000001</v>
      </c>
      <c r="R46" s="4">
        <v>11.07</v>
      </c>
      <c r="S46" s="4">
        <v>116.2</v>
      </c>
      <c r="T46" s="4">
        <v>3.1389999999999999E-3</v>
      </c>
      <c r="U46" s="4">
        <v>8.2970000000000002E-2</v>
      </c>
      <c r="V46" s="4">
        <v>8.8900000000000007E-2</v>
      </c>
      <c r="W46" s="4">
        <v>4.0899999999999999E-2</v>
      </c>
      <c r="X46" s="4">
        <v>4.4839999999999998E-2</v>
      </c>
      <c r="Y46" s="4">
        <v>1.2840000000000001E-2</v>
      </c>
      <c r="Z46" s="4">
        <v>20.96</v>
      </c>
      <c r="AA46" s="4">
        <v>29.94</v>
      </c>
      <c r="AB46" s="4">
        <v>151.69999999999999</v>
      </c>
      <c r="AC46" s="4">
        <v>1332</v>
      </c>
      <c r="AD46" s="4">
        <v>0.1037</v>
      </c>
      <c r="AE46" s="4">
        <v>0.39029999999999998</v>
      </c>
      <c r="AF46" s="4">
        <v>0.3639</v>
      </c>
      <c r="AG46" s="4">
        <v>0.1767</v>
      </c>
      <c r="AH46" s="4">
        <v>0.31759999999999999</v>
      </c>
      <c r="AI46" s="4">
        <v>0.1023</v>
      </c>
    </row>
    <row r="47" spans="3:35" x14ac:dyDescent="0.35">
      <c r="C47" s="5" t="s">
        <v>78</v>
      </c>
      <c r="D47" s="4">
        <v>846381</v>
      </c>
      <c r="E47" s="4" t="s">
        <v>32</v>
      </c>
      <c r="F47" s="4">
        <v>15.85</v>
      </c>
      <c r="G47" s="4">
        <v>23.95</v>
      </c>
      <c r="H47" s="4">
        <v>103.7</v>
      </c>
      <c r="I47" s="4">
        <v>782.7</v>
      </c>
      <c r="J47" s="4">
        <v>8.4010000000000001E-2</v>
      </c>
      <c r="K47" s="4">
        <v>0.1002</v>
      </c>
      <c r="L47" s="4">
        <v>9.9379999999999996E-2</v>
      </c>
      <c r="M47" s="4">
        <v>5.364E-2</v>
      </c>
      <c r="N47" s="4">
        <v>0.1847</v>
      </c>
      <c r="O47" s="4">
        <v>5.3379999999999997E-2</v>
      </c>
      <c r="P47" s="4">
        <v>0.40329999999999999</v>
      </c>
      <c r="Q47" s="4">
        <v>1.0780000000000001</v>
      </c>
      <c r="R47" s="4">
        <v>2.903</v>
      </c>
      <c r="S47" s="4">
        <v>36.58</v>
      </c>
      <c r="T47" s="4">
        <v>9.7689999999999999E-3</v>
      </c>
      <c r="U47" s="4">
        <v>3.1260000000000003E-2</v>
      </c>
      <c r="V47" s="4">
        <v>5.0509999999999999E-2</v>
      </c>
      <c r="W47" s="4">
        <v>1.992E-2</v>
      </c>
      <c r="X47" s="4">
        <v>2.981E-2</v>
      </c>
      <c r="Y47" s="4">
        <v>3.0019999999999999E-3</v>
      </c>
      <c r="Z47" s="4">
        <v>16.84</v>
      </c>
      <c r="AA47" s="4">
        <v>27.66</v>
      </c>
      <c r="AB47" s="4">
        <v>112</v>
      </c>
      <c r="AC47" s="4">
        <v>876.5</v>
      </c>
      <c r="AD47" s="4">
        <v>0.11310000000000001</v>
      </c>
      <c r="AE47" s="4">
        <v>0.19239999999999999</v>
      </c>
      <c r="AF47" s="4">
        <v>0.23219999999999999</v>
      </c>
      <c r="AG47" s="4">
        <v>0.1119</v>
      </c>
      <c r="AH47" s="4">
        <v>0.28089999999999998</v>
      </c>
      <c r="AI47" s="4">
        <v>6.2869999999999995E-2</v>
      </c>
    </row>
    <row r="48" spans="3:35" x14ac:dyDescent="0.35">
      <c r="C48" s="5" t="s">
        <v>79</v>
      </c>
      <c r="D48" s="4">
        <v>84667401</v>
      </c>
      <c r="E48" s="4" t="s">
        <v>32</v>
      </c>
      <c r="F48" s="4">
        <v>13.73</v>
      </c>
      <c r="G48" s="4">
        <v>22.61</v>
      </c>
      <c r="H48" s="4">
        <v>93.6</v>
      </c>
      <c r="I48" s="4">
        <v>578.29999999999995</v>
      </c>
      <c r="J48" s="4">
        <v>0.11310000000000001</v>
      </c>
      <c r="K48" s="4">
        <v>0.2293</v>
      </c>
      <c r="L48" s="4">
        <v>0.21279999999999999</v>
      </c>
      <c r="M48" s="4">
        <v>8.0250000000000002E-2</v>
      </c>
      <c r="N48" s="4">
        <v>0.2069</v>
      </c>
      <c r="O48" s="4">
        <v>7.6819999999999999E-2</v>
      </c>
      <c r="P48" s="4">
        <v>0.21210000000000001</v>
      </c>
      <c r="Q48" s="4">
        <v>1.169</v>
      </c>
      <c r="R48" s="4">
        <v>2.0609999999999999</v>
      </c>
      <c r="S48" s="4">
        <v>19.21</v>
      </c>
      <c r="T48" s="4">
        <v>6.4289999999999998E-3</v>
      </c>
      <c r="U48" s="4">
        <v>5.9360000000000003E-2</v>
      </c>
      <c r="V48" s="4">
        <v>5.5010000000000003E-2</v>
      </c>
      <c r="W48" s="4">
        <v>1.6279999999999999E-2</v>
      </c>
      <c r="X48" s="4">
        <v>1.9609999999999999E-2</v>
      </c>
      <c r="Y48" s="4">
        <v>8.0929999999999995E-3</v>
      </c>
      <c r="Z48" s="4">
        <v>15.03</v>
      </c>
      <c r="AA48" s="4">
        <v>32.01</v>
      </c>
      <c r="AB48" s="4">
        <v>108.8</v>
      </c>
      <c r="AC48" s="4">
        <v>697.7</v>
      </c>
      <c r="AD48" s="4">
        <v>0.1651</v>
      </c>
      <c r="AE48" s="4">
        <v>0.77249999999999996</v>
      </c>
      <c r="AF48" s="4">
        <v>0.69430000000000003</v>
      </c>
      <c r="AG48" s="4">
        <v>0.2208</v>
      </c>
      <c r="AH48" s="4">
        <v>0.35959999999999998</v>
      </c>
      <c r="AI48" s="4">
        <v>0.1431</v>
      </c>
    </row>
    <row r="49" spans="3:35" x14ac:dyDescent="0.35">
      <c r="C49" s="5" t="s">
        <v>80</v>
      </c>
      <c r="D49" s="4">
        <v>84799002</v>
      </c>
      <c r="E49" s="4" t="s">
        <v>32</v>
      </c>
      <c r="F49" s="4">
        <v>14.54</v>
      </c>
      <c r="G49" s="4">
        <v>27.54</v>
      </c>
      <c r="H49" s="4">
        <v>96.73</v>
      </c>
      <c r="I49" s="4">
        <v>658.8</v>
      </c>
      <c r="J49" s="4">
        <v>0.1139</v>
      </c>
      <c r="K49" s="4">
        <v>0.1595</v>
      </c>
      <c r="L49" s="4">
        <v>0.16389999999999999</v>
      </c>
      <c r="M49" s="4">
        <v>7.3639999999999997E-2</v>
      </c>
      <c r="N49" s="4">
        <v>0.2303</v>
      </c>
      <c r="O49" s="4">
        <v>7.077E-2</v>
      </c>
      <c r="P49" s="4">
        <v>0.37</v>
      </c>
      <c r="Q49" s="4">
        <v>1.0329999999999999</v>
      </c>
      <c r="R49" s="4">
        <v>2.879</v>
      </c>
      <c r="S49" s="4">
        <v>32.549999999999997</v>
      </c>
      <c r="T49" s="4">
        <v>5.607E-3</v>
      </c>
      <c r="U49" s="4">
        <v>4.24E-2</v>
      </c>
      <c r="V49" s="4">
        <v>4.7410000000000001E-2</v>
      </c>
      <c r="W49" s="4">
        <v>1.09E-2</v>
      </c>
      <c r="X49" s="4">
        <v>1.857E-2</v>
      </c>
      <c r="Y49" s="4">
        <v>5.4660000000000004E-3</v>
      </c>
      <c r="Z49" s="4">
        <v>17.46</v>
      </c>
      <c r="AA49" s="4">
        <v>37.130000000000003</v>
      </c>
      <c r="AB49" s="4">
        <v>124.1</v>
      </c>
      <c r="AC49" s="4">
        <v>943.2</v>
      </c>
      <c r="AD49" s="4">
        <v>0.1678</v>
      </c>
      <c r="AE49" s="4">
        <v>0.65769999999999995</v>
      </c>
      <c r="AF49" s="4">
        <v>0.7026</v>
      </c>
      <c r="AG49" s="4">
        <v>0.17119999999999999</v>
      </c>
      <c r="AH49" s="4">
        <v>0.42180000000000001</v>
      </c>
      <c r="AI49" s="4">
        <v>0.1341</v>
      </c>
    </row>
    <row r="50" spans="3:35" x14ac:dyDescent="0.35">
      <c r="C50" s="5" t="s">
        <v>81</v>
      </c>
      <c r="D50" s="4">
        <v>848406</v>
      </c>
      <c r="E50" s="4" t="s">
        <v>32</v>
      </c>
      <c r="F50" s="4">
        <v>14.68</v>
      </c>
      <c r="G50" s="4">
        <v>20.13</v>
      </c>
      <c r="H50" s="4">
        <v>94.74</v>
      </c>
      <c r="I50" s="4">
        <v>684.5</v>
      </c>
      <c r="J50" s="4">
        <v>9.8669999999999994E-2</v>
      </c>
      <c r="K50" s="4">
        <v>7.1999999999999995E-2</v>
      </c>
      <c r="L50" s="4">
        <v>7.3950000000000002E-2</v>
      </c>
      <c r="M50" s="4">
        <v>5.2589999999999998E-2</v>
      </c>
      <c r="N50" s="4">
        <v>0.15859999999999999</v>
      </c>
      <c r="O50" s="4">
        <v>5.9220000000000002E-2</v>
      </c>
      <c r="P50" s="4">
        <v>0.47270000000000001</v>
      </c>
      <c r="Q50" s="4">
        <v>1.24</v>
      </c>
      <c r="R50" s="4">
        <v>3.1949999999999998</v>
      </c>
      <c r="S50" s="4">
        <v>45.4</v>
      </c>
      <c r="T50" s="4">
        <v>5.718E-3</v>
      </c>
      <c r="U50" s="4">
        <v>1.162E-2</v>
      </c>
      <c r="V50" s="4">
        <v>1.9980000000000001E-2</v>
      </c>
      <c r="W50" s="4">
        <v>1.1089999999999999E-2</v>
      </c>
      <c r="X50" s="4">
        <v>1.41E-2</v>
      </c>
      <c r="Y50" s="4">
        <v>2.085E-3</v>
      </c>
      <c r="Z50" s="4">
        <v>19.07</v>
      </c>
      <c r="AA50" s="4">
        <v>30.88</v>
      </c>
      <c r="AB50" s="4">
        <v>123.4</v>
      </c>
      <c r="AC50" s="4">
        <v>1138</v>
      </c>
      <c r="AD50" s="4">
        <v>0.1464</v>
      </c>
      <c r="AE50" s="4">
        <v>0.18709999999999999</v>
      </c>
      <c r="AF50" s="4">
        <v>0.29139999999999999</v>
      </c>
      <c r="AG50" s="4">
        <v>0.16089999999999999</v>
      </c>
      <c r="AH50" s="4">
        <v>0.3029</v>
      </c>
      <c r="AI50" s="4">
        <v>8.2159999999999997E-2</v>
      </c>
    </row>
    <row r="51" spans="3:35" x14ac:dyDescent="0.35">
      <c r="C51" s="5" t="s">
        <v>82</v>
      </c>
      <c r="D51" s="4">
        <v>84862001</v>
      </c>
      <c r="E51" s="4" t="s">
        <v>32</v>
      </c>
      <c r="F51" s="4">
        <v>16.13</v>
      </c>
      <c r="G51" s="4">
        <v>20.68</v>
      </c>
      <c r="H51" s="4">
        <v>108.1</v>
      </c>
      <c r="I51" s="4">
        <v>798.8</v>
      </c>
      <c r="J51" s="4">
        <v>0.11700000000000001</v>
      </c>
      <c r="K51" s="4">
        <v>0.20219999999999999</v>
      </c>
      <c r="L51" s="4">
        <v>0.17219999999999999</v>
      </c>
      <c r="M51" s="4">
        <v>0.1028</v>
      </c>
      <c r="N51" s="4">
        <v>0.21640000000000001</v>
      </c>
      <c r="O51" s="4">
        <v>7.356E-2</v>
      </c>
      <c r="P51" s="4">
        <v>0.56920000000000004</v>
      </c>
      <c r="Q51" s="4">
        <v>1.073</v>
      </c>
      <c r="R51" s="4">
        <v>3.8540000000000001</v>
      </c>
      <c r="S51" s="4">
        <v>54.18</v>
      </c>
      <c r="T51" s="4">
        <v>7.0260000000000001E-3</v>
      </c>
      <c r="U51" s="4">
        <v>2.5010000000000001E-2</v>
      </c>
      <c r="V51" s="4">
        <v>3.1879999999999999E-2</v>
      </c>
      <c r="W51" s="4">
        <v>1.2970000000000001E-2</v>
      </c>
      <c r="X51" s="4">
        <v>1.6889999999999999E-2</v>
      </c>
      <c r="Y51" s="4">
        <v>4.1419999999999998E-3</v>
      </c>
      <c r="Z51" s="4">
        <v>20.96</v>
      </c>
      <c r="AA51" s="4">
        <v>31.48</v>
      </c>
      <c r="AB51" s="4">
        <v>136.80000000000001</v>
      </c>
      <c r="AC51" s="4">
        <v>1315</v>
      </c>
      <c r="AD51" s="4">
        <v>0.1789</v>
      </c>
      <c r="AE51" s="4">
        <v>0.42330000000000001</v>
      </c>
      <c r="AF51" s="4">
        <v>0.47839999999999999</v>
      </c>
      <c r="AG51" s="4">
        <v>0.20730000000000001</v>
      </c>
      <c r="AH51" s="4">
        <v>0.37059999999999998</v>
      </c>
      <c r="AI51" s="4">
        <v>0.1142</v>
      </c>
    </row>
    <row r="52" spans="3:35" x14ac:dyDescent="0.35">
      <c r="C52" s="5" t="s">
        <v>83</v>
      </c>
      <c r="D52" s="4">
        <v>849014</v>
      </c>
      <c r="E52" s="4" t="s">
        <v>32</v>
      </c>
      <c r="F52" s="4">
        <v>19.809999999999999</v>
      </c>
      <c r="G52" s="4">
        <v>22.15</v>
      </c>
      <c r="H52" s="4">
        <v>130</v>
      </c>
      <c r="I52" s="4">
        <v>1260</v>
      </c>
      <c r="J52" s="4">
        <v>9.8309999999999995E-2</v>
      </c>
      <c r="K52" s="4">
        <v>0.1027</v>
      </c>
      <c r="L52" s="4">
        <v>0.1479</v>
      </c>
      <c r="M52" s="4">
        <v>9.4979999999999995E-2</v>
      </c>
      <c r="N52" s="4">
        <v>0.15820000000000001</v>
      </c>
      <c r="O52" s="4">
        <v>5.3949999999999998E-2</v>
      </c>
      <c r="P52" s="4">
        <v>0.75819999999999999</v>
      </c>
      <c r="Q52" s="4">
        <v>1.0169999999999999</v>
      </c>
      <c r="R52" s="4">
        <v>5.8650000000000002</v>
      </c>
      <c r="S52" s="4">
        <v>112.4</v>
      </c>
      <c r="T52" s="4">
        <v>6.4939999999999998E-3</v>
      </c>
      <c r="U52" s="4">
        <v>1.8929999999999999E-2</v>
      </c>
      <c r="V52" s="4">
        <v>3.3910000000000003E-2</v>
      </c>
      <c r="W52" s="4">
        <v>1.521E-2</v>
      </c>
      <c r="X52" s="4">
        <v>1.3559999999999999E-2</v>
      </c>
      <c r="Y52" s="4">
        <v>1.9970000000000001E-3</v>
      </c>
      <c r="Z52" s="4">
        <v>27.32</v>
      </c>
      <c r="AA52" s="4">
        <v>30.88</v>
      </c>
      <c r="AB52" s="4">
        <v>186.8</v>
      </c>
      <c r="AC52" s="4">
        <v>2398</v>
      </c>
      <c r="AD52" s="4">
        <v>0.1512</v>
      </c>
      <c r="AE52" s="4">
        <v>0.315</v>
      </c>
      <c r="AF52" s="4">
        <v>0.53720000000000001</v>
      </c>
      <c r="AG52" s="4">
        <v>0.23880000000000001</v>
      </c>
      <c r="AH52" s="4">
        <v>0.27679999999999999</v>
      </c>
      <c r="AI52" s="4">
        <v>7.6149999999999995E-2</v>
      </c>
    </row>
    <row r="53" spans="3:35" x14ac:dyDescent="0.35">
      <c r="C53" s="5" t="s">
        <v>84</v>
      </c>
      <c r="D53" s="4">
        <v>8510426</v>
      </c>
      <c r="E53" s="4" t="s">
        <v>33</v>
      </c>
      <c r="F53" s="4">
        <v>13.54</v>
      </c>
      <c r="G53" s="4">
        <v>14.36</v>
      </c>
      <c r="H53" s="4">
        <v>87.46</v>
      </c>
      <c r="I53" s="4">
        <v>566.29999999999995</v>
      </c>
      <c r="J53" s="4">
        <v>9.7790000000000002E-2</v>
      </c>
      <c r="K53" s="4">
        <v>8.1290000000000001E-2</v>
      </c>
      <c r="L53" s="4">
        <v>6.6640000000000005E-2</v>
      </c>
      <c r="M53" s="4">
        <v>4.7809999999999998E-2</v>
      </c>
      <c r="N53" s="4">
        <v>0.1885</v>
      </c>
      <c r="O53" s="4">
        <v>5.7660000000000003E-2</v>
      </c>
      <c r="P53" s="4">
        <v>0.26989999999999997</v>
      </c>
      <c r="Q53" s="4">
        <v>0.78859999999999997</v>
      </c>
      <c r="R53" s="4">
        <v>2.0579999999999998</v>
      </c>
      <c r="S53" s="4">
        <v>23.56</v>
      </c>
      <c r="T53" s="4">
        <v>8.4620000000000008E-3</v>
      </c>
      <c r="U53" s="4">
        <v>1.46E-2</v>
      </c>
      <c r="V53" s="4">
        <v>2.3869999999999999E-2</v>
      </c>
      <c r="W53" s="4">
        <v>1.315E-2</v>
      </c>
      <c r="X53" s="4">
        <v>1.9800000000000002E-2</v>
      </c>
      <c r="Y53" s="4">
        <v>2.3E-3</v>
      </c>
      <c r="Z53" s="4">
        <v>15.11</v>
      </c>
      <c r="AA53" s="4">
        <v>19.260000000000002</v>
      </c>
      <c r="AB53" s="4">
        <v>99.7</v>
      </c>
      <c r="AC53" s="4">
        <v>711.2</v>
      </c>
      <c r="AD53" s="4">
        <v>0.14399999999999999</v>
      </c>
      <c r="AE53" s="4">
        <v>0.17730000000000001</v>
      </c>
      <c r="AF53" s="4">
        <v>0.23899999999999999</v>
      </c>
      <c r="AG53" s="4">
        <v>0.1288</v>
      </c>
      <c r="AH53" s="4">
        <v>0.29770000000000002</v>
      </c>
      <c r="AI53" s="4">
        <v>7.2590000000000002E-2</v>
      </c>
    </row>
    <row r="54" spans="3:35" x14ac:dyDescent="0.35">
      <c r="C54" s="5" t="s">
        <v>85</v>
      </c>
      <c r="D54" s="4">
        <v>8510653</v>
      </c>
      <c r="E54" s="4" t="s">
        <v>33</v>
      </c>
      <c r="F54" s="4">
        <v>13.08</v>
      </c>
      <c r="G54" s="4">
        <v>15.71</v>
      </c>
      <c r="H54" s="4">
        <v>85.63</v>
      </c>
      <c r="I54" s="4">
        <v>520</v>
      </c>
      <c r="J54" s="4">
        <v>0.1075</v>
      </c>
      <c r="K54" s="4">
        <v>0.127</v>
      </c>
      <c r="L54" s="4">
        <v>4.5679999999999998E-2</v>
      </c>
      <c r="M54" s="4">
        <v>3.1099999999999999E-2</v>
      </c>
      <c r="N54" s="4">
        <v>0.19670000000000001</v>
      </c>
      <c r="O54" s="4">
        <v>6.8110000000000004E-2</v>
      </c>
      <c r="P54" s="4">
        <v>0.1852</v>
      </c>
      <c r="Q54" s="4">
        <v>0.74770000000000003</v>
      </c>
      <c r="R54" s="4">
        <v>1.383</v>
      </c>
      <c r="S54" s="4">
        <v>14.67</v>
      </c>
      <c r="T54" s="4">
        <v>4.0969999999999999E-3</v>
      </c>
      <c r="U54" s="4">
        <v>1.898E-2</v>
      </c>
      <c r="V54" s="4">
        <v>1.6979999999999999E-2</v>
      </c>
      <c r="W54" s="4">
        <v>6.4900000000000001E-3</v>
      </c>
      <c r="X54" s="4">
        <v>1.678E-2</v>
      </c>
      <c r="Y54" s="4">
        <v>2.4250000000000001E-3</v>
      </c>
      <c r="Z54" s="4">
        <v>14.5</v>
      </c>
      <c r="AA54" s="4">
        <v>20.49</v>
      </c>
      <c r="AB54" s="4">
        <v>96.09</v>
      </c>
      <c r="AC54" s="4">
        <v>630.5</v>
      </c>
      <c r="AD54" s="4">
        <v>0.13120000000000001</v>
      </c>
      <c r="AE54" s="4">
        <v>0.27760000000000001</v>
      </c>
      <c r="AF54" s="4">
        <v>0.189</v>
      </c>
      <c r="AG54" s="4">
        <v>7.2830000000000006E-2</v>
      </c>
      <c r="AH54" s="4">
        <v>0.31840000000000002</v>
      </c>
      <c r="AI54" s="4">
        <v>8.183E-2</v>
      </c>
    </row>
    <row r="55" spans="3:35" x14ac:dyDescent="0.35">
      <c r="C55" s="5" t="s">
        <v>86</v>
      </c>
      <c r="D55" s="4">
        <v>8510824</v>
      </c>
      <c r="E55" s="4" t="s">
        <v>33</v>
      </c>
      <c r="F55" s="4">
        <v>9.5039999999999996</v>
      </c>
      <c r="G55" s="4">
        <v>12.44</v>
      </c>
      <c r="H55" s="4">
        <v>60.34</v>
      </c>
      <c r="I55" s="4">
        <v>273.89999999999998</v>
      </c>
      <c r="J55" s="4">
        <v>0.1024</v>
      </c>
      <c r="K55" s="4">
        <v>6.4920000000000005E-2</v>
      </c>
      <c r="L55" s="4">
        <v>2.9559999999999999E-2</v>
      </c>
      <c r="M55" s="4">
        <v>2.0760000000000001E-2</v>
      </c>
      <c r="N55" s="4">
        <v>0.18149999999999999</v>
      </c>
      <c r="O55" s="4">
        <v>6.905E-2</v>
      </c>
      <c r="P55" s="4">
        <v>0.27729999999999999</v>
      </c>
      <c r="Q55" s="4">
        <v>0.9768</v>
      </c>
      <c r="R55" s="4">
        <v>1.909</v>
      </c>
      <c r="S55" s="4">
        <v>15.7</v>
      </c>
      <c r="T55" s="4">
        <v>9.606E-3</v>
      </c>
      <c r="U55" s="4">
        <v>1.4319999999999999E-2</v>
      </c>
      <c r="V55" s="4">
        <v>1.985E-2</v>
      </c>
      <c r="W55" s="4">
        <v>1.421E-2</v>
      </c>
      <c r="X55" s="4">
        <v>2.027E-2</v>
      </c>
      <c r="Y55" s="4">
        <v>2.9680000000000002E-3</v>
      </c>
      <c r="Z55" s="4">
        <v>10.23</v>
      </c>
      <c r="AA55" s="4">
        <v>15.66</v>
      </c>
      <c r="AB55" s="4">
        <v>65.13</v>
      </c>
      <c r="AC55" s="4">
        <v>314.89999999999998</v>
      </c>
      <c r="AD55" s="4">
        <v>0.13239999999999999</v>
      </c>
      <c r="AE55" s="4">
        <v>0.1148</v>
      </c>
      <c r="AF55" s="4">
        <v>8.8669999999999999E-2</v>
      </c>
      <c r="AG55" s="4">
        <v>6.2269999999999999E-2</v>
      </c>
      <c r="AH55" s="4">
        <v>0.245</v>
      </c>
      <c r="AI55" s="4">
        <v>7.7729999999999994E-2</v>
      </c>
    </row>
    <row r="56" spans="3:35" x14ac:dyDescent="0.35">
      <c r="C56" s="5" t="s">
        <v>87</v>
      </c>
      <c r="D56" s="4">
        <v>8511133</v>
      </c>
      <c r="E56" s="4" t="s">
        <v>32</v>
      </c>
      <c r="F56" s="4">
        <v>15.34</v>
      </c>
      <c r="G56" s="4">
        <v>14.26</v>
      </c>
      <c r="H56" s="4">
        <v>102.5</v>
      </c>
      <c r="I56" s="4">
        <v>704.4</v>
      </c>
      <c r="J56" s="4">
        <v>0.10730000000000001</v>
      </c>
      <c r="K56" s="4">
        <v>0.2135</v>
      </c>
      <c r="L56" s="4">
        <v>0.2077</v>
      </c>
      <c r="M56" s="4">
        <v>9.7559999999999994E-2</v>
      </c>
      <c r="N56" s="4">
        <v>0.25209999999999999</v>
      </c>
      <c r="O56" s="4">
        <v>7.0319999999999994E-2</v>
      </c>
      <c r="P56" s="4">
        <v>0.43880000000000002</v>
      </c>
      <c r="Q56" s="4">
        <v>0.70960000000000001</v>
      </c>
      <c r="R56" s="4">
        <v>3.3839999999999999</v>
      </c>
      <c r="S56" s="4">
        <v>44.91</v>
      </c>
      <c r="T56" s="4">
        <v>6.7889999999999999E-3</v>
      </c>
      <c r="U56" s="4">
        <v>5.3280000000000001E-2</v>
      </c>
      <c r="V56" s="4">
        <v>6.4460000000000003E-2</v>
      </c>
      <c r="W56" s="4">
        <v>2.2519999999999998E-2</v>
      </c>
      <c r="X56" s="4">
        <v>3.6720000000000003E-2</v>
      </c>
      <c r="Y56" s="4">
        <v>4.3940000000000003E-3</v>
      </c>
      <c r="Z56" s="4">
        <v>18.07</v>
      </c>
      <c r="AA56" s="4">
        <v>19.079999999999998</v>
      </c>
      <c r="AB56" s="4">
        <v>125.1</v>
      </c>
      <c r="AC56" s="4">
        <v>980.9</v>
      </c>
      <c r="AD56" s="4">
        <v>0.13900000000000001</v>
      </c>
      <c r="AE56" s="4">
        <v>0.59540000000000004</v>
      </c>
      <c r="AF56" s="4">
        <v>0.63049999999999995</v>
      </c>
      <c r="AG56" s="4">
        <v>0.23930000000000001</v>
      </c>
      <c r="AH56" s="4">
        <v>0.4667</v>
      </c>
      <c r="AI56" s="4">
        <v>9.9460000000000007E-2</v>
      </c>
    </row>
    <row r="57" spans="3:35" x14ac:dyDescent="0.35">
      <c r="C57" s="5" t="s">
        <v>88</v>
      </c>
      <c r="D57" s="4">
        <v>851509</v>
      </c>
      <c r="E57" s="4" t="s">
        <v>32</v>
      </c>
      <c r="F57" s="4">
        <v>21.16</v>
      </c>
      <c r="G57" s="4">
        <v>23.04</v>
      </c>
      <c r="H57" s="4">
        <v>137.19999999999999</v>
      </c>
      <c r="I57" s="4">
        <v>1404</v>
      </c>
      <c r="J57" s="4">
        <v>9.4280000000000003E-2</v>
      </c>
      <c r="K57" s="4">
        <v>0.1022</v>
      </c>
      <c r="L57" s="4">
        <v>0.10970000000000001</v>
      </c>
      <c r="M57" s="4">
        <v>8.6319999999999994E-2</v>
      </c>
      <c r="N57" s="4">
        <v>0.1769</v>
      </c>
      <c r="O57" s="4">
        <v>5.2780000000000001E-2</v>
      </c>
      <c r="P57" s="4">
        <v>0.69169999999999998</v>
      </c>
      <c r="Q57" s="4">
        <v>1.127</v>
      </c>
      <c r="R57" s="4">
        <v>4.3029999999999999</v>
      </c>
      <c r="S57" s="4">
        <v>93.99</v>
      </c>
      <c r="T57" s="4">
        <v>4.7280000000000004E-3</v>
      </c>
      <c r="U57" s="4">
        <v>1.259E-2</v>
      </c>
      <c r="V57" s="4">
        <v>1.7149999999999999E-2</v>
      </c>
      <c r="W57" s="4">
        <v>1.038E-2</v>
      </c>
      <c r="X57" s="4">
        <v>1.0829999999999999E-2</v>
      </c>
      <c r="Y57" s="4">
        <v>1.9870000000000001E-3</v>
      </c>
      <c r="Z57" s="4">
        <v>29.17</v>
      </c>
      <c r="AA57" s="4">
        <v>35.590000000000003</v>
      </c>
      <c r="AB57" s="4">
        <v>188</v>
      </c>
      <c r="AC57" s="4">
        <v>2615</v>
      </c>
      <c r="AD57" s="4">
        <v>0.1401</v>
      </c>
      <c r="AE57" s="4">
        <v>0.26</v>
      </c>
      <c r="AF57" s="4">
        <v>0.3155</v>
      </c>
      <c r="AG57" s="4">
        <v>0.2009</v>
      </c>
      <c r="AH57" s="4">
        <v>0.28220000000000001</v>
      </c>
      <c r="AI57" s="4">
        <v>7.5259999999999994E-2</v>
      </c>
    </row>
    <row r="58" spans="3:35" x14ac:dyDescent="0.35">
      <c r="C58" s="5" t="s">
        <v>89</v>
      </c>
      <c r="D58" s="4">
        <v>852552</v>
      </c>
      <c r="E58" s="4" t="s">
        <v>32</v>
      </c>
      <c r="F58" s="4">
        <v>16.649999999999999</v>
      </c>
      <c r="G58" s="4">
        <v>21.38</v>
      </c>
      <c r="H58" s="4">
        <v>110</v>
      </c>
      <c r="I58" s="4">
        <v>904.6</v>
      </c>
      <c r="J58" s="4">
        <v>0.11210000000000001</v>
      </c>
      <c r="K58" s="4">
        <v>0.1457</v>
      </c>
      <c r="L58" s="4">
        <v>0.1525</v>
      </c>
      <c r="M58" s="4">
        <v>9.1700000000000004E-2</v>
      </c>
      <c r="N58" s="4">
        <v>0.19950000000000001</v>
      </c>
      <c r="O58" s="4">
        <v>6.3299999999999995E-2</v>
      </c>
      <c r="P58" s="4">
        <v>0.80679999999999996</v>
      </c>
      <c r="Q58" s="4">
        <v>0.90169999999999995</v>
      </c>
      <c r="R58" s="4">
        <v>5.4550000000000001</v>
      </c>
      <c r="S58" s="4">
        <v>102.6</v>
      </c>
      <c r="T58" s="4">
        <v>6.0480000000000004E-3</v>
      </c>
      <c r="U58" s="4">
        <v>1.882E-2</v>
      </c>
      <c r="V58" s="4">
        <v>2.741E-2</v>
      </c>
      <c r="W58" s="4">
        <v>1.1299999999999999E-2</v>
      </c>
      <c r="X58" s="4">
        <v>1.468E-2</v>
      </c>
      <c r="Y58" s="4">
        <v>2.8010000000000001E-3</v>
      </c>
      <c r="Z58" s="4">
        <v>26.46</v>
      </c>
      <c r="AA58" s="4">
        <v>31.56</v>
      </c>
      <c r="AB58" s="4">
        <v>177</v>
      </c>
      <c r="AC58" s="4">
        <v>2215</v>
      </c>
      <c r="AD58" s="4">
        <v>0.18049999999999999</v>
      </c>
      <c r="AE58" s="4">
        <v>0.35780000000000001</v>
      </c>
      <c r="AF58" s="4">
        <v>0.46949999999999997</v>
      </c>
      <c r="AG58" s="4">
        <v>0.20949999999999999</v>
      </c>
      <c r="AH58" s="4">
        <v>0.36130000000000001</v>
      </c>
      <c r="AI58" s="4">
        <v>9.5640000000000003E-2</v>
      </c>
    </row>
    <row r="59" spans="3:35" x14ac:dyDescent="0.35">
      <c r="C59" s="5" t="s">
        <v>90</v>
      </c>
      <c r="D59" s="4">
        <v>852631</v>
      </c>
      <c r="E59" s="4" t="s">
        <v>32</v>
      </c>
      <c r="F59" s="4">
        <v>17.14</v>
      </c>
      <c r="G59" s="4">
        <v>16.399999999999999</v>
      </c>
      <c r="H59" s="4">
        <v>116</v>
      </c>
      <c r="I59" s="4">
        <v>912.7</v>
      </c>
      <c r="J59" s="4">
        <v>0.1186</v>
      </c>
      <c r="K59" s="4">
        <v>0.2276</v>
      </c>
      <c r="L59" s="4">
        <v>0.22289999999999999</v>
      </c>
      <c r="M59" s="4">
        <v>0.1401</v>
      </c>
      <c r="N59" s="4">
        <v>0.30399999999999999</v>
      </c>
      <c r="O59" s="4">
        <v>7.4130000000000001E-2</v>
      </c>
      <c r="P59" s="4">
        <v>1.046</v>
      </c>
      <c r="Q59" s="4">
        <v>0.97599999999999998</v>
      </c>
      <c r="R59" s="4">
        <v>7.2759999999999998</v>
      </c>
      <c r="S59" s="4">
        <v>111.4</v>
      </c>
      <c r="T59" s="4">
        <v>8.0289999999999997E-3</v>
      </c>
      <c r="U59" s="4">
        <v>3.7990000000000003E-2</v>
      </c>
      <c r="V59" s="4">
        <v>3.7319999999999999E-2</v>
      </c>
      <c r="W59" s="4">
        <v>2.3970000000000002E-2</v>
      </c>
      <c r="X59" s="4">
        <v>2.308E-2</v>
      </c>
      <c r="Y59" s="4">
        <v>7.4440000000000001E-3</v>
      </c>
      <c r="Z59" s="4">
        <v>22.25</v>
      </c>
      <c r="AA59" s="4">
        <v>21.4</v>
      </c>
      <c r="AB59" s="4">
        <v>152.4</v>
      </c>
      <c r="AC59" s="4">
        <v>1461</v>
      </c>
      <c r="AD59" s="4">
        <v>0.1545</v>
      </c>
      <c r="AE59" s="4">
        <v>0.39489999999999997</v>
      </c>
      <c r="AF59" s="4">
        <v>0.38529999999999998</v>
      </c>
      <c r="AG59" s="4">
        <v>0.255</v>
      </c>
      <c r="AH59" s="4">
        <v>0.40660000000000002</v>
      </c>
      <c r="AI59" s="4">
        <v>0.10589999999999999</v>
      </c>
    </row>
    <row r="60" spans="3:35" x14ac:dyDescent="0.35">
      <c r="C60" s="5" t="s">
        <v>91</v>
      </c>
      <c r="D60" s="4">
        <v>852763</v>
      </c>
      <c r="E60" s="4" t="s">
        <v>32</v>
      </c>
      <c r="F60" s="4">
        <v>14.58</v>
      </c>
      <c r="G60" s="4">
        <v>21.53</v>
      </c>
      <c r="H60" s="4">
        <v>97.41</v>
      </c>
      <c r="I60" s="4">
        <v>644.79999999999995</v>
      </c>
      <c r="J60" s="4">
        <v>0.10539999999999999</v>
      </c>
      <c r="K60" s="4">
        <v>0.18679999999999999</v>
      </c>
      <c r="L60" s="4">
        <v>0.14249999999999999</v>
      </c>
      <c r="M60" s="4">
        <v>8.7830000000000005E-2</v>
      </c>
      <c r="N60" s="4">
        <v>0.22520000000000001</v>
      </c>
      <c r="O60" s="4">
        <v>6.9239999999999996E-2</v>
      </c>
      <c r="P60" s="4">
        <v>0.2545</v>
      </c>
      <c r="Q60" s="4">
        <v>0.98319999999999996</v>
      </c>
      <c r="R60" s="4">
        <v>2.11</v>
      </c>
      <c r="S60" s="4">
        <v>21.05</v>
      </c>
      <c r="T60" s="4">
        <v>4.4520000000000002E-3</v>
      </c>
      <c r="U60" s="4">
        <v>3.0550000000000001E-2</v>
      </c>
      <c r="V60" s="4">
        <v>2.681E-2</v>
      </c>
      <c r="W60" s="4">
        <v>1.3520000000000001E-2</v>
      </c>
      <c r="X60" s="4">
        <v>1.4540000000000001E-2</v>
      </c>
      <c r="Y60" s="4">
        <v>3.7109999999999999E-3</v>
      </c>
      <c r="Z60" s="4">
        <v>17.62</v>
      </c>
      <c r="AA60" s="4">
        <v>33.21</v>
      </c>
      <c r="AB60" s="4">
        <v>122.4</v>
      </c>
      <c r="AC60" s="4">
        <v>896.9</v>
      </c>
      <c r="AD60" s="4">
        <v>0.1525</v>
      </c>
      <c r="AE60" s="4">
        <v>0.6643</v>
      </c>
      <c r="AF60" s="4">
        <v>0.55389999999999995</v>
      </c>
      <c r="AG60" s="4">
        <v>0.27010000000000001</v>
      </c>
      <c r="AH60" s="4">
        <v>0.4264</v>
      </c>
      <c r="AI60" s="4">
        <v>0.1275</v>
      </c>
    </row>
    <row r="61" spans="3:35" x14ac:dyDescent="0.35">
      <c r="C61" s="5" t="s">
        <v>92</v>
      </c>
      <c r="D61" s="4">
        <v>852781</v>
      </c>
      <c r="E61" s="4" t="s">
        <v>32</v>
      </c>
      <c r="F61" s="4">
        <v>18.61</v>
      </c>
      <c r="G61" s="4">
        <v>20.25</v>
      </c>
      <c r="H61" s="4">
        <v>122.1</v>
      </c>
      <c r="I61" s="4">
        <v>1094</v>
      </c>
      <c r="J61" s="4">
        <v>9.4399999999999998E-2</v>
      </c>
      <c r="K61" s="4">
        <v>0.1066</v>
      </c>
      <c r="L61" s="4">
        <v>0.14899999999999999</v>
      </c>
      <c r="M61" s="4">
        <v>7.7310000000000004E-2</v>
      </c>
      <c r="N61" s="4">
        <v>0.16969999999999999</v>
      </c>
      <c r="O61" s="4">
        <v>5.6989999999999999E-2</v>
      </c>
      <c r="P61" s="4">
        <v>0.85289999999999999</v>
      </c>
      <c r="Q61" s="4">
        <v>1.849</v>
      </c>
      <c r="R61" s="4">
        <v>5.6319999999999997</v>
      </c>
      <c r="S61" s="4">
        <v>93.54</v>
      </c>
      <c r="T61" s="4">
        <v>1.0749999999999999E-2</v>
      </c>
      <c r="U61" s="4">
        <v>2.7220000000000001E-2</v>
      </c>
      <c r="V61" s="4">
        <v>5.0810000000000001E-2</v>
      </c>
      <c r="W61" s="4">
        <v>1.9109999999999999E-2</v>
      </c>
      <c r="X61" s="4">
        <v>2.2929999999999999E-2</v>
      </c>
      <c r="Y61" s="4">
        <v>4.2170000000000003E-3</v>
      </c>
      <c r="Z61" s="4">
        <v>21.31</v>
      </c>
      <c r="AA61" s="4">
        <v>27.26</v>
      </c>
      <c r="AB61" s="4">
        <v>139.9</v>
      </c>
      <c r="AC61" s="4">
        <v>1403</v>
      </c>
      <c r="AD61" s="4">
        <v>0.1338</v>
      </c>
      <c r="AE61" s="4">
        <v>0.2117</v>
      </c>
      <c r="AF61" s="4">
        <v>0.34460000000000002</v>
      </c>
      <c r="AG61" s="4">
        <v>0.14899999999999999</v>
      </c>
      <c r="AH61" s="4">
        <v>0.2341</v>
      </c>
      <c r="AI61" s="4">
        <v>7.4209999999999998E-2</v>
      </c>
    </row>
    <row r="62" spans="3:35" x14ac:dyDescent="0.35">
      <c r="C62" s="5" t="s">
        <v>93</v>
      </c>
      <c r="D62" s="4">
        <v>852973</v>
      </c>
      <c r="E62" s="4" t="s">
        <v>32</v>
      </c>
      <c r="F62" s="4">
        <v>15.3</v>
      </c>
      <c r="G62" s="4">
        <v>25.27</v>
      </c>
      <c r="H62" s="4">
        <v>102.4</v>
      </c>
      <c r="I62" s="4">
        <v>732.4</v>
      </c>
      <c r="J62" s="4">
        <v>0.1082</v>
      </c>
      <c r="K62" s="4">
        <v>0.16969999999999999</v>
      </c>
      <c r="L62" s="4">
        <v>0.16830000000000001</v>
      </c>
      <c r="M62" s="4">
        <v>8.7510000000000004E-2</v>
      </c>
      <c r="N62" s="4">
        <v>0.19259999999999999</v>
      </c>
      <c r="O62" s="4">
        <v>6.54E-2</v>
      </c>
      <c r="P62" s="4">
        <v>0.439</v>
      </c>
      <c r="Q62" s="4">
        <v>1.012</v>
      </c>
      <c r="R62" s="4">
        <v>3.4980000000000002</v>
      </c>
      <c r="S62" s="4">
        <v>43.5</v>
      </c>
      <c r="T62" s="4">
        <v>5.2329999999999998E-3</v>
      </c>
      <c r="U62" s="4">
        <v>3.057E-2</v>
      </c>
      <c r="V62" s="4">
        <v>3.576E-2</v>
      </c>
      <c r="W62" s="4">
        <v>1.0829999999999999E-2</v>
      </c>
      <c r="X62" s="4">
        <v>1.7680000000000001E-2</v>
      </c>
      <c r="Y62" s="4">
        <v>2.967E-3</v>
      </c>
      <c r="Z62" s="4">
        <v>20.27</v>
      </c>
      <c r="AA62" s="4">
        <v>36.71</v>
      </c>
      <c r="AB62" s="4">
        <v>149.30000000000001</v>
      </c>
      <c r="AC62" s="4">
        <v>1269</v>
      </c>
      <c r="AD62" s="4">
        <v>0.1641</v>
      </c>
      <c r="AE62" s="4">
        <v>0.61099999999999999</v>
      </c>
      <c r="AF62" s="4">
        <v>0.63349999999999995</v>
      </c>
      <c r="AG62" s="4">
        <v>0.2024</v>
      </c>
      <c r="AH62" s="4">
        <v>0.4027</v>
      </c>
      <c r="AI62" s="4">
        <v>9.8760000000000001E-2</v>
      </c>
    </row>
    <row r="63" spans="3:35" x14ac:dyDescent="0.35">
      <c r="C63" s="5" t="s">
        <v>94</v>
      </c>
      <c r="D63" s="4">
        <v>853201</v>
      </c>
      <c r="E63" s="4" t="s">
        <v>32</v>
      </c>
      <c r="F63" s="4">
        <v>17.57</v>
      </c>
      <c r="G63" s="4">
        <v>15.05</v>
      </c>
      <c r="H63" s="4">
        <v>115</v>
      </c>
      <c r="I63" s="4">
        <v>955.1</v>
      </c>
      <c r="J63" s="4">
        <v>9.8470000000000002E-2</v>
      </c>
      <c r="K63" s="4">
        <v>0.1157</v>
      </c>
      <c r="L63" s="4">
        <v>9.8750000000000004E-2</v>
      </c>
      <c r="M63" s="4">
        <v>7.9530000000000003E-2</v>
      </c>
      <c r="N63" s="4">
        <v>0.1739</v>
      </c>
      <c r="O63" s="4">
        <v>6.1490000000000003E-2</v>
      </c>
      <c r="P63" s="4">
        <v>0.60029999999999994</v>
      </c>
      <c r="Q63" s="4">
        <v>0.82250000000000001</v>
      </c>
      <c r="R63" s="4">
        <v>4.6550000000000002</v>
      </c>
      <c r="S63" s="4">
        <v>61.1</v>
      </c>
      <c r="T63" s="4">
        <v>5.6270000000000001E-3</v>
      </c>
      <c r="U63" s="4">
        <v>3.0329999999999999E-2</v>
      </c>
      <c r="V63" s="4">
        <v>3.4070000000000003E-2</v>
      </c>
      <c r="W63" s="4">
        <v>1.354E-2</v>
      </c>
      <c r="X63" s="4">
        <v>1.925E-2</v>
      </c>
      <c r="Y63" s="4">
        <v>3.7420000000000001E-3</v>
      </c>
      <c r="Z63" s="4">
        <v>20.010000000000002</v>
      </c>
      <c r="AA63" s="4">
        <v>19.52</v>
      </c>
      <c r="AB63" s="4">
        <v>134.9</v>
      </c>
      <c r="AC63" s="4">
        <v>1227</v>
      </c>
      <c r="AD63" s="4">
        <v>0.1255</v>
      </c>
      <c r="AE63" s="4">
        <v>0.28120000000000001</v>
      </c>
      <c r="AF63" s="4">
        <v>0.24890000000000001</v>
      </c>
      <c r="AG63" s="4">
        <v>0.14560000000000001</v>
      </c>
      <c r="AH63" s="4">
        <v>0.27560000000000001</v>
      </c>
      <c r="AI63" s="4">
        <v>7.9189999999999997E-2</v>
      </c>
    </row>
    <row r="64" spans="3:35" x14ac:dyDescent="0.35">
      <c r="C64" s="5" t="s">
        <v>95</v>
      </c>
      <c r="D64" s="4">
        <v>853401</v>
      </c>
      <c r="E64" s="4" t="s">
        <v>32</v>
      </c>
      <c r="F64" s="4">
        <v>18.63</v>
      </c>
      <c r="G64" s="4">
        <v>25.11</v>
      </c>
      <c r="H64" s="4">
        <v>124.8</v>
      </c>
      <c r="I64" s="4">
        <v>1088</v>
      </c>
      <c r="J64" s="4">
        <v>0.10639999999999999</v>
      </c>
      <c r="K64" s="4">
        <v>0.18870000000000001</v>
      </c>
      <c r="L64" s="4">
        <v>0.2319</v>
      </c>
      <c r="M64" s="4">
        <v>0.1244</v>
      </c>
      <c r="N64" s="4">
        <v>0.21829999999999999</v>
      </c>
      <c r="O64" s="4">
        <v>6.1969999999999997E-2</v>
      </c>
      <c r="P64" s="4">
        <v>0.83069999999999999</v>
      </c>
      <c r="Q64" s="4">
        <v>1.466</v>
      </c>
      <c r="R64" s="4">
        <v>5.5739999999999998</v>
      </c>
      <c r="S64" s="4">
        <v>105</v>
      </c>
      <c r="T64" s="4">
        <v>6.2480000000000001E-3</v>
      </c>
      <c r="U64" s="4">
        <v>3.3739999999999999E-2</v>
      </c>
      <c r="V64" s="4">
        <v>5.1959999999999999E-2</v>
      </c>
      <c r="W64" s="4">
        <v>1.158E-2</v>
      </c>
      <c r="X64" s="4">
        <v>2.0070000000000001E-2</v>
      </c>
      <c r="Y64" s="4">
        <v>4.5599999999999998E-3</v>
      </c>
      <c r="Z64" s="4">
        <v>23.15</v>
      </c>
      <c r="AA64" s="4">
        <v>34.01</v>
      </c>
      <c r="AB64" s="4">
        <v>160.5</v>
      </c>
      <c r="AC64" s="4">
        <v>1670</v>
      </c>
      <c r="AD64" s="4">
        <v>0.14910000000000001</v>
      </c>
      <c r="AE64" s="4">
        <v>0.42570000000000002</v>
      </c>
      <c r="AF64" s="4">
        <v>0.61329999999999996</v>
      </c>
      <c r="AG64" s="4">
        <v>0.18479999999999999</v>
      </c>
      <c r="AH64" s="4">
        <v>0.34439999999999998</v>
      </c>
      <c r="AI64" s="4">
        <v>9.7820000000000004E-2</v>
      </c>
    </row>
    <row r="65" spans="3:35" x14ac:dyDescent="0.35">
      <c r="C65" s="5" t="s">
        <v>96</v>
      </c>
      <c r="D65" s="4">
        <v>853612</v>
      </c>
      <c r="E65" s="4" t="s">
        <v>32</v>
      </c>
      <c r="F65" s="4">
        <v>11.84</v>
      </c>
      <c r="G65" s="4">
        <v>18.7</v>
      </c>
      <c r="H65" s="4">
        <v>77.930000000000007</v>
      </c>
      <c r="I65" s="4">
        <v>440.6</v>
      </c>
      <c r="J65" s="4">
        <v>0.1109</v>
      </c>
      <c r="K65" s="4">
        <v>0.15160000000000001</v>
      </c>
      <c r="L65" s="4">
        <v>0.12180000000000001</v>
      </c>
      <c r="M65" s="4">
        <v>5.1819999999999998E-2</v>
      </c>
      <c r="N65" s="4">
        <v>0.2301</v>
      </c>
      <c r="O65" s="4">
        <v>7.7990000000000004E-2</v>
      </c>
      <c r="P65" s="4">
        <v>0.48249999999999998</v>
      </c>
      <c r="Q65" s="4">
        <v>1.03</v>
      </c>
      <c r="R65" s="4">
        <v>3.4750000000000001</v>
      </c>
      <c r="S65" s="4">
        <v>41</v>
      </c>
      <c r="T65" s="4">
        <v>5.5510000000000004E-3</v>
      </c>
      <c r="U65" s="4">
        <v>3.4139999999999997E-2</v>
      </c>
      <c r="V65" s="4">
        <v>4.2049999999999997E-2</v>
      </c>
      <c r="W65" s="4">
        <v>1.044E-2</v>
      </c>
      <c r="X65" s="4">
        <v>2.273E-2</v>
      </c>
      <c r="Y65" s="4">
        <v>5.6670000000000002E-3</v>
      </c>
      <c r="Z65" s="4">
        <v>16.82</v>
      </c>
      <c r="AA65" s="4">
        <v>28.12</v>
      </c>
      <c r="AB65" s="4">
        <v>119.4</v>
      </c>
      <c r="AC65" s="4">
        <v>888.7</v>
      </c>
      <c r="AD65" s="4">
        <v>0.16370000000000001</v>
      </c>
      <c r="AE65" s="4">
        <v>0.57750000000000001</v>
      </c>
      <c r="AF65" s="4">
        <v>0.6956</v>
      </c>
      <c r="AG65" s="4">
        <v>0.15459999999999999</v>
      </c>
      <c r="AH65" s="4">
        <v>0.47610000000000002</v>
      </c>
      <c r="AI65" s="4">
        <v>0.14019999999999999</v>
      </c>
    </row>
    <row r="66" spans="3:35" x14ac:dyDescent="0.35">
      <c r="C66" s="5" t="s">
        <v>97</v>
      </c>
      <c r="D66" s="4">
        <v>85382601</v>
      </c>
      <c r="E66" s="4" t="s">
        <v>32</v>
      </c>
      <c r="F66" s="4">
        <v>17.02</v>
      </c>
      <c r="G66" s="4">
        <v>23.98</v>
      </c>
      <c r="H66" s="4">
        <v>112.8</v>
      </c>
      <c r="I66" s="4">
        <v>899.3</v>
      </c>
      <c r="J66" s="4">
        <v>0.1197</v>
      </c>
      <c r="K66" s="4">
        <v>0.14960000000000001</v>
      </c>
      <c r="L66" s="4">
        <v>0.2417</v>
      </c>
      <c r="M66" s="4">
        <v>0.1203</v>
      </c>
      <c r="N66" s="4">
        <v>0.2248</v>
      </c>
      <c r="O66" s="4">
        <v>6.3820000000000002E-2</v>
      </c>
      <c r="P66" s="4">
        <v>0.60089999999999999</v>
      </c>
      <c r="Q66" s="4">
        <v>1.3979999999999999</v>
      </c>
      <c r="R66" s="4">
        <v>3.9990000000000001</v>
      </c>
      <c r="S66" s="4">
        <v>67.78</v>
      </c>
      <c r="T66" s="4">
        <v>8.2679999999999993E-3</v>
      </c>
      <c r="U66" s="4">
        <v>3.082E-2</v>
      </c>
      <c r="V66" s="4">
        <v>5.042E-2</v>
      </c>
      <c r="W66" s="4">
        <v>1.112E-2</v>
      </c>
      <c r="X66" s="4">
        <v>2.102E-2</v>
      </c>
      <c r="Y66" s="4">
        <v>3.8539999999999998E-3</v>
      </c>
      <c r="Z66" s="4">
        <v>20.88</v>
      </c>
      <c r="AA66" s="4">
        <v>32.090000000000003</v>
      </c>
      <c r="AB66" s="4">
        <v>136.1</v>
      </c>
      <c r="AC66" s="4">
        <v>1344</v>
      </c>
      <c r="AD66" s="4">
        <v>0.16339999999999999</v>
      </c>
      <c r="AE66" s="4">
        <v>0.35589999999999999</v>
      </c>
      <c r="AF66" s="4">
        <v>0.55879999999999996</v>
      </c>
      <c r="AG66" s="4">
        <v>0.1847</v>
      </c>
      <c r="AH66" s="4">
        <v>0.35299999999999998</v>
      </c>
      <c r="AI66" s="4">
        <v>8.4820000000000007E-2</v>
      </c>
    </row>
    <row r="67" spans="3:35" x14ac:dyDescent="0.35">
      <c r="C67" s="5" t="s">
        <v>98</v>
      </c>
      <c r="D67" s="4">
        <v>854002</v>
      </c>
      <c r="E67" s="4" t="s">
        <v>32</v>
      </c>
      <c r="F67" s="4">
        <v>19.27</v>
      </c>
      <c r="G67" s="4">
        <v>26.47</v>
      </c>
      <c r="H67" s="4">
        <v>127.9</v>
      </c>
      <c r="I67" s="4">
        <v>1162</v>
      </c>
      <c r="J67" s="4">
        <v>9.4009999999999996E-2</v>
      </c>
      <c r="K67" s="4">
        <v>0.1719</v>
      </c>
      <c r="L67" s="4">
        <v>0.16569999999999999</v>
      </c>
      <c r="M67" s="4">
        <v>7.5929999999999997E-2</v>
      </c>
      <c r="N67" s="4">
        <v>0.18529999999999999</v>
      </c>
      <c r="O67" s="4">
        <v>6.2609999999999999E-2</v>
      </c>
      <c r="P67" s="4">
        <v>0.55579999999999996</v>
      </c>
      <c r="Q67" s="4">
        <v>0.60619999999999996</v>
      </c>
      <c r="R67" s="4">
        <v>3.528</v>
      </c>
      <c r="S67" s="4">
        <v>68.17</v>
      </c>
      <c r="T67" s="4">
        <v>5.0150000000000004E-3</v>
      </c>
      <c r="U67" s="4">
        <v>3.3180000000000001E-2</v>
      </c>
      <c r="V67" s="4">
        <v>3.4970000000000001E-2</v>
      </c>
      <c r="W67" s="4">
        <v>9.6430000000000005E-3</v>
      </c>
      <c r="X67" s="4">
        <v>1.5429999999999999E-2</v>
      </c>
      <c r="Y67" s="4">
        <v>3.8960000000000002E-3</v>
      </c>
      <c r="Z67" s="4">
        <v>24.15</v>
      </c>
      <c r="AA67" s="4">
        <v>30.9</v>
      </c>
      <c r="AB67" s="4">
        <v>161.4</v>
      </c>
      <c r="AC67" s="4">
        <v>1813</v>
      </c>
      <c r="AD67" s="4">
        <v>0.15090000000000001</v>
      </c>
      <c r="AE67" s="4">
        <v>0.65900000000000003</v>
      </c>
      <c r="AF67" s="4">
        <v>0.60909999999999997</v>
      </c>
      <c r="AG67" s="4">
        <v>0.17849999999999999</v>
      </c>
      <c r="AH67" s="4">
        <v>0.36720000000000003</v>
      </c>
      <c r="AI67" s="4">
        <v>0.1123</v>
      </c>
    </row>
    <row r="68" spans="3:35" x14ac:dyDescent="0.35">
      <c r="C68" s="5" t="s">
        <v>99</v>
      </c>
      <c r="D68" s="4">
        <v>854039</v>
      </c>
      <c r="E68" s="4" t="s">
        <v>32</v>
      </c>
      <c r="F68" s="4">
        <v>16.13</v>
      </c>
      <c r="G68" s="4">
        <v>17.88</v>
      </c>
      <c r="H68" s="4">
        <v>107</v>
      </c>
      <c r="I68" s="4">
        <v>807.2</v>
      </c>
      <c r="J68" s="4">
        <v>0.104</v>
      </c>
      <c r="K68" s="4">
        <v>0.15590000000000001</v>
      </c>
      <c r="L68" s="4">
        <v>0.13539999999999999</v>
      </c>
      <c r="M68" s="4">
        <v>7.7520000000000006E-2</v>
      </c>
      <c r="N68" s="4">
        <v>0.19980000000000001</v>
      </c>
      <c r="O68" s="4">
        <v>6.515E-2</v>
      </c>
      <c r="P68" s="4">
        <v>0.33400000000000002</v>
      </c>
      <c r="Q68" s="4">
        <v>0.68569999999999998</v>
      </c>
      <c r="R68" s="4">
        <v>2.1829999999999998</v>
      </c>
      <c r="S68" s="4">
        <v>35.03</v>
      </c>
      <c r="T68" s="4">
        <v>4.1850000000000004E-3</v>
      </c>
      <c r="U68" s="4">
        <v>2.8680000000000001E-2</v>
      </c>
      <c r="V68" s="4">
        <v>2.664E-2</v>
      </c>
      <c r="W68" s="4">
        <v>9.0670000000000004E-3</v>
      </c>
      <c r="X68" s="4">
        <v>1.703E-2</v>
      </c>
      <c r="Y68" s="4">
        <v>3.8170000000000001E-3</v>
      </c>
      <c r="Z68" s="4">
        <v>20.21</v>
      </c>
      <c r="AA68" s="4">
        <v>27.26</v>
      </c>
      <c r="AB68" s="4">
        <v>132.69999999999999</v>
      </c>
      <c r="AC68" s="4">
        <v>1261</v>
      </c>
      <c r="AD68" s="4">
        <v>0.14460000000000001</v>
      </c>
      <c r="AE68" s="4">
        <v>0.58040000000000003</v>
      </c>
      <c r="AF68" s="4">
        <v>0.52739999999999998</v>
      </c>
      <c r="AG68" s="4">
        <v>0.18640000000000001</v>
      </c>
      <c r="AH68" s="4">
        <v>0.42699999999999999</v>
      </c>
      <c r="AI68" s="4">
        <v>0.12330000000000001</v>
      </c>
    </row>
    <row r="69" spans="3:35" x14ac:dyDescent="0.35">
      <c r="C69" s="5" t="s">
        <v>100</v>
      </c>
      <c r="D69" s="4">
        <v>854253</v>
      </c>
      <c r="E69" s="4" t="s">
        <v>32</v>
      </c>
      <c r="F69" s="4">
        <v>16.739999999999998</v>
      </c>
      <c r="G69" s="4">
        <v>21.59</v>
      </c>
      <c r="H69" s="4">
        <v>110.1</v>
      </c>
      <c r="I69" s="4">
        <v>869.5</v>
      </c>
      <c r="J69" s="4">
        <v>9.6100000000000005E-2</v>
      </c>
      <c r="K69" s="4">
        <v>0.1336</v>
      </c>
      <c r="L69" s="4">
        <v>0.1348</v>
      </c>
      <c r="M69" s="4">
        <v>6.0179999999999997E-2</v>
      </c>
      <c r="N69" s="4">
        <v>0.18959999999999999</v>
      </c>
      <c r="O69" s="4">
        <v>5.6559999999999999E-2</v>
      </c>
      <c r="P69" s="4">
        <v>0.46150000000000002</v>
      </c>
      <c r="Q69" s="4">
        <v>0.91969999999999996</v>
      </c>
      <c r="R69" s="4">
        <v>3.008</v>
      </c>
      <c r="S69" s="4">
        <v>45.19</v>
      </c>
      <c r="T69" s="4">
        <v>5.7759999999999999E-3</v>
      </c>
      <c r="U69" s="4">
        <v>2.4989999999999998E-2</v>
      </c>
      <c r="V69" s="4">
        <v>3.6949999999999997E-2</v>
      </c>
      <c r="W69" s="4">
        <v>1.1950000000000001E-2</v>
      </c>
      <c r="X69" s="4">
        <v>2.7890000000000002E-2</v>
      </c>
      <c r="Y69" s="4">
        <v>2.6649999999999998E-3</v>
      </c>
      <c r="Z69" s="4">
        <v>20.010000000000002</v>
      </c>
      <c r="AA69" s="4">
        <v>29.02</v>
      </c>
      <c r="AB69" s="4">
        <v>133.5</v>
      </c>
      <c r="AC69" s="4">
        <v>1229</v>
      </c>
      <c r="AD69" s="4">
        <v>0.15629999999999999</v>
      </c>
      <c r="AE69" s="4">
        <v>0.38350000000000001</v>
      </c>
      <c r="AF69" s="4">
        <v>0.54090000000000005</v>
      </c>
      <c r="AG69" s="4">
        <v>0.18129999999999999</v>
      </c>
      <c r="AH69" s="4">
        <v>0.48630000000000001</v>
      </c>
      <c r="AI69" s="4">
        <v>8.6330000000000004E-2</v>
      </c>
    </row>
    <row r="70" spans="3:35" x14ac:dyDescent="0.35">
      <c r="C70" s="5" t="s">
        <v>101</v>
      </c>
      <c r="D70" s="4">
        <v>854268</v>
      </c>
      <c r="E70" s="4" t="s">
        <v>32</v>
      </c>
      <c r="F70" s="4">
        <v>14.25</v>
      </c>
      <c r="G70" s="4">
        <v>21.72</v>
      </c>
      <c r="H70" s="4">
        <v>93.63</v>
      </c>
      <c r="I70" s="4">
        <v>633</v>
      </c>
      <c r="J70" s="4">
        <v>9.8229999999999998E-2</v>
      </c>
      <c r="K70" s="4">
        <v>0.10979999999999999</v>
      </c>
      <c r="L70" s="4">
        <v>0.13189999999999999</v>
      </c>
      <c r="M70" s="4">
        <v>5.5980000000000002E-2</v>
      </c>
      <c r="N70" s="4">
        <v>0.1885</v>
      </c>
      <c r="O70" s="4">
        <v>6.1249999999999999E-2</v>
      </c>
      <c r="P70" s="4">
        <v>0.28599999999999998</v>
      </c>
      <c r="Q70" s="4">
        <v>1.0189999999999999</v>
      </c>
      <c r="R70" s="4">
        <v>2.657</v>
      </c>
      <c r="S70" s="4">
        <v>24.91</v>
      </c>
      <c r="T70" s="4">
        <v>5.8780000000000004E-3</v>
      </c>
      <c r="U70" s="4">
        <v>2.9950000000000001E-2</v>
      </c>
      <c r="V70" s="4">
        <v>4.8149999999999998E-2</v>
      </c>
      <c r="W70" s="4">
        <v>1.1610000000000001E-2</v>
      </c>
      <c r="X70" s="4">
        <v>2.0279999999999999E-2</v>
      </c>
      <c r="Y70" s="4">
        <v>4.0220000000000004E-3</v>
      </c>
      <c r="Z70" s="4">
        <v>15.89</v>
      </c>
      <c r="AA70" s="4">
        <v>30.36</v>
      </c>
      <c r="AB70" s="4">
        <v>116.2</v>
      </c>
      <c r="AC70" s="4">
        <v>799.6</v>
      </c>
      <c r="AD70" s="4">
        <v>0.14460000000000001</v>
      </c>
      <c r="AE70" s="4">
        <v>0.42380000000000001</v>
      </c>
      <c r="AF70" s="4">
        <v>0.51859999999999995</v>
      </c>
      <c r="AG70" s="4">
        <v>0.1447</v>
      </c>
      <c r="AH70" s="4">
        <v>0.35909999999999997</v>
      </c>
      <c r="AI70" s="4">
        <v>0.1014</v>
      </c>
    </row>
    <row r="71" spans="3:35" x14ac:dyDescent="0.35">
      <c r="C71" s="5" t="s">
        <v>102</v>
      </c>
      <c r="D71" s="4">
        <v>854941</v>
      </c>
      <c r="E71" s="4" t="s">
        <v>33</v>
      </c>
      <c r="F71" s="4">
        <v>13.03</v>
      </c>
      <c r="G71" s="4">
        <v>18.420000000000002</v>
      </c>
      <c r="H71" s="4">
        <v>82.61</v>
      </c>
      <c r="I71" s="4">
        <v>523.79999999999995</v>
      </c>
      <c r="J71" s="4">
        <v>8.9829999999999993E-2</v>
      </c>
      <c r="K71" s="4">
        <v>3.7659999999999999E-2</v>
      </c>
      <c r="L71" s="4">
        <v>2.562E-2</v>
      </c>
      <c r="M71" s="4">
        <v>2.9229999999999999E-2</v>
      </c>
      <c r="N71" s="4">
        <v>0.1467</v>
      </c>
      <c r="O71" s="4">
        <v>5.8630000000000002E-2</v>
      </c>
      <c r="P71" s="4">
        <v>0.18390000000000001</v>
      </c>
      <c r="Q71" s="4">
        <v>2.3420000000000001</v>
      </c>
      <c r="R71" s="4">
        <v>1.17</v>
      </c>
      <c r="S71" s="4">
        <v>14.16</v>
      </c>
      <c r="T71" s="4">
        <v>4.352E-3</v>
      </c>
      <c r="U71" s="4">
        <v>4.8989999999999997E-3</v>
      </c>
      <c r="V71" s="4">
        <v>1.3429999999999999E-2</v>
      </c>
      <c r="W71" s="4">
        <v>1.1639999999999999E-2</v>
      </c>
      <c r="X71" s="4">
        <v>2.6710000000000001E-2</v>
      </c>
      <c r="Y71" s="4">
        <v>1.7769999999999999E-3</v>
      </c>
      <c r="Z71" s="4">
        <v>13.3</v>
      </c>
      <c r="AA71" s="4">
        <v>22.81</v>
      </c>
      <c r="AB71" s="4">
        <v>84.46</v>
      </c>
      <c r="AC71" s="4">
        <v>545.9</v>
      </c>
      <c r="AD71" s="4">
        <v>9.7009999999999999E-2</v>
      </c>
      <c r="AE71" s="4">
        <v>4.6190000000000002E-2</v>
      </c>
      <c r="AF71" s="4">
        <v>4.8329999999999998E-2</v>
      </c>
      <c r="AG71" s="4">
        <v>5.0130000000000001E-2</v>
      </c>
      <c r="AH71" s="4">
        <v>0.19869999999999999</v>
      </c>
      <c r="AI71" s="4">
        <v>6.1690000000000002E-2</v>
      </c>
    </row>
    <row r="72" spans="3:35" x14ac:dyDescent="0.35">
      <c r="C72" s="5" t="s">
        <v>103</v>
      </c>
      <c r="D72" s="4">
        <v>855133</v>
      </c>
      <c r="E72" s="4" t="s">
        <v>32</v>
      </c>
      <c r="F72" s="4">
        <v>14.99</v>
      </c>
      <c r="G72" s="4">
        <v>25.2</v>
      </c>
      <c r="H72" s="4">
        <v>95.54</v>
      </c>
      <c r="I72" s="4">
        <v>698.8</v>
      </c>
      <c r="J72" s="4">
        <v>9.3869999999999995E-2</v>
      </c>
      <c r="K72" s="4">
        <v>5.1310000000000001E-2</v>
      </c>
      <c r="L72" s="4">
        <v>2.3980000000000001E-2</v>
      </c>
      <c r="M72" s="4">
        <v>2.8989999999999998E-2</v>
      </c>
      <c r="N72" s="4">
        <v>0.1565</v>
      </c>
      <c r="O72" s="4">
        <v>5.5039999999999999E-2</v>
      </c>
      <c r="P72" s="4">
        <v>1.214</v>
      </c>
      <c r="Q72" s="4">
        <v>2.1880000000000002</v>
      </c>
      <c r="R72" s="4">
        <v>8.077</v>
      </c>
      <c r="S72" s="4">
        <v>106</v>
      </c>
      <c r="T72" s="4">
        <v>6.8830000000000002E-3</v>
      </c>
      <c r="U72" s="4">
        <v>1.094E-2</v>
      </c>
      <c r="V72" s="4">
        <v>1.8180000000000002E-2</v>
      </c>
      <c r="W72" s="4">
        <v>1.917E-2</v>
      </c>
      <c r="X72" s="4">
        <v>7.8820000000000001E-3</v>
      </c>
      <c r="Y72" s="4">
        <v>1.7539999999999999E-3</v>
      </c>
      <c r="Z72" s="4">
        <v>14.99</v>
      </c>
      <c r="AA72" s="4">
        <v>25.2</v>
      </c>
      <c r="AB72" s="4">
        <v>95.54</v>
      </c>
      <c r="AC72" s="4">
        <v>698.8</v>
      </c>
      <c r="AD72" s="4">
        <v>9.3869999999999995E-2</v>
      </c>
      <c r="AE72" s="4">
        <v>5.1310000000000001E-2</v>
      </c>
      <c r="AF72" s="4">
        <v>2.3980000000000001E-2</v>
      </c>
      <c r="AG72" s="4">
        <v>2.8989999999999998E-2</v>
      </c>
      <c r="AH72" s="4">
        <v>0.1565</v>
      </c>
      <c r="AI72" s="4">
        <v>5.5039999999999999E-2</v>
      </c>
    </row>
    <row r="73" spans="3:35" x14ac:dyDescent="0.35">
      <c r="C73" s="5" t="s">
        <v>104</v>
      </c>
      <c r="D73" s="4">
        <v>855138</v>
      </c>
      <c r="E73" s="4" t="s">
        <v>32</v>
      </c>
      <c r="F73" s="4">
        <v>13.48</v>
      </c>
      <c r="G73" s="4">
        <v>20.82</v>
      </c>
      <c r="H73" s="4">
        <v>88.4</v>
      </c>
      <c r="I73" s="4">
        <v>559.20000000000005</v>
      </c>
      <c r="J73" s="4">
        <v>0.1016</v>
      </c>
      <c r="K73" s="4">
        <v>0.1255</v>
      </c>
      <c r="L73" s="4">
        <v>0.10630000000000001</v>
      </c>
      <c r="M73" s="4">
        <v>5.4390000000000001E-2</v>
      </c>
      <c r="N73" s="4">
        <v>0.17199999999999999</v>
      </c>
      <c r="O73" s="4">
        <v>6.4189999999999997E-2</v>
      </c>
      <c r="P73" s="4">
        <v>0.21299999999999999</v>
      </c>
      <c r="Q73" s="4">
        <v>0.59140000000000004</v>
      </c>
      <c r="R73" s="4">
        <v>1.5449999999999999</v>
      </c>
      <c r="S73" s="4">
        <v>18.52</v>
      </c>
      <c r="T73" s="4">
        <v>5.3670000000000002E-3</v>
      </c>
      <c r="U73" s="4">
        <v>2.239E-2</v>
      </c>
      <c r="V73" s="4">
        <v>3.049E-2</v>
      </c>
      <c r="W73" s="4">
        <v>1.2619999999999999E-2</v>
      </c>
      <c r="X73" s="4">
        <v>1.3769999999999999E-2</v>
      </c>
      <c r="Y73" s="4">
        <v>3.1870000000000002E-3</v>
      </c>
      <c r="Z73" s="4">
        <v>15.53</v>
      </c>
      <c r="AA73" s="4">
        <v>26.02</v>
      </c>
      <c r="AB73" s="4">
        <v>107.3</v>
      </c>
      <c r="AC73" s="4">
        <v>740.4</v>
      </c>
      <c r="AD73" s="4">
        <v>0.161</v>
      </c>
      <c r="AE73" s="4">
        <v>0.42249999999999999</v>
      </c>
      <c r="AF73" s="4">
        <v>0.503</v>
      </c>
      <c r="AG73" s="4">
        <v>0.2258</v>
      </c>
      <c r="AH73" s="4">
        <v>0.28070000000000001</v>
      </c>
      <c r="AI73" s="4">
        <v>0.1071</v>
      </c>
    </row>
    <row r="74" spans="3:35" x14ac:dyDescent="0.35">
      <c r="C74" s="5" t="s">
        <v>105</v>
      </c>
      <c r="D74" s="4">
        <v>855167</v>
      </c>
      <c r="E74" s="4" t="s">
        <v>32</v>
      </c>
      <c r="F74" s="4">
        <v>13.44</v>
      </c>
      <c r="G74" s="4">
        <v>21.58</v>
      </c>
      <c r="H74" s="4">
        <v>86.18</v>
      </c>
      <c r="I74" s="4">
        <v>563</v>
      </c>
      <c r="J74" s="4">
        <v>8.1619999999999998E-2</v>
      </c>
      <c r="K74" s="4">
        <v>6.0310000000000002E-2</v>
      </c>
      <c r="L74" s="4">
        <v>3.1099999999999999E-2</v>
      </c>
      <c r="M74" s="4">
        <v>2.0310000000000002E-2</v>
      </c>
      <c r="N74" s="4">
        <v>0.1784</v>
      </c>
      <c r="O74" s="4">
        <v>5.5870000000000003E-2</v>
      </c>
      <c r="P74" s="4">
        <v>0.23849999999999999</v>
      </c>
      <c r="Q74" s="4">
        <v>0.82650000000000001</v>
      </c>
      <c r="R74" s="4">
        <v>1.5720000000000001</v>
      </c>
      <c r="S74" s="4">
        <v>20.53</v>
      </c>
      <c r="T74" s="4">
        <v>3.2799999999999999E-3</v>
      </c>
      <c r="U74" s="4">
        <v>1.102E-2</v>
      </c>
      <c r="V74" s="4">
        <v>1.3899999999999999E-2</v>
      </c>
      <c r="W74" s="4">
        <v>6.881E-3</v>
      </c>
      <c r="X74" s="4">
        <v>1.38E-2</v>
      </c>
      <c r="Y74" s="4">
        <v>1.286E-3</v>
      </c>
      <c r="Z74" s="4">
        <v>15.93</v>
      </c>
      <c r="AA74" s="4">
        <v>30.25</v>
      </c>
      <c r="AB74" s="4">
        <v>102.5</v>
      </c>
      <c r="AC74" s="4">
        <v>787.9</v>
      </c>
      <c r="AD74" s="4">
        <v>0.1094</v>
      </c>
      <c r="AE74" s="4">
        <v>0.20430000000000001</v>
      </c>
      <c r="AF74" s="4">
        <v>0.20849999999999999</v>
      </c>
      <c r="AG74" s="4">
        <v>0.11119999999999999</v>
      </c>
      <c r="AH74" s="4">
        <v>0.2994</v>
      </c>
      <c r="AI74" s="4">
        <v>7.1459999999999996E-2</v>
      </c>
    </row>
    <row r="75" spans="3:35" x14ac:dyDescent="0.35">
      <c r="C75" s="5" t="s">
        <v>106</v>
      </c>
      <c r="D75" s="4">
        <v>855563</v>
      </c>
      <c r="E75" s="4" t="s">
        <v>32</v>
      </c>
      <c r="F75" s="4">
        <v>10.95</v>
      </c>
      <c r="G75" s="4">
        <v>21.35</v>
      </c>
      <c r="H75" s="4">
        <v>71.900000000000006</v>
      </c>
      <c r="I75" s="4">
        <v>371.1</v>
      </c>
      <c r="J75" s="4">
        <v>0.1227</v>
      </c>
      <c r="K75" s="4">
        <v>0.12180000000000001</v>
      </c>
      <c r="L75" s="4">
        <v>0.10440000000000001</v>
      </c>
      <c r="M75" s="4">
        <v>5.6689999999999997E-2</v>
      </c>
      <c r="N75" s="4">
        <v>0.1895</v>
      </c>
      <c r="O75" s="4">
        <v>6.8699999999999997E-2</v>
      </c>
      <c r="P75" s="4">
        <v>0.2366</v>
      </c>
      <c r="Q75" s="4">
        <v>1.4279999999999999</v>
      </c>
      <c r="R75" s="4">
        <v>1.8220000000000001</v>
      </c>
      <c r="S75" s="4">
        <v>16.97</v>
      </c>
      <c r="T75" s="4">
        <v>8.064E-3</v>
      </c>
      <c r="U75" s="4">
        <v>1.7639999999999999E-2</v>
      </c>
      <c r="V75" s="4">
        <v>2.5950000000000001E-2</v>
      </c>
      <c r="W75" s="4">
        <v>1.0370000000000001E-2</v>
      </c>
      <c r="X75" s="4">
        <v>1.357E-2</v>
      </c>
      <c r="Y75" s="4">
        <v>3.0400000000000002E-3</v>
      </c>
      <c r="Z75" s="4">
        <v>12.84</v>
      </c>
      <c r="AA75" s="4">
        <v>35.340000000000003</v>
      </c>
      <c r="AB75" s="4">
        <v>87.22</v>
      </c>
      <c r="AC75" s="4">
        <v>514</v>
      </c>
      <c r="AD75" s="4">
        <v>0.19089999999999999</v>
      </c>
      <c r="AE75" s="4">
        <v>0.26979999999999998</v>
      </c>
      <c r="AF75" s="4">
        <v>0.40229999999999999</v>
      </c>
      <c r="AG75" s="4">
        <v>0.1424</v>
      </c>
      <c r="AH75" s="4">
        <v>0.2964</v>
      </c>
      <c r="AI75" s="4">
        <v>9.6060000000000006E-2</v>
      </c>
    </row>
    <row r="76" spans="3:35" x14ac:dyDescent="0.35">
      <c r="C76" s="5" t="s">
        <v>107</v>
      </c>
      <c r="D76" s="4">
        <v>855625</v>
      </c>
      <c r="E76" s="4" t="s">
        <v>32</v>
      </c>
      <c r="F76" s="4">
        <v>19.07</v>
      </c>
      <c r="G76" s="4">
        <v>24.81</v>
      </c>
      <c r="H76" s="4">
        <v>128.30000000000001</v>
      </c>
      <c r="I76" s="4">
        <v>1104</v>
      </c>
      <c r="J76" s="4">
        <v>9.0810000000000002E-2</v>
      </c>
      <c r="K76" s="4">
        <v>0.219</v>
      </c>
      <c r="L76" s="4">
        <v>0.2107</v>
      </c>
      <c r="M76" s="4">
        <v>9.9610000000000004E-2</v>
      </c>
      <c r="N76" s="4">
        <v>0.23100000000000001</v>
      </c>
      <c r="O76" s="4">
        <v>6.343E-2</v>
      </c>
      <c r="P76" s="4">
        <v>0.98109999999999997</v>
      </c>
      <c r="Q76" s="4">
        <v>1.6659999999999999</v>
      </c>
      <c r="R76" s="4">
        <v>8.83</v>
      </c>
      <c r="S76" s="4">
        <v>104.9</v>
      </c>
      <c r="T76" s="4">
        <v>6.548E-3</v>
      </c>
      <c r="U76" s="4">
        <v>0.10059999999999999</v>
      </c>
      <c r="V76" s="4">
        <v>9.7229999999999997E-2</v>
      </c>
      <c r="W76" s="4">
        <v>2.6380000000000001E-2</v>
      </c>
      <c r="X76" s="4">
        <v>5.3330000000000002E-2</v>
      </c>
      <c r="Y76" s="4">
        <v>7.646E-3</v>
      </c>
      <c r="Z76" s="4">
        <v>24.09</v>
      </c>
      <c r="AA76" s="4">
        <v>33.17</v>
      </c>
      <c r="AB76" s="4">
        <v>177.4</v>
      </c>
      <c r="AC76" s="4">
        <v>1651</v>
      </c>
      <c r="AD76" s="4">
        <v>0.12470000000000001</v>
      </c>
      <c r="AE76" s="4">
        <v>0.74439999999999995</v>
      </c>
      <c r="AF76" s="4">
        <v>0.72419999999999995</v>
      </c>
      <c r="AG76" s="4">
        <v>0.24929999999999999</v>
      </c>
      <c r="AH76" s="4">
        <v>0.46700000000000003</v>
      </c>
      <c r="AI76" s="4">
        <v>0.1038</v>
      </c>
    </row>
    <row r="77" spans="3:35" x14ac:dyDescent="0.35">
      <c r="C77" s="5" t="s">
        <v>108</v>
      </c>
      <c r="D77" s="4">
        <v>856106</v>
      </c>
      <c r="E77" s="4" t="s">
        <v>32</v>
      </c>
      <c r="F77" s="4">
        <v>13.28</v>
      </c>
      <c r="G77" s="4">
        <v>20.28</v>
      </c>
      <c r="H77" s="4">
        <v>87.32</v>
      </c>
      <c r="I77" s="4">
        <v>545.20000000000005</v>
      </c>
      <c r="J77" s="4">
        <v>0.1041</v>
      </c>
      <c r="K77" s="4">
        <v>0.14360000000000001</v>
      </c>
      <c r="L77" s="4">
        <v>9.8470000000000002E-2</v>
      </c>
      <c r="M77" s="4">
        <v>6.1580000000000003E-2</v>
      </c>
      <c r="N77" s="4">
        <v>0.19739999999999999</v>
      </c>
      <c r="O77" s="4">
        <v>6.7820000000000005E-2</v>
      </c>
      <c r="P77" s="4">
        <v>0.37040000000000001</v>
      </c>
      <c r="Q77" s="4">
        <v>0.82489999999999997</v>
      </c>
      <c r="R77" s="4">
        <v>2.427</v>
      </c>
      <c r="S77" s="4">
        <v>31.33</v>
      </c>
      <c r="T77" s="4">
        <v>5.0720000000000001E-3</v>
      </c>
      <c r="U77" s="4">
        <v>2.147E-2</v>
      </c>
      <c r="V77" s="4">
        <v>2.1850000000000001E-2</v>
      </c>
      <c r="W77" s="4">
        <v>9.5600000000000008E-3</v>
      </c>
      <c r="X77" s="4">
        <v>1.719E-2</v>
      </c>
      <c r="Y77" s="4">
        <v>3.3170000000000001E-3</v>
      </c>
      <c r="Z77" s="4">
        <v>17.38</v>
      </c>
      <c r="AA77" s="4">
        <v>28</v>
      </c>
      <c r="AB77" s="4">
        <v>113.1</v>
      </c>
      <c r="AC77" s="4">
        <v>907.2</v>
      </c>
      <c r="AD77" s="4">
        <v>0.153</v>
      </c>
      <c r="AE77" s="4">
        <v>0.37240000000000001</v>
      </c>
      <c r="AF77" s="4">
        <v>0.3664</v>
      </c>
      <c r="AG77" s="4">
        <v>0.1492</v>
      </c>
      <c r="AH77" s="4">
        <v>0.37390000000000001</v>
      </c>
      <c r="AI77" s="4">
        <v>0.1027</v>
      </c>
    </row>
    <row r="78" spans="3:35" x14ac:dyDescent="0.35">
      <c r="C78" s="5" t="s">
        <v>109</v>
      </c>
      <c r="D78" s="4">
        <v>85638502</v>
      </c>
      <c r="E78" s="4" t="s">
        <v>32</v>
      </c>
      <c r="F78" s="4">
        <v>13.17</v>
      </c>
      <c r="G78" s="4">
        <v>21.81</v>
      </c>
      <c r="H78" s="4">
        <v>85.42</v>
      </c>
      <c r="I78" s="4">
        <v>531.5</v>
      </c>
      <c r="J78" s="4">
        <v>9.7140000000000004E-2</v>
      </c>
      <c r="K78" s="4">
        <v>0.1047</v>
      </c>
      <c r="L78" s="4">
        <v>8.2589999999999997E-2</v>
      </c>
      <c r="M78" s="4">
        <v>5.2519999999999997E-2</v>
      </c>
      <c r="N78" s="4">
        <v>0.17460000000000001</v>
      </c>
      <c r="O78" s="4">
        <v>6.1769999999999999E-2</v>
      </c>
      <c r="P78" s="4">
        <v>0.1938</v>
      </c>
      <c r="Q78" s="4">
        <v>0.61229999999999996</v>
      </c>
      <c r="R78" s="4">
        <v>1.3340000000000001</v>
      </c>
      <c r="S78" s="4">
        <v>14.49</v>
      </c>
      <c r="T78" s="4">
        <v>3.3500000000000001E-3</v>
      </c>
      <c r="U78" s="4">
        <v>1.384E-2</v>
      </c>
      <c r="V78" s="4">
        <v>1.452E-2</v>
      </c>
      <c r="W78" s="4">
        <v>6.8529999999999997E-3</v>
      </c>
      <c r="X78" s="4">
        <v>1.1129999999999999E-2</v>
      </c>
      <c r="Y78" s="4">
        <v>1.72E-3</v>
      </c>
      <c r="Z78" s="4">
        <v>16.23</v>
      </c>
      <c r="AA78" s="4">
        <v>29.89</v>
      </c>
      <c r="AB78" s="4">
        <v>105.5</v>
      </c>
      <c r="AC78" s="4">
        <v>740.7</v>
      </c>
      <c r="AD78" s="4">
        <v>0.15029999999999999</v>
      </c>
      <c r="AE78" s="4">
        <v>0.39040000000000002</v>
      </c>
      <c r="AF78" s="4">
        <v>0.37280000000000002</v>
      </c>
      <c r="AG78" s="4">
        <v>0.16070000000000001</v>
      </c>
      <c r="AH78" s="4">
        <v>0.36930000000000002</v>
      </c>
      <c r="AI78" s="4">
        <v>9.6180000000000002E-2</v>
      </c>
    </row>
    <row r="79" spans="3:35" x14ac:dyDescent="0.35">
      <c r="C79" s="5" t="s">
        <v>110</v>
      </c>
      <c r="D79" s="4">
        <v>857010</v>
      </c>
      <c r="E79" s="4" t="s">
        <v>32</v>
      </c>
      <c r="F79" s="4">
        <v>18.649999999999999</v>
      </c>
      <c r="G79" s="4">
        <v>17.600000000000001</v>
      </c>
      <c r="H79" s="4">
        <v>123.7</v>
      </c>
      <c r="I79" s="4">
        <v>1076</v>
      </c>
      <c r="J79" s="4">
        <v>0.1099</v>
      </c>
      <c r="K79" s="4">
        <v>0.1686</v>
      </c>
      <c r="L79" s="4">
        <v>0.19739999999999999</v>
      </c>
      <c r="M79" s="4">
        <v>0.1009</v>
      </c>
      <c r="N79" s="4">
        <v>0.19070000000000001</v>
      </c>
      <c r="O79" s="4">
        <v>6.0490000000000002E-2</v>
      </c>
      <c r="P79" s="4">
        <v>0.62890000000000001</v>
      </c>
      <c r="Q79" s="4">
        <v>0.6633</v>
      </c>
      <c r="R79" s="4">
        <v>4.2930000000000001</v>
      </c>
      <c r="S79" s="4">
        <v>71.56</v>
      </c>
      <c r="T79" s="4">
        <v>6.2940000000000001E-3</v>
      </c>
      <c r="U79" s="4">
        <v>3.9940000000000003E-2</v>
      </c>
      <c r="V79" s="4">
        <v>5.5539999999999999E-2</v>
      </c>
      <c r="W79" s="4">
        <v>1.695E-2</v>
      </c>
      <c r="X79" s="4">
        <v>2.4279999999999999E-2</v>
      </c>
      <c r="Y79" s="4">
        <v>3.5349999999999999E-3</v>
      </c>
      <c r="Z79" s="4">
        <v>22.82</v>
      </c>
      <c r="AA79" s="4">
        <v>21.32</v>
      </c>
      <c r="AB79" s="4">
        <v>150.6</v>
      </c>
      <c r="AC79" s="4">
        <v>1567</v>
      </c>
      <c r="AD79" s="4">
        <v>0.16789999999999999</v>
      </c>
      <c r="AE79" s="4">
        <v>0.50900000000000001</v>
      </c>
      <c r="AF79" s="4">
        <v>0.73450000000000004</v>
      </c>
      <c r="AG79" s="4">
        <v>0.23780000000000001</v>
      </c>
      <c r="AH79" s="4">
        <v>0.37990000000000002</v>
      </c>
      <c r="AI79" s="4">
        <v>9.1850000000000001E-2</v>
      </c>
    </row>
    <row r="80" spans="3:35" x14ac:dyDescent="0.35">
      <c r="C80" s="5" t="s">
        <v>111</v>
      </c>
      <c r="D80" s="4">
        <v>85713702</v>
      </c>
      <c r="E80" s="4" t="s">
        <v>33</v>
      </c>
      <c r="F80" s="4">
        <v>8.1959999999999997</v>
      </c>
      <c r="G80" s="4">
        <v>16.84</v>
      </c>
      <c r="H80" s="4">
        <v>51.71</v>
      </c>
      <c r="I80" s="4">
        <v>201.9</v>
      </c>
      <c r="J80" s="4">
        <v>8.5999999999999993E-2</v>
      </c>
      <c r="K80" s="4">
        <v>5.9429999999999997E-2</v>
      </c>
      <c r="L80" s="4">
        <v>1.5879999999999998E-2</v>
      </c>
      <c r="M80" s="4">
        <v>5.9170000000000004E-3</v>
      </c>
      <c r="N80" s="4">
        <v>0.1769</v>
      </c>
      <c r="O80" s="4">
        <v>6.5030000000000004E-2</v>
      </c>
      <c r="P80" s="4">
        <v>0.15629999999999999</v>
      </c>
      <c r="Q80" s="4">
        <v>0.95669999999999999</v>
      </c>
      <c r="R80" s="4">
        <v>1.0940000000000001</v>
      </c>
      <c r="S80" s="4">
        <v>8.2050000000000001</v>
      </c>
      <c r="T80" s="4">
        <v>8.9680000000000003E-3</v>
      </c>
      <c r="U80" s="4">
        <v>1.6459999999999999E-2</v>
      </c>
      <c r="V80" s="4">
        <v>1.5879999999999998E-2</v>
      </c>
      <c r="W80" s="4">
        <v>5.9170000000000004E-3</v>
      </c>
      <c r="X80" s="4">
        <v>2.5739999999999999E-2</v>
      </c>
      <c r="Y80" s="4">
        <v>2.5820000000000001E-3</v>
      </c>
      <c r="Z80" s="4">
        <v>8.9640000000000004</v>
      </c>
      <c r="AA80" s="4">
        <v>21.96</v>
      </c>
      <c r="AB80" s="4">
        <v>57.26</v>
      </c>
      <c r="AC80" s="4">
        <v>242.2</v>
      </c>
      <c r="AD80" s="4">
        <v>0.12970000000000001</v>
      </c>
      <c r="AE80" s="4">
        <v>0.13569999999999999</v>
      </c>
      <c r="AF80" s="4">
        <v>6.88E-2</v>
      </c>
      <c r="AG80" s="4">
        <v>2.564E-2</v>
      </c>
      <c r="AH80" s="4">
        <v>0.3105</v>
      </c>
      <c r="AI80" s="4">
        <v>7.4090000000000003E-2</v>
      </c>
    </row>
    <row r="81" spans="3:35" x14ac:dyDescent="0.35">
      <c r="C81" s="5" t="s">
        <v>112</v>
      </c>
      <c r="D81" s="4">
        <v>85715</v>
      </c>
      <c r="E81" s="4" t="s">
        <v>32</v>
      </c>
      <c r="F81" s="4">
        <v>13.17</v>
      </c>
      <c r="G81" s="4">
        <v>18.66</v>
      </c>
      <c r="H81" s="4">
        <v>85.98</v>
      </c>
      <c r="I81" s="4">
        <v>534.6</v>
      </c>
      <c r="J81" s="4">
        <v>0.1158</v>
      </c>
      <c r="K81" s="4">
        <v>0.1231</v>
      </c>
      <c r="L81" s="4">
        <v>0.1226</v>
      </c>
      <c r="M81" s="4">
        <v>7.3400000000000007E-2</v>
      </c>
      <c r="N81" s="4">
        <v>0.21279999999999999</v>
      </c>
      <c r="O81" s="4">
        <v>6.7769999999999997E-2</v>
      </c>
      <c r="P81" s="4">
        <v>0.28710000000000002</v>
      </c>
      <c r="Q81" s="4">
        <v>0.89370000000000005</v>
      </c>
      <c r="R81" s="4">
        <v>1.897</v>
      </c>
      <c r="S81" s="4">
        <v>24.25</v>
      </c>
      <c r="T81" s="4">
        <v>6.5319999999999996E-3</v>
      </c>
      <c r="U81" s="4">
        <v>2.3359999999999999E-2</v>
      </c>
      <c r="V81" s="4">
        <v>2.9049999999999999E-2</v>
      </c>
      <c r="W81" s="4">
        <v>1.2149999999999999E-2</v>
      </c>
      <c r="X81" s="4">
        <v>1.7430000000000001E-2</v>
      </c>
      <c r="Y81" s="4">
        <v>3.643E-3</v>
      </c>
      <c r="Z81" s="4">
        <v>15.67</v>
      </c>
      <c r="AA81" s="4">
        <v>27.95</v>
      </c>
      <c r="AB81" s="4">
        <v>102.8</v>
      </c>
      <c r="AC81" s="4">
        <v>759.4</v>
      </c>
      <c r="AD81" s="4">
        <v>0.17860000000000001</v>
      </c>
      <c r="AE81" s="4">
        <v>0.41660000000000003</v>
      </c>
      <c r="AF81" s="4">
        <v>0.50060000000000004</v>
      </c>
      <c r="AG81" s="4">
        <v>0.20880000000000001</v>
      </c>
      <c r="AH81" s="4">
        <v>0.39</v>
      </c>
      <c r="AI81" s="4">
        <v>0.1179</v>
      </c>
    </row>
    <row r="82" spans="3:35" x14ac:dyDescent="0.35">
      <c r="C82" s="5" t="s">
        <v>113</v>
      </c>
      <c r="D82" s="4">
        <v>857155</v>
      </c>
      <c r="E82" s="4" t="s">
        <v>33</v>
      </c>
      <c r="F82" s="4">
        <v>12.05</v>
      </c>
      <c r="G82" s="4">
        <v>14.63</v>
      </c>
      <c r="H82" s="4">
        <v>78.040000000000006</v>
      </c>
      <c r="I82" s="4">
        <v>449.3</v>
      </c>
      <c r="J82" s="4">
        <v>0.1031</v>
      </c>
      <c r="K82" s="4">
        <v>9.0920000000000001E-2</v>
      </c>
      <c r="L82" s="4">
        <v>6.5920000000000006E-2</v>
      </c>
      <c r="M82" s="4">
        <v>2.7490000000000001E-2</v>
      </c>
      <c r="N82" s="4">
        <v>0.16750000000000001</v>
      </c>
      <c r="O82" s="4">
        <v>6.0429999999999998E-2</v>
      </c>
      <c r="P82" s="4">
        <v>0.2636</v>
      </c>
      <c r="Q82" s="4">
        <v>0.72940000000000005</v>
      </c>
      <c r="R82" s="4">
        <v>1.8480000000000001</v>
      </c>
      <c r="S82" s="4">
        <v>19.87</v>
      </c>
      <c r="T82" s="4">
        <v>5.4879999999999998E-3</v>
      </c>
      <c r="U82" s="4">
        <v>1.427E-2</v>
      </c>
      <c r="V82" s="4">
        <v>2.3220000000000001E-2</v>
      </c>
      <c r="W82" s="4">
        <v>5.6600000000000001E-3</v>
      </c>
      <c r="X82" s="4">
        <v>1.4279999999999999E-2</v>
      </c>
      <c r="Y82" s="4">
        <v>2.4220000000000001E-3</v>
      </c>
      <c r="Z82" s="4">
        <v>13.76</v>
      </c>
      <c r="AA82" s="4">
        <v>20.7</v>
      </c>
      <c r="AB82" s="4">
        <v>89.88</v>
      </c>
      <c r="AC82" s="4">
        <v>582.6</v>
      </c>
      <c r="AD82" s="4">
        <v>0.14940000000000001</v>
      </c>
      <c r="AE82" s="4">
        <v>0.21560000000000001</v>
      </c>
      <c r="AF82" s="4">
        <v>0.30499999999999999</v>
      </c>
      <c r="AG82" s="4">
        <v>6.5479999999999997E-2</v>
      </c>
      <c r="AH82" s="4">
        <v>0.2747</v>
      </c>
      <c r="AI82" s="4">
        <v>8.301E-2</v>
      </c>
    </row>
    <row r="83" spans="3:35" x14ac:dyDescent="0.35">
      <c r="C83" s="5" t="s">
        <v>114</v>
      </c>
      <c r="D83" s="4">
        <v>857156</v>
      </c>
      <c r="E83" s="4" t="s">
        <v>33</v>
      </c>
      <c r="F83" s="4">
        <v>13.49</v>
      </c>
      <c r="G83" s="4">
        <v>22.3</v>
      </c>
      <c r="H83" s="4">
        <v>86.91</v>
      </c>
      <c r="I83" s="4">
        <v>561</v>
      </c>
      <c r="J83" s="4">
        <v>8.7520000000000001E-2</v>
      </c>
      <c r="K83" s="4">
        <v>7.6980000000000007E-2</v>
      </c>
      <c r="L83" s="4">
        <v>4.7509999999999997E-2</v>
      </c>
      <c r="M83" s="4">
        <v>3.3840000000000002E-2</v>
      </c>
      <c r="N83" s="4">
        <v>0.18090000000000001</v>
      </c>
      <c r="O83" s="4">
        <v>5.7180000000000002E-2</v>
      </c>
      <c r="P83" s="4">
        <v>0.23380000000000001</v>
      </c>
      <c r="Q83" s="4">
        <v>1.353</v>
      </c>
      <c r="R83" s="4">
        <v>1.7350000000000001</v>
      </c>
      <c r="S83" s="4">
        <v>20.2</v>
      </c>
      <c r="T83" s="4">
        <v>4.4549999999999998E-3</v>
      </c>
      <c r="U83" s="4">
        <v>1.3820000000000001E-2</v>
      </c>
      <c r="V83" s="4">
        <v>2.095E-2</v>
      </c>
      <c r="W83" s="4">
        <v>1.184E-2</v>
      </c>
      <c r="X83" s="4">
        <v>1.6410000000000001E-2</v>
      </c>
      <c r="Y83" s="4">
        <v>1.9559999999999998E-3</v>
      </c>
      <c r="Z83" s="4">
        <v>15.15</v>
      </c>
      <c r="AA83" s="4">
        <v>31.82</v>
      </c>
      <c r="AB83" s="4">
        <v>99</v>
      </c>
      <c r="AC83" s="4">
        <v>698.8</v>
      </c>
      <c r="AD83" s="4">
        <v>0.1162</v>
      </c>
      <c r="AE83" s="4">
        <v>0.1711</v>
      </c>
      <c r="AF83" s="4">
        <v>0.22819999999999999</v>
      </c>
      <c r="AG83" s="4">
        <v>0.12820000000000001</v>
      </c>
      <c r="AH83" s="4">
        <v>0.28710000000000002</v>
      </c>
      <c r="AI83" s="4">
        <v>6.9169999999999995E-2</v>
      </c>
    </row>
    <row r="84" spans="3:35" x14ac:dyDescent="0.35">
      <c r="C84" s="5" t="s">
        <v>115</v>
      </c>
      <c r="D84" s="4">
        <v>857343</v>
      </c>
      <c r="E84" s="4" t="s">
        <v>33</v>
      </c>
      <c r="F84" s="4">
        <v>11.76</v>
      </c>
      <c r="G84" s="4">
        <v>21.6</v>
      </c>
      <c r="H84" s="4">
        <v>74.72</v>
      </c>
      <c r="I84" s="4">
        <v>427.9</v>
      </c>
      <c r="J84" s="4">
        <v>8.6370000000000002E-2</v>
      </c>
      <c r="K84" s="4">
        <v>4.9660000000000003E-2</v>
      </c>
      <c r="L84" s="4">
        <v>1.6570000000000001E-2</v>
      </c>
      <c r="M84" s="4">
        <v>1.115E-2</v>
      </c>
      <c r="N84" s="4">
        <v>0.14949999999999999</v>
      </c>
      <c r="O84" s="4">
        <v>5.8880000000000002E-2</v>
      </c>
      <c r="P84" s="4">
        <v>0.40620000000000001</v>
      </c>
      <c r="Q84" s="4">
        <v>1.21</v>
      </c>
      <c r="R84" s="4">
        <v>2.6349999999999998</v>
      </c>
      <c r="S84" s="4">
        <v>28.47</v>
      </c>
      <c r="T84" s="4">
        <v>5.8570000000000002E-3</v>
      </c>
      <c r="U84" s="4">
        <v>9.7579999999999993E-3</v>
      </c>
      <c r="V84" s="4">
        <v>1.1679999999999999E-2</v>
      </c>
      <c r="W84" s="4">
        <v>7.4450000000000002E-3</v>
      </c>
      <c r="X84" s="4">
        <v>2.4060000000000002E-2</v>
      </c>
      <c r="Y84" s="4">
        <v>1.769E-3</v>
      </c>
      <c r="Z84" s="4">
        <v>12.98</v>
      </c>
      <c r="AA84" s="4">
        <v>25.72</v>
      </c>
      <c r="AB84" s="4">
        <v>82.98</v>
      </c>
      <c r="AC84" s="4">
        <v>516.5</v>
      </c>
      <c r="AD84" s="4">
        <v>0.1085</v>
      </c>
      <c r="AE84" s="4">
        <v>8.6150000000000004E-2</v>
      </c>
      <c r="AF84" s="4">
        <v>5.5230000000000001E-2</v>
      </c>
      <c r="AG84" s="4">
        <v>3.7150000000000002E-2</v>
      </c>
      <c r="AH84" s="4">
        <v>0.24329999999999999</v>
      </c>
      <c r="AI84" s="4">
        <v>6.5629999999999994E-2</v>
      </c>
    </row>
    <row r="85" spans="3:35" x14ac:dyDescent="0.35">
      <c r="C85" s="5" t="s">
        <v>116</v>
      </c>
      <c r="D85" s="4">
        <v>857373</v>
      </c>
      <c r="E85" s="4" t="s">
        <v>33</v>
      </c>
      <c r="F85" s="4">
        <v>13.64</v>
      </c>
      <c r="G85" s="4">
        <v>16.34</v>
      </c>
      <c r="H85" s="4">
        <v>87.21</v>
      </c>
      <c r="I85" s="4">
        <v>571.79999999999995</v>
      </c>
      <c r="J85" s="4">
        <v>7.6850000000000002E-2</v>
      </c>
      <c r="K85" s="4">
        <v>6.0589999999999998E-2</v>
      </c>
      <c r="L85" s="4">
        <v>1.857E-2</v>
      </c>
      <c r="M85" s="4">
        <v>1.7229999999999999E-2</v>
      </c>
      <c r="N85" s="4">
        <v>0.1353</v>
      </c>
      <c r="O85" s="4">
        <v>5.953E-2</v>
      </c>
      <c r="P85" s="4">
        <v>0.18720000000000001</v>
      </c>
      <c r="Q85" s="4">
        <v>0.9234</v>
      </c>
      <c r="R85" s="4">
        <v>1.4490000000000001</v>
      </c>
      <c r="S85" s="4">
        <v>14.55</v>
      </c>
      <c r="T85" s="4">
        <v>4.4770000000000001E-3</v>
      </c>
      <c r="U85" s="4">
        <v>1.1769999999999999E-2</v>
      </c>
      <c r="V85" s="4">
        <v>1.0789999999999999E-2</v>
      </c>
      <c r="W85" s="4">
        <v>7.9559999999999995E-3</v>
      </c>
      <c r="X85" s="4">
        <v>1.325E-2</v>
      </c>
      <c r="Y85" s="4">
        <v>2.5509999999999999E-3</v>
      </c>
      <c r="Z85" s="4">
        <v>14.67</v>
      </c>
      <c r="AA85" s="4">
        <v>23.19</v>
      </c>
      <c r="AB85" s="4">
        <v>96.08</v>
      </c>
      <c r="AC85" s="4">
        <v>656.7</v>
      </c>
      <c r="AD85" s="4">
        <v>0.1089</v>
      </c>
      <c r="AE85" s="4">
        <v>0.15820000000000001</v>
      </c>
      <c r="AF85" s="4">
        <v>0.105</v>
      </c>
      <c r="AG85" s="4">
        <v>8.5860000000000006E-2</v>
      </c>
      <c r="AH85" s="4">
        <v>0.2346</v>
      </c>
      <c r="AI85" s="4">
        <v>8.0250000000000002E-2</v>
      </c>
    </row>
    <row r="86" spans="3:35" x14ac:dyDescent="0.35">
      <c r="C86" s="5" t="s">
        <v>117</v>
      </c>
      <c r="D86" s="4">
        <v>857374</v>
      </c>
      <c r="E86" s="4" t="s">
        <v>33</v>
      </c>
      <c r="F86" s="4">
        <v>11.94</v>
      </c>
      <c r="G86" s="4">
        <v>18.239999999999998</v>
      </c>
      <c r="H86" s="4">
        <v>75.709999999999994</v>
      </c>
      <c r="I86" s="4">
        <v>437.6</v>
      </c>
      <c r="J86" s="4">
        <v>8.2610000000000003E-2</v>
      </c>
      <c r="K86" s="4">
        <v>4.7509999999999997E-2</v>
      </c>
      <c r="L86" s="4">
        <v>1.9720000000000001E-2</v>
      </c>
      <c r="M86" s="4">
        <v>1.349E-2</v>
      </c>
      <c r="N86" s="4">
        <v>0.18679999999999999</v>
      </c>
      <c r="O86" s="4">
        <v>6.1100000000000002E-2</v>
      </c>
      <c r="P86" s="4">
        <v>0.2273</v>
      </c>
      <c r="Q86" s="4">
        <v>0.63290000000000002</v>
      </c>
      <c r="R86" s="4">
        <v>1.52</v>
      </c>
      <c r="S86" s="4">
        <v>17.47</v>
      </c>
      <c r="T86" s="4">
        <v>7.2100000000000003E-3</v>
      </c>
      <c r="U86" s="4">
        <v>8.3800000000000003E-3</v>
      </c>
      <c r="V86" s="4">
        <v>1.311E-2</v>
      </c>
      <c r="W86" s="4">
        <v>8.0000000000000002E-3</v>
      </c>
      <c r="X86" s="4">
        <v>1.9959999999999999E-2</v>
      </c>
      <c r="Y86" s="4">
        <v>2.6350000000000002E-3</v>
      </c>
      <c r="Z86" s="4">
        <v>13.1</v>
      </c>
      <c r="AA86" s="4">
        <v>21.33</v>
      </c>
      <c r="AB86" s="4">
        <v>83.67</v>
      </c>
      <c r="AC86" s="4">
        <v>527.20000000000005</v>
      </c>
      <c r="AD86" s="4">
        <v>0.1144</v>
      </c>
      <c r="AE86" s="4">
        <v>8.906E-2</v>
      </c>
      <c r="AF86" s="4">
        <v>9.2030000000000001E-2</v>
      </c>
      <c r="AG86" s="4">
        <v>6.2960000000000002E-2</v>
      </c>
      <c r="AH86" s="4">
        <v>0.27850000000000003</v>
      </c>
      <c r="AI86" s="4">
        <v>7.4079999999999993E-2</v>
      </c>
    </row>
    <row r="87" spans="3:35" x14ac:dyDescent="0.35">
      <c r="C87" s="5" t="s">
        <v>118</v>
      </c>
      <c r="D87" s="4">
        <v>857392</v>
      </c>
      <c r="E87" s="4" t="s">
        <v>32</v>
      </c>
      <c r="F87" s="4">
        <v>18.22</v>
      </c>
      <c r="G87" s="4">
        <v>18.7</v>
      </c>
      <c r="H87" s="4">
        <v>120.3</v>
      </c>
      <c r="I87" s="4">
        <v>1033</v>
      </c>
      <c r="J87" s="4">
        <v>0.1148</v>
      </c>
      <c r="K87" s="4">
        <v>0.14849999999999999</v>
      </c>
      <c r="L87" s="4">
        <v>0.1772</v>
      </c>
      <c r="M87" s="4">
        <v>0.106</v>
      </c>
      <c r="N87" s="4">
        <v>0.2092</v>
      </c>
      <c r="O87" s="4">
        <v>6.3100000000000003E-2</v>
      </c>
      <c r="P87" s="4">
        <v>0.8337</v>
      </c>
      <c r="Q87" s="4">
        <v>1.593</v>
      </c>
      <c r="R87" s="4">
        <v>4.8769999999999998</v>
      </c>
      <c r="S87" s="4">
        <v>98.81</v>
      </c>
      <c r="T87" s="4">
        <v>3.8990000000000001E-3</v>
      </c>
      <c r="U87" s="4">
        <v>2.9610000000000001E-2</v>
      </c>
      <c r="V87" s="4">
        <v>2.8170000000000001E-2</v>
      </c>
      <c r="W87" s="4">
        <v>9.2219999999999993E-3</v>
      </c>
      <c r="X87" s="4">
        <v>2.674E-2</v>
      </c>
      <c r="Y87" s="4">
        <v>5.1260000000000003E-3</v>
      </c>
      <c r="Z87" s="4">
        <v>20.6</v>
      </c>
      <c r="AA87" s="4">
        <v>24.13</v>
      </c>
      <c r="AB87" s="4">
        <v>135.1</v>
      </c>
      <c r="AC87" s="4">
        <v>1321</v>
      </c>
      <c r="AD87" s="4">
        <v>0.128</v>
      </c>
      <c r="AE87" s="4">
        <v>0.22969999999999999</v>
      </c>
      <c r="AF87" s="4">
        <v>0.26229999999999998</v>
      </c>
      <c r="AG87" s="4">
        <v>0.13250000000000001</v>
      </c>
      <c r="AH87" s="4">
        <v>0.30209999999999998</v>
      </c>
      <c r="AI87" s="4">
        <v>7.9869999999999997E-2</v>
      </c>
    </row>
    <row r="88" spans="3:35" x14ac:dyDescent="0.35">
      <c r="C88" s="5" t="s">
        <v>119</v>
      </c>
      <c r="D88" s="4">
        <v>857438</v>
      </c>
      <c r="E88" s="4" t="s">
        <v>32</v>
      </c>
      <c r="F88" s="4">
        <v>15.1</v>
      </c>
      <c r="G88" s="4">
        <v>22.02</v>
      </c>
      <c r="H88" s="4">
        <v>97.26</v>
      </c>
      <c r="I88" s="4">
        <v>712.8</v>
      </c>
      <c r="J88" s="4">
        <v>9.0560000000000002E-2</v>
      </c>
      <c r="K88" s="4">
        <v>7.0809999999999998E-2</v>
      </c>
      <c r="L88" s="4">
        <v>5.253E-2</v>
      </c>
      <c r="M88" s="4">
        <v>3.3340000000000002E-2</v>
      </c>
      <c r="N88" s="4">
        <v>0.16159999999999999</v>
      </c>
      <c r="O88" s="4">
        <v>5.6840000000000002E-2</v>
      </c>
      <c r="P88" s="4">
        <v>0.3105</v>
      </c>
      <c r="Q88" s="4">
        <v>0.83389999999999997</v>
      </c>
      <c r="R88" s="4">
        <v>2.097</v>
      </c>
      <c r="S88" s="4">
        <v>29.91</v>
      </c>
      <c r="T88" s="4">
        <v>4.6750000000000003E-3</v>
      </c>
      <c r="U88" s="4">
        <v>1.03E-2</v>
      </c>
      <c r="V88" s="4">
        <v>1.6029999999999999E-2</v>
      </c>
      <c r="W88" s="4">
        <v>9.2219999999999993E-3</v>
      </c>
      <c r="X88" s="4">
        <v>1.095E-2</v>
      </c>
      <c r="Y88" s="4">
        <v>1.629E-3</v>
      </c>
      <c r="Z88" s="4">
        <v>18.100000000000001</v>
      </c>
      <c r="AA88" s="4">
        <v>31.69</v>
      </c>
      <c r="AB88" s="4">
        <v>117.7</v>
      </c>
      <c r="AC88" s="4">
        <v>1030</v>
      </c>
      <c r="AD88" s="4">
        <v>0.1389</v>
      </c>
      <c r="AE88" s="4">
        <v>0.20569999999999999</v>
      </c>
      <c r="AF88" s="4">
        <v>0.2712</v>
      </c>
      <c r="AG88" s="4">
        <v>0.153</v>
      </c>
      <c r="AH88" s="4">
        <v>0.26750000000000002</v>
      </c>
      <c r="AI88" s="4">
        <v>7.8729999999999994E-2</v>
      </c>
    </row>
    <row r="89" spans="3:35" x14ac:dyDescent="0.35">
      <c r="C89" s="5" t="s">
        <v>120</v>
      </c>
      <c r="D89" s="4">
        <v>85759902</v>
      </c>
      <c r="E89" s="4" t="s">
        <v>33</v>
      </c>
      <c r="F89" s="4">
        <v>11.52</v>
      </c>
      <c r="G89" s="4">
        <v>18.75</v>
      </c>
      <c r="H89" s="4">
        <v>73.34</v>
      </c>
      <c r="I89" s="4">
        <v>409</v>
      </c>
      <c r="J89" s="4">
        <v>9.5240000000000005E-2</v>
      </c>
      <c r="K89" s="4">
        <v>5.4730000000000001E-2</v>
      </c>
      <c r="L89" s="4">
        <v>3.0360000000000002E-2</v>
      </c>
      <c r="M89" s="4">
        <v>2.2780000000000002E-2</v>
      </c>
      <c r="N89" s="4">
        <v>0.192</v>
      </c>
      <c r="O89" s="4">
        <v>5.9069999999999998E-2</v>
      </c>
      <c r="P89" s="4">
        <v>0.32490000000000002</v>
      </c>
      <c r="Q89" s="4">
        <v>0.95909999999999995</v>
      </c>
      <c r="R89" s="4">
        <v>2.1829999999999998</v>
      </c>
      <c r="S89" s="4">
        <v>23.47</v>
      </c>
      <c r="T89" s="4">
        <v>8.3280000000000003E-3</v>
      </c>
      <c r="U89" s="4">
        <v>8.7220000000000006E-3</v>
      </c>
      <c r="V89" s="4">
        <v>1.349E-2</v>
      </c>
      <c r="W89" s="4">
        <v>8.6700000000000006E-3</v>
      </c>
      <c r="X89" s="4">
        <v>3.218E-2</v>
      </c>
      <c r="Y89" s="4">
        <v>2.3860000000000001E-3</v>
      </c>
      <c r="Z89" s="4">
        <v>12.84</v>
      </c>
      <c r="AA89" s="4">
        <v>22.47</v>
      </c>
      <c r="AB89" s="4">
        <v>81.81</v>
      </c>
      <c r="AC89" s="4">
        <v>506.2</v>
      </c>
      <c r="AD89" s="4">
        <v>0.1249</v>
      </c>
      <c r="AE89" s="4">
        <v>8.72E-2</v>
      </c>
      <c r="AF89" s="4">
        <v>9.0759999999999993E-2</v>
      </c>
      <c r="AG89" s="4">
        <v>6.3159999999999994E-2</v>
      </c>
      <c r="AH89" s="4">
        <v>0.3306</v>
      </c>
      <c r="AI89" s="4">
        <v>7.0360000000000006E-2</v>
      </c>
    </row>
    <row r="90" spans="3:35" x14ac:dyDescent="0.35">
      <c r="C90" s="5" t="s">
        <v>121</v>
      </c>
      <c r="D90" s="4">
        <v>857637</v>
      </c>
      <c r="E90" s="4" t="s">
        <v>32</v>
      </c>
      <c r="F90" s="4">
        <v>19.21</v>
      </c>
      <c r="G90" s="4">
        <v>18.57</v>
      </c>
      <c r="H90" s="4">
        <v>125.5</v>
      </c>
      <c r="I90" s="4">
        <v>1152</v>
      </c>
      <c r="J90" s="4">
        <v>0.1053</v>
      </c>
      <c r="K90" s="4">
        <v>0.12670000000000001</v>
      </c>
      <c r="L90" s="4">
        <v>0.1323</v>
      </c>
      <c r="M90" s="4">
        <v>8.9940000000000006E-2</v>
      </c>
      <c r="N90" s="4">
        <v>0.19170000000000001</v>
      </c>
      <c r="O90" s="4">
        <v>5.9610000000000003E-2</v>
      </c>
      <c r="P90" s="4">
        <v>0.72750000000000004</v>
      </c>
      <c r="Q90" s="4">
        <v>1.1930000000000001</v>
      </c>
      <c r="R90" s="4">
        <v>4.8369999999999997</v>
      </c>
      <c r="S90" s="4">
        <v>102.5</v>
      </c>
      <c r="T90" s="4">
        <v>6.4580000000000002E-3</v>
      </c>
      <c r="U90" s="4">
        <v>2.3060000000000001E-2</v>
      </c>
      <c r="V90" s="4">
        <v>2.945E-2</v>
      </c>
      <c r="W90" s="4">
        <v>1.538E-2</v>
      </c>
      <c r="X90" s="4">
        <v>1.8519999999999998E-2</v>
      </c>
      <c r="Y90" s="4">
        <v>2.6080000000000001E-3</v>
      </c>
      <c r="Z90" s="4">
        <v>26.14</v>
      </c>
      <c r="AA90" s="4">
        <v>28.14</v>
      </c>
      <c r="AB90" s="4">
        <v>170.1</v>
      </c>
      <c r="AC90" s="4">
        <v>2145</v>
      </c>
      <c r="AD90" s="4">
        <v>0.16239999999999999</v>
      </c>
      <c r="AE90" s="4">
        <v>0.35110000000000002</v>
      </c>
      <c r="AF90" s="4">
        <v>0.38790000000000002</v>
      </c>
      <c r="AG90" s="4">
        <v>0.20910000000000001</v>
      </c>
      <c r="AH90" s="4">
        <v>0.35370000000000001</v>
      </c>
      <c r="AI90" s="4">
        <v>8.294E-2</v>
      </c>
    </row>
    <row r="91" spans="3:35" x14ac:dyDescent="0.35">
      <c r="C91" s="5" t="s">
        <v>122</v>
      </c>
      <c r="D91" s="4">
        <v>857793</v>
      </c>
      <c r="E91" s="4" t="s">
        <v>32</v>
      </c>
      <c r="F91" s="4">
        <v>14.71</v>
      </c>
      <c r="G91" s="4">
        <v>21.59</v>
      </c>
      <c r="H91" s="4">
        <v>95.55</v>
      </c>
      <c r="I91" s="4">
        <v>656.9</v>
      </c>
      <c r="J91" s="4">
        <v>0.1137</v>
      </c>
      <c r="K91" s="4">
        <v>0.13650000000000001</v>
      </c>
      <c r="L91" s="4">
        <v>0.1293</v>
      </c>
      <c r="M91" s="4">
        <v>8.1229999999999997E-2</v>
      </c>
      <c r="N91" s="4">
        <v>0.20269999999999999</v>
      </c>
      <c r="O91" s="4">
        <v>6.7580000000000001E-2</v>
      </c>
      <c r="P91" s="4">
        <v>0.42259999999999998</v>
      </c>
      <c r="Q91" s="4">
        <v>1.1499999999999999</v>
      </c>
      <c r="R91" s="4">
        <v>2.7349999999999999</v>
      </c>
      <c r="S91" s="4">
        <v>40.090000000000003</v>
      </c>
      <c r="T91" s="4">
        <v>3.6589999999999999E-3</v>
      </c>
      <c r="U91" s="4">
        <v>2.8549999999999999E-2</v>
      </c>
      <c r="V91" s="4">
        <v>2.572E-2</v>
      </c>
      <c r="W91" s="4">
        <v>1.272E-2</v>
      </c>
      <c r="X91" s="4">
        <v>1.8169999999999999E-2</v>
      </c>
      <c r="Y91" s="4">
        <v>4.1079999999999997E-3</v>
      </c>
      <c r="Z91" s="4">
        <v>17.87</v>
      </c>
      <c r="AA91" s="4">
        <v>30.7</v>
      </c>
      <c r="AB91" s="4">
        <v>115.7</v>
      </c>
      <c r="AC91" s="4">
        <v>985.5</v>
      </c>
      <c r="AD91" s="4">
        <v>0.1368</v>
      </c>
      <c r="AE91" s="4">
        <v>0.42899999999999999</v>
      </c>
      <c r="AF91" s="4">
        <v>0.35870000000000002</v>
      </c>
      <c r="AG91" s="4">
        <v>0.18340000000000001</v>
      </c>
      <c r="AH91" s="4">
        <v>0.36980000000000002</v>
      </c>
      <c r="AI91" s="4">
        <v>0.1094</v>
      </c>
    </row>
    <row r="92" spans="3:35" x14ac:dyDescent="0.35">
      <c r="C92" s="5" t="s">
        <v>123</v>
      </c>
      <c r="D92" s="4">
        <v>857810</v>
      </c>
      <c r="E92" s="4" t="s">
        <v>33</v>
      </c>
      <c r="F92" s="4">
        <v>13.05</v>
      </c>
      <c r="G92" s="4">
        <v>19.309999999999999</v>
      </c>
      <c r="H92" s="4">
        <v>82.61</v>
      </c>
      <c r="I92" s="4">
        <v>527.20000000000005</v>
      </c>
      <c r="J92" s="4">
        <v>8.0600000000000005E-2</v>
      </c>
      <c r="K92" s="4">
        <v>3.789E-2</v>
      </c>
      <c r="L92" s="4">
        <v>6.9200000000000002E-4</v>
      </c>
      <c r="M92" s="4">
        <v>4.1669999999999997E-3</v>
      </c>
      <c r="N92" s="4">
        <v>0.18190000000000001</v>
      </c>
      <c r="O92" s="4">
        <v>5.5010000000000003E-2</v>
      </c>
      <c r="P92" s="4">
        <v>0.40400000000000003</v>
      </c>
      <c r="Q92" s="4">
        <v>1.214</v>
      </c>
      <c r="R92" s="4">
        <v>2.5950000000000002</v>
      </c>
      <c r="S92" s="4">
        <v>32.96</v>
      </c>
      <c r="T92" s="4">
        <v>7.4910000000000003E-3</v>
      </c>
      <c r="U92" s="4">
        <v>8.5929999999999999E-3</v>
      </c>
      <c r="V92" s="4">
        <v>6.9200000000000002E-4</v>
      </c>
      <c r="W92" s="4">
        <v>4.1669999999999997E-3</v>
      </c>
      <c r="X92" s="4">
        <v>2.1899999999999999E-2</v>
      </c>
      <c r="Y92" s="4">
        <v>2.99E-3</v>
      </c>
      <c r="Z92" s="4">
        <v>14.23</v>
      </c>
      <c r="AA92" s="4">
        <v>22.25</v>
      </c>
      <c r="AB92" s="4">
        <v>90.24</v>
      </c>
      <c r="AC92" s="4">
        <v>624.1</v>
      </c>
      <c r="AD92" s="4">
        <v>0.1021</v>
      </c>
      <c r="AE92" s="4">
        <v>6.191E-2</v>
      </c>
      <c r="AF92" s="4">
        <v>1.8450000000000001E-3</v>
      </c>
      <c r="AG92" s="4">
        <v>1.111E-2</v>
      </c>
      <c r="AH92" s="4">
        <v>0.24390000000000001</v>
      </c>
      <c r="AI92" s="4">
        <v>6.2890000000000001E-2</v>
      </c>
    </row>
    <row r="93" spans="3:35" x14ac:dyDescent="0.35">
      <c r="C93" s="5" t="s">
        <v>124</v>
      </c>
      <c r="D93" s="4">
        <v>858477</v>
      </c>
      <c r="E93" s="4" t="s">
        <v>33</v>
      </c>
      <c r="F93" s="4">
        <v>8.6180000000000003</v>
      </c>
      <c r="G93" s="4">
        <v>11.79</v>
      </c>
      <c r="H93" s="4">
        <v>54.34</v>
      </c>
      <c r="I93" s="4">
        <v>224.5</v>
      </c>
      <c r="J93" s="4">
        <v>9.7519999999999996E-2</v>
      </c>
      <c r="K93" s="4">
        <v>5.2720000000000003E-2</v>
      </c>
      <c r="L93" s="4">
        <v>2.061E-2</v>
      </c>
      <c r="M93" s="4">
        <v>7.7990000000000004E-3</v>
      </c>
      <c r="N93" s="4">
        <v>0.16830000000000001</v>
      </c>
      <c r="O93" s="4">
        <v>7.1870000000000003E-2</v>
      </c>
      <c r="P93" s="4">
        <v>0.15590000000000001</v>
      </c>
      <c r="Q93" s="4">
        <v>0.5796</v>
      </c>
      <c r="R93" s="4">
        <v>1.046</v>
      </c>
      <c r="S93" s="4">
        <v>8.3219999999999992</v>
      </c>
      <c r="T93" s="4">
        <v>1.0109999999999999E-2</v>
      </c>
      <c r="U93" s="4">
        <v>1.055E-2</v>
      </c>
      <c r="V93" s="4">
        <v>1.9810000000000001E-2</v>
      </c>
      <c r="W93" s="4">
        <v>5.7419999999999997E-3</v>
      </c>
      <c r="X93" s="4">
        <v>2.0899999999999998E-2</v>
      </c>
      <c r="Y93" s="4">
        <v>2.7880000000000001E-3</v>
      </c>
      <c r="Z93" s="4">
        <v>9.5069999999999997</v>
      </c>
      <c r="AA93" s="4">
        <v>15.4</v>
      </c>
      <c r="AB93" s="4">
        <v>59.9</v>
      </c>
      <c r="AC93" s="4">
        <v>274.89999999999998</v>
      </c>
      <c r="AD93" s="4">
        <v>0.17330000000000001</v>
      </c>
      <c r="AE93" s="4">
        <v>0.1239</v>
      </c>
      <c r="AF93" s="4">
        <v>0.1168</v>
      </c>
      <c r="AG93" s="4">
        <v>4.419E-2</v>
      </c>
      <c r="AH93" s="4">
        <v>0.32200000000000001</v>
      </c>
      <c r="AI93" s="4">
        <v>9.0260000000000007E-2</v>
      </c>
    </row>
    <row r="94" spans="3:35" x14ac:dyDescent="0.35">
      <c r="C94" s="5" t="s">
        <v>125</v>
      </c>
      <c r="D94" s="4">
        <v>858970</v>
      </c>
      <c r="E94" s="4" t="s">
        <v>33</v>
      </c>
      <c r="F94" s="4">
        <v>10.17</v>
      </c>
      <c r="G94" s="4">
        <v>14.88</v>
      </c>
      <c r="H94" s="4">
        <v>64.55</v>
      </c>
      <c r="I94" s="4">
        <v>311.89999999999998</v>
      </c>
      <c r="J94" s="4">
        <v>0.1134</v>
      </c>
      <c r="K94" s="4">
        <v>8.0610000000000001E-2</v>
      </c>
      <c r="L94" s="4">
        <v>1.0840000000000001E-2</v>
      </c>
      <c r="M94" s="4">
        <v>1.29E-2</v>
      </c>
      <c r="N94" s="4">
        <v>0.27429999999999999</v>
      </c>
      <c r="O94" s="4">
        <v>6.9599999999999995E-2</v>
      </c>
      <c r="P94" s="4">
        <v>0.51580000000000004</v>
      </c>
      <c r="Q94" s="4">
        <v>1.4410000000000001</v>
      </c>
      <c r="R94" s="4">
        <v>3.3119999999999998</v>
      </c>
      <c r="S94" s="4">
        <v>34.619999999999997</v>
      </c>
      <c r="T94" s="4">
        <v>7.5139999999999998E-3</v>
      </c>
      <c r="U94" s="4">
        <v>1.099E-2</v>
      </c>
      <c r="V94" s="4">
        <v>7.6649999999999999E-3</v>
      </c>
      <c r="W94" s="4">
        <v>8.1930000000000006E-3</v>
      </c>
      <c r="X94" s="4">
        <v>4.1829999999999999E-2</v>
      </c>
      <c r="Y94" s="4">
        <v>5.953E-3</v>
      </c>
      <c r="Z94" s="4">
        <v>11.02</v>
      </c>
      <c r="AA94" s="4">
        <v>17.45</v>
      </c>
      <c r="AB94" s="4">
        <v>69.86</v>
      </c>
      <c r="AC94" s="4">
        <v>368.6</v>
      </c>
      <c r="AD94" s="4">
        <v>0.1275</v>
      </c>
      <c r="AE94" s="4">
        <v>9.8659999999999998E-2</v>
      </c>
      <c r="AF94" s="4">
        <v>2.1680000000000001E-2</v>
      </c>
      <c r="AG94" s="4">
        <v>2.579E-2</v>
      </c>
      <c r="AH94" s="4">
        <v>0.35570000000000002</v>
      </c>
      <c r="AI94" s="4">
        <v>8.0199999999999994E-2</v>
      </c>
    </row>
    <row r="95" spans="3:35" x14ac:dyDescent="0.35">
      <c r="C95" s="5" t="s">
        <v>126</v>
      </c>
      <c r="D95" s="4">
        <v>858981</v>
      </c>
      <c r="E95" s="4" t="s">
        <v>33</v>
      </c>
      <c r="F95" s="4">
        <v>8.5980000000000008</v>
      </c>
      <c r="G95" s="4">
        <v>20.98</v>
      </c>
      <c r="H95" s="4">
        <v>54.66</v>
      </c>
      <c r="I95" s="4">
        <v>221.8</v>
      </c>
      <c r="J95" s="4">
        <v>0.12429999999999999</v>
      </c>
      <c r="K95" s="4">
        <v>8.9630000000000001E-2</v>
      </c>
      <c r="L95" s="4">
        <v>0.03</v>
      </c>
      <c r="M95" s="4">
        <v>9.2589999999999999E-3</v>
      </c>
      <c r="N95" s="4">
        <v>0.18279999999999999</v>
      </c>
      <c r="O95" s="4">
        <v>6.7570000000000005E-2</v>
      </c>
      <c r="P95" s="4">
        <v>0.35820000000000002</v>
      </c>
      <c r="Q95" s="4">
        <v>2.0670000000000002</v>
      </c>
      <c r="R95" s="4">
        <v>2.4929999999999999</v>
      </c>
      <c r="S95" s="4">
        <v>18.39</v>
      </c>
      <c r="T95" s="4">
        <v>1.193E-2</v>
      </c>
      <c r="U95" s="4">
        <v>3.1620000000000002E-2</v>
      </c>
      <c r="V95" s="4">
        <v>0.03</v>
      </c>
      <c r="W95" s="4">
        <v>9.2589999999999999E-3</v>
      </c>
      <c r="X95" s="4">
        <v>3.3570000000000003E-2</v>
      </c>
      <c r="Y95" s="4">
        <v>3.0479999999999999E-3</v>
      </c>
      <c r="Z95" s="4">
        <v>9.5649999999999995</v>
      </c>
      <c r="AA95" s="4">
        <v>27.04</v>
      </c>
      <c r="AB95" s="4">
        <v>62.06</v>
      </c>
      <c r="AC95" s="4">
        <v>273.89999999999998</v>
      </c>
      <c r="AD95" s="4">
        <v>0.16389999999999999</v>
      </c>
      <c r="AE95" s="4">
        <v>0.16980000000000001</v>
      </c>
      <c r="AF95" s="4">
        <v>9.0010000000000007E-2</v>
      </c>
      <c r="AG95" s="4">
        <v>2.7779999999999999E-2</v>
      </c>
      <c r="AH95" s="4">
        <v>0.29720000000000002</v>
      </c>
      <c r="AI95" s="4">
        <v>7.7119999999999994E-2</v>
      </c>
    </row>
    <row r="96" spans="3:35" x14ac:dyDescent="0.35">
      <c r="C96" s="5" t="s">
        <v>127</v>
      </c>
      <c r="D96" s="4">
        <v>858986</v>
      </c>
      <c r="E96" s="4" t="s">
        <v>32</v>
      </c>
      <c r="F96" s="4">
        <v>14.25</v>
      </c>
      <c r="G96" s="4">
        <v>22.15</v>
      </c>
      <c r="H96" s="4">
        <v>96.42</v>
      </c>
      <c r="I96" s="4">
        <v>645.70000000000005</v>
      </c>
      <c r="J96" s="4">
        <v>0.10489999999999999</v>
      </c>
      <c r="K96" s="4">
        <v>0.20080000000000001</v>
      </c>
      <c r="L96" s="4">
        <v>0.2135</v>
      </c>
      <c r="M96" s="4">
        <v>8.6529999999999996E-2</v>
      </c>
      <c r="N96" s="4">
        <v>0.19489999999999999</v>
      </c>
      <c r="O96" s="4">
        <v>7.2919999999999999E-2</v>
      </c>
      <c r="P96" s="4">
        <v>0.7036</v>
      </c>
      <c r="Q96" s="4">
        <v>1.268</v>
      </c>
      <c r="R96" s="4">
        <v>5.3730000000000002</v>
      </c>
      <c r="S96" s="4">
        <v>60.78</v>
      </c>
      <c r="T96" s="4">
        <v>9.4070000000000004E-3</v>
      </c>
      <c r="U96" s="4">
        <v>7.0559999999999998E-2</v>
      </c>
      <c r="V96" s="4">
        <v>6.8989999999999996E-2</v>
      </c>
      <c r="W96" s="4">
        <v>1.848E-2</v>
      </c>
      <c r="X96" s="4">
        <v>1.7000000000000001E-2</v>
      </c>
      <c r="Y96" s="4">
        <v>6.1130000000000004E-3</v>
      </c>
      <c r="Z96" s="4">
        <v>17.670000000000002</v>
      </c>
      <c r="AA96" s="4">
        <v>29.51</v>
      </c>
      <c r="AB96" s="4">
        <v>119.1</v>
      </c>
      <c r="AC96" s="4">
        <v>959.5</v>
      </c>
      <c r="AD96" s="4">
        <v>0.16400000000000001</v>
      </c>
      <c r="AE96" s="4">
        <v>0.62470000000000003</v>
      </c>
      <c r="AF96" s="4">
        <v>0.69220000000000004</v>
      </c>
      <c r="AG96" s="4">
        <v>0.17849999999999999</v>
      </c>
      <c r="AH96" s="4">
        <v>0.28439999999999999</v>
      </c>
      <c r="AI96" s="4">
        <v>0.1132</v>
      </c>
    </row>
    <row r="97" spans="3:35" x14ac:dyDescent="0.35">
      <c r="C97" s="5" t="s">
        <v>128</v>
      </c>
      <c r="D97" s="4">
        <v>859196</v>
      </c>
      <c r="E97" s="4" t="s">
        <v>33</v>
      </c>
      <c r="F97" s="4">
        <v>9.173</v>
      </c>
      <c r="G97" s="4">
        <v>13.86</v>
      </c>
      <c r="H97" s="4">
        <v>59.2</v>
      </c>
      <c r="I97" s="4">
        <v>260.89999999999998</v>
      </c>
      <c r="J97" s="4">
        <v>7.7210000000000001E-2</v>
      </c>
      <c r="K97" s="4">
        <v>8.7510000000000004E-2</v>
      </c>
      <c r="L97" s="4">
        <v>5.9880000000000003E-2</v>
      </c>
      <c r="M97" s="4">
        <v>2.18E-2</v>
      </c>
      <c r="N97" s="4">
        <v>0.2341</v>
      </c>
      <c r="O97" s="4">
        <v>6.9629999999999997E-2</v>
      </c>
      <c r="P97" s="4">
        <v>0.4098</v>
      </c>
      <c r="Q97" s="4">
        <v>2.2650000000000001</v>
      </c>
      <c r="R97" s="4">
        <v>2.6080000000000001</v>
      </c>
      <c r="S97" s="4">
        <v>23.52</v>
      </c>
      <c r="T97" s="4">
        <v>8.7379999999999992E-3</v>
      </c>
      <c r="U97" s="4">
        <v>3.9379999999999998E-2</v>
      </c>
      <c r="V97" s="4">
        <v>4.3119999999999999E-2</v>
      </c>
      <c r="W97" s="4">
        <v>1.5599999999999999E-2</v>
      </c>
      <c r="X97" s="4">
        <v>4.1919999999999999E-2</v>
      </c>
      <c r="Y97" s="4">
        <v>5.8219999999999999E-3</v>
      </c>
      <c r="Z97" s="4">
        <v>10.01</v>
      </c>
      <c r="AA97" s="4">
        <v>19.23</v>
      </c>
      <c r="AB97" s="4">
        <v>65.59</v>
      </c>
      <c r="AC97" s="4">
        <v>310.10000000000002</v>
      </c>
      <c r="AD97" s="4">
        <v>9.8360000000000003E-2</v>
      </c>
      <c r="AE97" s="4">
        <v>0.1678</v>
      </c>
      <c r="AF97" s="4">
        <v>0.13969999999999999</v>
      </c>
      <c r="AG97" s="4">
        <v>5.0869999999999999E-2</v>
      </c>
      <c r="AH97" s="4">
        <v>0.32819999999999999</v>
      </c>
      <c r="AI97" s="4">
        <v>8.4900000000000003E-2</v>
      </c>
    </row>
    <row r="98" spans="3:35" x14ac:dyDescent="0.35">
      <c r="C98" s="5" t="s">
        <v>129</v>
      </c>
      <c r="D98" s="4">
        <v>85922302</v>
      </c>
      <c r="E98" s="4" t="s">
        <v>32</v>
      </c>
      <c r="F98" s="4">
        <v>12.68</v>
      </c>
      <c r="G98" s="4">
        <v>23.84</v>
      </c>
      <c r="H98" s="4">
        <v>82.69</v>
      </c>
      <c r="I98" s="4">
        <v>499</v>
      </c>
      <c r="J98" s="4">
        <v>0.11219999999999999</v>
      </c>
      <c r="K98" s="4">
        <v>0.12620000000000001</v>
      </c>
      <c r="L98" s="4">
        <v>0.1128</v>
      </c>
      <c r="M98" s="4">
        <v>6.8729999999999999E-2</v>
      </c>
      <c r="N98" s="4">
        <v>0.1905</v>
      </c>
      <c r="O98" s="4">
        <v>6.59E-2</v>
      </c>
      <c r="P98" s="4">
        <v>0.42549999999999999</v>
      </c>
      <c r="Q98" s="4">
        <v>1.1779999999999999</v>
      </c>
      <c r="R98" s="4">
        <v>2.927</v>
      </c>
      <c r="S98" s="4">
        <v>36.46</v>
      </c>
      <c r="T98" s="4">
        <v>7.7809999999999997E-3</v>
      </c>
      <c r="U98" s="4">
        <v>2.648E-2</v>
      </c>
      <c r="V98" s="4">
        <v>2.9729999999999999E-2</v>
      </c>
      <c r="W98" s="4">
        <v>1.29E-2</v>
      </c>
      <c r="X98" s="4">
        <v>1.635E-2</v>
      </c>
      <c r="Y98" s="4">
        <v>3.601E-3</v>
      </c>
      <c r="Z98" s="4">
        <v>17.09</v>
      </c>
      <c r="AA98" s="4">
        <v>33.47</v>
      </c>
      <c r="AB98" s="4">
        <v>111.8</v>
      </c>
      <c r="AC98" s="4">
        <v>888.3</v>
      </c>
      <c r="AD98" s="4">
        <v>0.18509999999999999</v>
      </c>
      <c r="AE98" s="4">
        <v>0.40610000000000002</v>
      </c>
      <c r="AF98" s="4">
        <v>0.40239999999999998</v>
      </c>
      <c r="AG98" s="4">
        <v>0.1716</v>
      </c>
      <c r="AH98" s="4">
        <v>0.33829999999999999</v>
      </c>
      <c r="AI98" s="4">
        <v>0.1031</v>
      </c>
    </row>
    <row r="99" spans="3:35" x14ac:dyDescent="0.35">
      <c r="C99" s="5" t="s">
        <v>130</v>
      </c>
      <c r="D99" s="4">
        <v>859283</v>
      </c>
      <c r="E99" s="4" t="s">
        <v>32</v>
      </c>
      <c r="F99" s="4">
        <v>14.78</v>
      </c>
      <c r="G99" s="4">
        <v>23.94</v>
      </c>
      <c r="H99" s="4">
        <v>97.4</v>
      </c>
      <c r="I99" s="4">
        <v>668.3</v>
      </c>
      <c r="J99" s="4">
        <v>0.1172</v>
      </c>
      <c r="K99" s="4">
        <v>0.1479</v>
      </c>
      <c r="L99" s="4">
        <v>0.12670000000000001</v>
      </c>
      <c r="M99" s="4">
        <v>9.0289999999999995E-2</v>
      </c>
      <c r="N99" s="4">
        <v>0.1953</v>
      </c>
      <c r="O99" s="4">
        <v>6.6540000000000002E-2</v>
      </c>
      <c r="P99" s="4">
        <v>0.35770000000000002</v>
      </c>
      <c r="Q99" s="4">
        <v>1.2809999999999999</v>
      </c>
      <c r="R99" s="4">
        <v>2.4500000000000002</v>
      </c>
      <c r="S99" s="4">
        <v>35.24</v>
      </c>
      <c r="T99" s="4">
        <v>6.7029999999999998E-3</v>
      </c>
      <c r="U99" s="4">
        <v>2.3099999999999999E-2</v>
      </c>
      <c r="V99" s="4">
        <v>2.315E-2</v>
      </c>
      <c r="W99" s="4">
        <v>1.184E-2</v>
      </c>
      <c r="X99" s="4">
        <v>1.9E-2</v>
      </c>
      <c r="Y99" s="4">
        <v>3.2239999999999999E-3</v>
      </c>
      <c r="Z99" s="4">
        <v>17.309999999999999</v>
      </c>
      <c r="AA99" s="4">
        <v>33.39</v>
      </c>
      <c r="AB99" s="4">
        <v>114.6</v>
      </c>
      <c r="AC99" s="4">
        <v>925.1</v>
      </c>
      <c r="AD99" s="4">
        <v>0.1648</v>
      </c>
      <c r="AE99" s="4">
        <v>0.34160000000000001</v>
      </c>
      <c r="AF99" s="4">
        <v>0.3024</v>
      </c>
      <c r="AG99" s="4">
        <v>0.16139999999999999</v>
      </c>
      <c r="AH99" s="4">
        <v>0.33210000000000001</v>
      </c>
      <c r="AI99" s="4">
        <v>8.9109999999999995E-2</v>
      </c>
    </row>
    <row r="100" spans="3:35" x14ac:dyDescent="0.35">
      <c r="C100" s="5" t="s">
        <v>131</v>
      </c>
      <c r="D100" s="4">
        <v>859464</v>
      </c>
      <c r="E100" s="4" t="s">
        <v>33</v>
      </c>
      <c r="F100" s="4">
        <v>9.4649999999999999</v>
      </c>
      <c r="G100" s="4">
        <v>21.01</v>
      </c>
      <c r="H100" s="4">
        <v>60.11</v>
      </c>
      <c r="I100" s="4">
        <v>269.39999999999998</v>
      </c>
      <c r="J100" s="4">
        <v>0.10440000000000001</v>
      </c>
      <c r="K100" s="4">
        <v>7.7729999999999994E-2</v>
      </c>
      <c r="L100" s="4">
        <v>2.172E-2</v>
      </c>
      <c r="M100" s="4">
        <v>1.504E-2</v>
      </c>
      <c r="N100" s="4">
        <v>0.17169999999999999</v>
      </c>
      <c r="O100" s="4">
        <v>6.8989999999999996E-2</v>
      </c>
      <c r="P100" s="4">
        <v>0.2351</v>
      </c>
      <c r="Q100" s="4">
        <v>2.0110000000000001</v>
      </c>
      <c r="R100" s="4">
        <v>1.66</v>
      </c>
      <c r="S100" s="4">
        <v>14.2</v>
      </c>
      <c r="T100" s="4">
        <v>1.052E-2</v>
      </c>
      <c r="U100" s="4">
        <v>1.755E-2</v>
      </c>
      <c r="V100" s="4">
        <v>1.7139999999999999E-2</v>
      </c>
      <c r="W100" s="4">
        <v>9.3329999999999993E-3</v>
      </c>
      <c r="X100" s="4">
        <v>2.2790000000000001E-2</v>
      </c>
      <c r="Y100" s="4">
        <v>4.2370000000000003E-3</v>
      </c>
      <c r="Z100" s="4">
        <v>10.41</v>
      </c>
      <c r="AA100" s="4">
        <v>31.56</v>
      </c>
      <c r="AB100" s="4">
        <v>67.03</v>
      </c>
      <c r="AC100" s="4">
        <v>330.7</v>
      </c>
      <c r="AD100" s="4">
        <v>0.15479999999999999</v>
      </c>
      <c r="AE100" s="4">
        <v>0.16639999999999999</v>
      </c>
      <c r="AF100" s="4">
        <v>9.4119999999999995E-2</v>
      </c>
      <c r="AG100" s="4">
        <v>6.5170000000000006E-2</v>
      </c>
      <c r="AH100" s="4">
        <v>0.2878</v>
      </c>
      <c r="AI100" s="4">
        <v>9.2109999999999997E-2</v>
      </c>
    </row>
    <row r="101" spans="3:35" x14ac:dyDescent="0.35">
      <c r="C101" s="5" t="s">
        <v>132</v>
      </c>
      <c r="D101" s="4">
        <v>859465</v>
      </c>
      <c r="E101" s="4" t="s">
        <v>33</v>
      </c>
      <c r="F101" s="4">
        <v>11.31</v>
      </c>
      <c r="G101" s="4">
        <v>19.04</v>
      </c>
      <c r="H101" s="4">
        <v>71.8</v>
      </c>
      <c r="I101" s="4">
        <v>394.1</v>
      </c>
      <c r="J101" s="4">
        <v>8.1390000000000004E-2</v>
      </c>
      <c r="K101" s="4">
        <v>4.7010000000000003E-2</v>
      </c>
      <c r="L101" s="4">
        <v>3.7089999999999998E-2</v>
      </c>
      <c r="M101" s="4">
        <v>2.23E-2</v>
      </c>
      <c r="N101" s="4">
        <v>0.15160000000000001</v>
      </c>
      <c r="O101" s="4">
        <v>5.6669999999999998E-2</v>
      </c>
      <c r="P101" s="4">
        <v>0.2727</v>
      </c>
      <c r="Q101" s="4">
        <v>0.94289999999999996</v>
      </c>
      <c r="R101" s="4">
        <v>1.831</v>
      </c>
      <c r="S101" s="4">
        <v>18.149999999999999</v>
      </c>
      <c r="T101" s="4">
        <v>9.2820000000000003E-3</v>
      </c>
      <c r="U101" s="4">
        <v>9.2160000000000002E-3</v>
      </c>
      <c r="V101" s="4">
        <v>2.0629999999999999E-2</v>
      </c>
      <c r="W101" s="4">
        <v>8.9650000000000007E-3</v>
      </c>
      <c r="X101" s="4">
        <v>2.1829999999999999E-2</v>
      </c>
      <c r="Y101" s="4">
        <v>2.1459999999999999E-3</v>
      </c>
      <c r="Z101" s="4">
        <v>12.33</v>
      </c>
      <c r="AA101" s="4">
        <v>23.84</v>
      </c>
      <c r="AB101" s="4">
        <v>78</v>
      </c>
      <c r="AC101" s="4">
        <v>466.7</v>
      </c>
      <c r="AD101" s="4">
        <v>0.129</v>
      </c>
      <c r="AE101" s="4">
        <v>9.1480000000000006E-2</v>
      </c>
      <c r="AF101" s="4">
        <v>0.1444</v>
      </c>
      <c r="AG101" s="4">
        <v>6.9610000000000005E-2</v>
      </c>
      <c r="AH101" s="4">
        <v>0.24</v>
      </c>
      <c r="AI101" s="4">
        <v>6.6409999999999997E-2</v>
      </c>
    </row>
    <row r="102" spans="3:35" x14ac:dyDescent="0.35">
      <c r="C102" s="5" t="s">
        <v>133</v>
      </c>
      <c r="D102" s="4">
        <v>859471</v>
      </c>
      <c r="E102" s="4" t="s">
        <v>33</v>
      </c>
      <c r="F102" s="4">
        <v>9.0289999999999999</v>
      </c>
      <c r="G102" s="4">
        <v>17.329999999999998</v>
      </c>
      <c r="H102" s="4">
        <v>58.79</v>
      </c>
      <c r="I102" s="4">
        <v>250.5</v>
      </c>
      <c r="J102" s="4">
        <v>0.1066</v>
      </c>
      <c r="K102" s="4">
        <v>0.14130000000000001</v>
      </c>
      <c r="L102" s="4">
        <v>0.313</v>
      </c>
      <c r="M102" s="4">
        <v>4.3749999999999997E-2</v>
      </c>
      <c r="N102" s="4">
        <v>0.21110000000000001</v>
      </c>
      <c r="O102" s="4">
        <v>8.0460000000000004E-2</v>
      </c>
      <c r="P102" s="4">
        <v>0.32740000000000002</v>
      </c>
      <c r="Q102" s="4">
        <v>1.194</v>
      </c>
      <c r="R102" s="4">
        <v>1.885</v>
      </c>
      <c r="S102" s="4">
        <v>17.670000000000002</v>
      </c>
      <c r="T102" s="4">
        <v>9.5490000000000002E-3</v>
      </c>
      <c r="U102" s="4">
        <v>8.6059999999999998E-2</v>
      </c>
      <c r="V102" s="4">
        <v>0.30380000000000001</v>
      </c>
      <c r="W102" s="4">
        <v>3.322E-2</v>
      </c>
      <c r="X102" s="4">
        <v>4.197E-2</v>
      </c>
      <c r="Y102" s="4">
        <v>9.5589999999999998E-3</v>
      </c>
      <c r="Z102" s="4">
        <v>10.31</v>
      </c>
      <c r="AA102" s="4">
        <v>22.65</v>
      </c>
      <c r="AB102" s="4">
        <v>65.5</v>
      </c>
      <c r="AC102" s="4">
        <v>324.7</v>
      </c>
      <c r="AD102" s="4">
        <v>0.1482</v>
      </c>
      <c r="AE102" s="4">
        <v>0.4365</v>
      </c>
      <c r="AF102" s="4">
        <v>1.252</v>
      </c>
      <c r="AG102" s="4">
        <v>0.17499999999999999</v>
      </c>
      <c r="AH102" s="4">
        <v>0.42280000000000001</v>
      </c>
      <c r="AI102" s="4">
        <v>0.11749999999999999</v>
      </c>
    </row>
    <row r="103" spans="3:35" x14ac:dyDescent="0.35">
      <c r="C103" s="5" t="s">
        <v>134</v>
      </c>
      <c r="D103" s="4">
        <v>859487</v>
      </c>
      <c r="E103" s="4" t="s">
        <v>33</v>
      </c>
      <c r="F103" s="4">
        <v>12.78</v>
      </c>
      <c r="G103" s="4">
        <v>16.489999999999998</v>
      </c>
      <c r="H103" s="4">
        <v>81.37</v>
      </c>
      <c r="I103" s="4">
        <v>502.5</v>
      </c>
      <c r="J103" s="4">
        <v>9.8309999999999995E-2</v>
      </c>
      <c r="K103" s="4">
        <v>5.2339999999999998E-2</v>
      </c>
      <c r="L103" s="4">
        <v>3.653E-2</v>
      </c>
      <c r="M103" s="4">
        <v>2.8639999999999999E-2</v>
      </c>
      <c r="N103" s="4">
        <v>0.159</v>
      </c>
      <c r="O103" s="4">
        <v>5.6529999999999997E-2</v>
      </c>
      <c r="P103" s="4">
        <v>0.23680000000000001</v>
      </c>
      <c r="Q103" s="4">
        <v>0.87319999999999998</v>
      </c>
      <c r="R103" s="4">
        <v>1.4710000000000001</v>
      </c>
      <c r="S103" s="4">
        <v>18.329999999999998</v>
      </c>
      <c r="T103" s="4">
        <v>7.9620000000000003E-3</v>
      </c>
      <c r="U103" s="4">
        <v>5.6119999999999998E-3</v>
      </c>
      <c r="V103" s="4">
        <v>1.585E-2</v>
      </c>
      <c r="W103" s="4">
        <v>8.6619999999999996E-3</v>
      </c>
      <c r="X103" s="4">
        <v>2.2540000000000001E-2</v>
      </c>
      <c r="Y103" s="4">
        <v>1.9059999999999999E-3</v>
      </c>
      <c r="Z103" s="4">
        <v>13.46</v>
      </c>
      <c r="AA103" s="4">
        <v>19.760000000000002</v>
      </c>
      <c r="AB103" s="4">
        <v>85.67</v>
      </c>
      <c r="AC103" s="4">
        <v>554.9</v>
      </c>
      <c r="AD103" s="4">
        <v>0.12959999999999999</v>
      </c>
      <c r="AE103" s="4">
        <v>7.0610000000000006E-2</v>
      </c>
      <c r="AF103" s="4">
        <v>0.10390000000000001</v>
      </c>
      <c r="AG103" s="4">
        <v>5.8819999999999997E-2</v>
      </c>
      <c r="AH103" s="4">
        <v>0.23830000000000001</v>
      </c>
      <c r="AI103" s="4">
        <v>6.4100000000000004E-2</v>
      </c>
    </row>
    <row r="104" spans="3:35" x14ac:dyDescent="0.35">
      <c r="C104" s="5" t="s">
        <v>135</v>
      </c>
      <c r="D104" s="4">
        <v>859575</v>
      </c>
      <c r="E104" s="4" t="s">
        <v>32</v>
      </c>
      <c r="F104" s="4">
        <v>18.940000000000001</v>
      </c>
      <c r="G104" s="4">
        <v>21.31</v>
      </c>
      <c r="H104" s="4">
        <v>123.6</v>
      </c>
      <c r="I104" s="4">
        <v>1130</v>
      </c>
      <c r="J104" s="4">
        <v>9.0090000000000003E-2</v>
      </c>
      <c r="K104" s="4">
        <v>0.10290000000000001</v>
      </c>
      <c r="L104" s="4">
        <v>0.108</v>
      </c>
      <c r="M104" s="4">
        <v>7.9509999999999997E-2</v>
      </c>
      <c r="N104" s="4">
        <v>0.15820000000000001</v>
      </c>
      <c r="O104" s="4">
        <v>5.4609999999999999E-2</v>
      </c>
      <c r="P104" s="4">
        <v>0.78879999999999995</v>
      </c>
      <c r="Q104" s="4">
        <v>0.79749999999999999</v>
      </c>
      <c r="R104" s="4">
        <v>5.4859999999999998</v>
      </c>
      <c r="S104" s="4">
        <v>96.05</v>
      </c>
      <c r="T104" s="4">
        <v>4.444E-3</v>
      </c>
      <c r="U104" s="4">
        <v>1.652E-2</v>
      </c>
      <c r="V104" s="4">
        <v>2.2689999999999998E-2</v>
      </c>
      <c r="W104" s="4">
        <v>1.37E-2</v>
      </c>
      <c r="X104" s="4">
        <v>1.3860000000000001E-2</v>
      </c>
      <c r="Y104" s="4">
        <v>1.6980000000000001E-3</v>
      </c>
      <c r="Z104" s="4">
        <v>24.86</v>
      </c>
      <c r="AA104" s="4">
        <v>26.58</v>
      </c>
      <c r="AB104" s="4">
        <v>165.9</v>
      </c>
      <c r="AC104" s="4">
        <v>1866</v>
      </c>
      <c r="AD104" s="4">
        <v>0.1193</v>
      </c>
      <c r="AE104" s="4">
        <v>0.2336</v>
      </c>
      <c r="AF104" s="4">
        <v>0.26869999999999999</v>
      </c>
      <c r="AG104" s="4">
        <v>0.1789</v>
      </c>
      <c r="AH104" s="4">
        <v>0.25509999999999999</v>
      </c>
      <c r="AI104" s="4">
        <v>6.5890000000000004E-2</v>
      </c>
    </row>
    <row r="105" spans="3:35" x14ac:dyDescent="0.35">
      <c r="C105" s="5" t="s">
        <v>136</v>
      </c>
      <c r="D105" s="4">
        <v>859711</v>
      </c>
      <c r="E105" s="4" t="s">
        <v>33</v>
      </c>
      <c r="F105" s="4">
        <v>8.8879999999999999</v>
      </c>
      <c r="G105" s="4">
        <v>14.64</v>
      </c>
      <c r="H105" s="4">
        <v>58.79</v>
      </c>
      <c r="I105" s="4">
        <v>244</v>
      </c>
      <c r="J105" s="4">
        <v>9.783E-2</v>
      </c>
      <c r="K105" s="4">
        <v>0.15310000000000001</v>
      </c>
      <c r="L105" s="4">
        <v>8.6059999999999998E-2</v>
      </c>
      <c r="M105" s="4">
        <v>2.8719999999999999E-2</v>
      </c>
      <c r="N105" s="4">
        <v>0.19020000000000001</v>
      </c>
      <c r="O105" s="4">
        <v>8.9800000000000005E-2</v>
      </c>
      <c r="P105" s="4">
        <v>0.5262</v>
      </c>
      <c r="Q105" s="4">
        <v>0.85219999999999996</v>
      </c>
      <c r="R105" s="4">
        <v>3.1680000000000001</v>
      </c>
      <c r="S105" s="4">
        <v>25.44</v>
      </c>
      <c r="T105" s="4">
        <v>1.721E-2</v>
      </c>
      <c r="U105" s="4">
        <v>9.3679999999999999E-2</v>
      </c>
      <c r="V105" s="4">
        <v>5.6710000000000003E-2</v>
      </c>
      <c r="W105" s="4">
        <v>1.7659999999999999E-2</v>
      </c>
      <c r="X105" s="4">
        <v>2.5409999999999999E-2</v>
      </c>
      <c r="Y105" s="4">
        <v>2.1930000000000002E-2</v>
      </c>
      <c r="Z105" s="4">
        <v>9.7330000000000005</v>
      </c>
      <c r="AA105" s="4">
        <v>15.67</v>
      </c>
      <c r="AB105" s="4">
        <v>62.56</v>
      </c>
      <c r="AC105" s="4">
        <v>284.39999999999998</v>
      </c>
      <c r="AD105" s="4">
        <v>0.1207</v>
      </c>
      <c r="AE105" s="4">
        <v>0.24360000000000001</v>
      </c>
      <c r="AF105" s="4">
        <v>0.1434</v>
      </c>
      <c r="AG105" s="4">
        <v>4.786E-2</v>
      </c>
      <c r="AH105" s="4">
        <v>0.22539999999999999</v>
      </c>
      <c r="AI105" s="4">
        <v>0.1084</v>
      </c>
    </row>
    <row r="106" spans="3:35" x14ac:dyDescent="0.35">
      <c r="C106" s="5" t="s">
        <v>137</v>
      </c>
      <c r="D106" s="4">
        <v>859717</v>
      </c>
      <c r="E106" s="4" t="s">
        <v>32</v>
      </c>
      <c r="F106" s="4">
        <v>17.2</v>
      </c>
      <c r="G106" s="4">
        <v>24.52</v>
      </c>
      <c r="H106" s="4">
        <v>114.2</v>
      </c>
      <c r="I106" s="4">
        <v>929.4</v>
      </c>
      <c r="J106" s="4">
        <v>0.1071</v>
      </c>
      <c r="K106" s="4">
        <v>0.183</v>
      </c>
      <c r="L106" s="4">
        <v>0.16919999999999999</v>
      </c>
      <c r="M106" s="4">
        <v>7.9439999999999997E-2</v>
      </c>
      <c r="N106" s="4">
        <v>0.19270000000000001</v>
      </c>
      <c r="O106" s="4">
        <v>6.4869999999999997E-2</v>
      </c>
      <c r="P106" s="4">
        <v>0.5907</v>
      </c>
      <c r="Q106" s="4">
        <v>1.0409999999999999</v>
      </c>
      <c r="R106" s="4">
        <v>3.7050000000000001</v>
      </c>
      <c r="S106" s="4">
        <v>69.47</v>
      </c>
      <c r="T106" s="4">
        <v>5.8199999999999997E-3</v>
      </c>
      <c r="U106" s="4">
        <v>5.6160000000000002E-2</v>
      </c>
      <c r="V106" s="4">
        <v>4.2520000000000002E-2</v>
      </c>
      <c r="W106" s="4">
        <v>1.1270000000000001E-2</v>
      </c>
      <c r="X106" s="4">
        <v>1.5270000000000001E-2</v>
      </c>
      <c r="Y106" s="4">
        <v>6.2989999999999999E-3</v>
      </c>
      <c r="Z106" s="4">
        <v>23.32</v>
      </c>
      <c r="AA106" s="4">
        <v>33.82</v>
      </c>
      <c r="AB106" s="4">
        <v>151.6</v>
      </c>
      <c r="AC106" s="4">
        <v>1681</v>
      </c>
      <c r="AD106" s="4">
        <v>0.1585</v>
      </c>
      <c r="AE106" s="4">
        <v>0.73939999999999995</v>
      </c>
      <c r="AF106" s="4">
        <v>0.65659999999999996</v>
      </c>
      <c r="AG106" s="4">
        <v>0.18990000000000001</v>
      </c>
      <c r="AH106" s="4">
        <v>0.33129999999999998</v>
      </c>
      <c r="AI106" s="4">
        <v>0.13389999999999999</v>
      </c>
    </row>
    <row r="107" spans="3:35" x14ac:dyDescent="0.35">
      <c r="C107" s="5" t="s">
        <v>138</v>
      </c>
      <c r="D107" s="4">
        <v>859983</v>
      </c>
      <c r="E107" s="4" t="s">
        <v>32</v>
      </c>
      <c r="F107" s="4">
        <v>13.8</v>
      </c>
      <c r="G107" s="4">
        <v>15.79</v>
      </c>
      <c r="H107" s="4">
        <v>90.43</v>
      </c>
      <c r="I107" s="4">
        <v>584.1</v>
      </c>
      <c r="J107" s="4">
        <v>0.1007</v>
      </c>
      <c r="K107" s="4">
        <v>0.128</v>
      </c>
      <c r="L107" s="4">
        <v>7.7890000000000001E-2</v>
      </c>
      <c r="M107" s="4">
        <v>5.0689999999999999E-2</v>
      </c>
      <c r="N107" s="4">
        <v>0.16619999999999999</v>
      </c>
      <c r="O107" s="4">
        <v>6.5659999999999996E-2</v>
      </c>
      <c r="P107" s="4">
        <v>0.2787</v>
      </c>
      <c r="Q107" s="4">
        <v>0.62050000000000005</v>
      </c>
      <c r="R107" s="4">
        <v>1.9570000000000001</v>
      </c>
      <c r="S107" s="4">
        <v>23.35</v>
      </c>
      <c r="T107" s="4">
        <v>4.7169999999999998E-3</v>
      </c>
      <c r="U107" s="4">
        <v>2.0650000000000002E-2</v>
      </c>
      <c r="V107" s="4">
        <v>1.7590000000000001E-2</v>
      </c>
      <c r="W107" s="4">
        <v>9.2060000000000006E-3</v>
      </c>
      <c r="X107" s="4">
        <v>1.2200000000000001E-2</v>
      </c>
      <c r="Y107" s="4">
        <v>3.13E-3</v>
      </c>
      <c r="Z107" s="4">
        <v>16.57</v>
      </c>
      <c r="AA107" s="4">
        <v>20.86</v>
      </c>
      <c r="AB107" s="4">
        <v>110.3</v>
      </c>
      <c r="AC107" s="4">
        <v>812.4</v>
      </c>
      <c r="AD107" s="4">
        <v>0.1411</v>
      </c>
      <c r="AE107" s="4">
        <v>0.35420000000000001</v>
      </c>
      <c r="AF107" s="4">
        <v>0.27789999999999998</v>
      </c>
      <c r="AG107" s="4">
        <v>0.13830000000000001</v>
      </c>
      <c r="AH107" s="4">
        <v>0.25890000000000002</v>
      </c>
      <c r="AI107" s="4">
        <v>0.10299999999999999</v>
      </c>
    </row>
    <row r="108" spans="3:35" x14ac:dyDescent="0.35">
      <c r="C108" s="5" t="s">
        <v>139</v>
      </c>
      <c r="D108" s="4">
        <v>8610175</v>
      </c>
      <c r="E108" s="4" t="s">
        <v>33</v>
      </c>
      <c r="F108" s="4">
        <v>12.31</v>
      </c>
      <c r="G108" s="4">
        <v>16.52</v>
      </c>
      <c r="H108" s="4">
        <v>79.19</v>
      </c>
      <c r="I108" s="4">
        <v>470.9</v>
      </c>
      <c r="J108" s="4">
        <v>9.1719999999999996E-2</v>
      </c>
      <c r="K108" s="4">
        <v>6.8290000000000003E-2</v>
      </c>
      <c r="L108" s="4">
        <v>3.372E-2</v>
      </c>
      <c r="M108" s="4">
        <v>2.2720000000000001E-2</v>
      </c>
      <c r="N108" s="4">
        <v>0.17199999999999999</v>
      </c>
      <c r="O108" s="4">
        <v>5.9139999999999998E-2</v>
      </c>
      <c r="P108" s="4">
        <v>0.2505</v>
      </c>
      <c r="Q108" s="4">
        <v>1.0249999999999999</v>
      </c>
      <c r="R108" s="4">
        <v>1.74</v>
      </c>
      <c r="S108" s="4">
        <v>19.68</v>
      </c>
      <c r="T108" s="4">
        <v>4.8539999999999998E-3</v>
      </c>
      <c r="U108" s="4">
        <v>1.8190000000000001E-2</v>
      </c>
      <c r="V108" s="4">
        <v>1.8259999999999998E-2</v>
      </c>
      <c r="W108" s="4">
        <v>7.9649999999999999E-3</v>
      </c>
      <c r="X108" s="4">
        <v>1.3860000000000001E-2</v>
      </c>
      <c r="Y108" s="4">
        <v>2.3040000000000001E-3</v>
      </c>
      <c r="Z108" s="4">
        <v>14.11</v>
      </c>
      <c r="AA108" s="4">
        <v>23.21</v>
      </c>
      <c r="AB108" s="4">
        <v>89.71</v>
      </c>
      <c r="AC108" s="4">
        <v>611.1</v>
      </c>
      <c r="AD108" s="4">
        <v>0.1176</v>
      </c>
      <c r="AE108" s="4">
        <v>0.18429999999999999</v>
      </c>
      <c r="AF108" s="4">
        <v>0.17030000000000001</v>
      </c>
      <c r="AG108" s="4">
        <v>8.6599999999999996E-2</v>
      </c>
      <c r="AH108" s="4">
        <v>0.26179999999999998</v>
      </c>
      <c r="AI108" s="4">
        <v>7.6090000000000005E-2</v>
      </c>
    </row>
    <row r="109" spans="3:35" x14ac:dyDescent="0.35">
      <c r="C109" s="5" t="s">
        <v>140</v>
      </c>
      <c r="D109" s="4">
        <v>8610404</v>
      </c>
      <c r="E109" s="4" t="s">
        <v>32</v>
      </c>
      <c r="F109" s="4">
        <v>16.07</v>
      </c>
      <c r="G109" s="4">
        <v>19.649999999999999</v>
      </c>
      <c r="H109" s="4">
        <v>104.1</v>
      </c>
      <c r="I109" s="4">
        <v>817.7</v>
      </c>
      <c r="J109" s="4">
        <v>9.1679999999999998E-2</v>
      </c>
      <c r="K109" s="4">
        <v>8.4239999999999995E-2</v>
      </c>
      <c r="L109" s="4">
        <v>9.7689999999999999E-2</v>
      </c>
      <c r="M109" s="4">
        <v>6.6379999999999995E-2</v>
      </c>
      <c r="N109" s="4">
        <v>0.17979999999999999</v>
      </c>
      <c r="O109" s="4">
        <v>5.391E-2</v>
      </c>
      <c r="P109" s="4">
        <v>0.74739999999999995</v>
      </c>
      <c r="Q109" s="4">
        <v>1.016</v>
      </c>
      <c r="R109" s="4">
        <v>5.0289999999999999</v>
      </c>
      <c r="S109" s="4">
        <v>79.25</v>
      </c>
      <c r="T109" s="4">
        <v>1.082E-2</v>
      </c>
      <c r="U109" s="4">
        <v>2.2030000000000001E-2</v>
      </c>
      <c r="V109" s="4">
        <v>3.5000000000000003E-2</v>
      </c>
      <c r="W109" s="4">
        <v>1.8089999999999998E-2</v>
      </c>
      <c r="X109" s="4">
        <v>1.55E-2</v>
      </c>
      <c r="Y109" s="4">
        <v>1.9480000000000001E-3</v>
      </c>
      <c r="Z109" s="4">
        <v>19.77</v>
      </c>
      <c r="AA109" s="4">
        <v>24.56</v>
      </c>
      <c r="AB109" s="4">
        <v>128.80000000000001</v>
      </c>
      <c r="AC109" s="4">
        <v>1223</v>
      </c>
      <c r="AD109" s="4">
        <v>0.15</v>
      </c>
      <c r="AE109" s="4">
        <v>0.20449999999999999</v>
      </c>
      <c r="AF109" s="4">
        <v>0.28289999999999998</v>
      </c>
      <c r="AG109" s="4">
        <v>0.152</v>
      </c>
      <c r="AH109" s="4">
        <v>0.26500000000000001</v>
      </c>
      <c r="AI109" s="4">
        <v>6.3869999999999996E-2</v>
      </c>
    </row>
    <row r="110" spans="3:35" x14ac:dyDescent="0.35">
      <c r="C110" s="5" t="s">
        <v>141</v>
      </c>
      <c r="D110" s="4">
        <v>8610629</v>
      </c>
      <c r="E110" s="4" t="s">
        <v>33</v>
      </c>
      <c r="F110" s="4">
        <v>13.53</v>
      </c>
      <c r="G110" s="4">
        <v>10.94</v>
      </c>
      <c r="H110" s="4">
        <v>87.91</v>
      </c>
      <c r="I110" s="4">
        <v>559.20000000000005</v>
      </c>
      <c r="J110" s="4">
        <v>0.12909999999999999</v>
      </c>
      <c r="K110" s="4">
        <v>0.1047</v>
      </c>
      <c r="L110" s="4">
        <v>6.8769999999999998E-2</v>
      </c>
      <c r="M110" s="4">
        <v>6.5559999999999993E-2</v>
      </c>
      <c r="N110" s="4">
        <v>0.24030000000000001</v>
      </c>
      <c r="O110" s="4">
        <v>6.6409999999999997E-2</v>
      </c>
      <c r="P110" s="4">
        <v>0.41010000000000002</v>
      </c>
      <c r="Q110" s="4">
        <v>1.014</v>
      </c>
      <c r="R110" s="4">
        <v>2.6520000000000001</v>
      </c>
      <c r="S110" s="4">
        <v>32.65</v>
      </c>
      <c r="T110" s="4">
        <v>1.34E-2</v>
      </c>
      <c r="U110" s="4">
        <v>2.8389999999999999E-2</v>
      </c>
      <c r="V110" s="4">
        <v>1.162E-2</v>
      </c>
      <c r="W110" s="4">
        <v>8.2389999999999998E-3</v>
      </c>
      <c r="X110" s="4">
        <v>2.572E-2</v>
      </c>
      <c r="Y110" s="4">
        <v>6.1640000000000002E-3</v>
      </c>
      <c r="Z110" s="4">
        <v>14.08</v>
      </c>
      <c r="AA110" s="4">
        <v>12.49</v>
      </c>
      <c r="AB110" s="4">
        <v>91.36</v>
      </c>
      <c r="AC110" s="4">
        <v>605.5</v>
      </c>
      <c r="AD110" s="4">
        <v>0.14510000000000001</v>
      </c>
      <c r="AE110" s="4">
        <v>0.13789999999999999</v>
      </c>
      <c r="AF110" s="4">
        <v>8.5389999999999994E-2</v>
      </c>
      <c r="AG110" s="4">
        <v>7.4069999999999997E-2</v>
      </c>
      <c r="AH110" s="4">
        <v>0.27100000000000002</v>
      </c>
      <c r="AI110" s="4">
        <v>7.1910000000000002E-2</v>
      </c>
    </row>
    <row r="111" spans="3:35" x14ac:dyDescent="0.35">
      <c r="C111" s="5" t="s">
        <v>142</v>
      </c>
      <c r="D111" s="4">
        <v>8610637</v>
      </c>
      <c r="E111" s="4" t="s">
        <v>32</v>
      </c>
      <c r="F111" s="4">
        <v>18.05</v>
      </c>
      <c r="G111" s="4">
        <v>16.149999999999999</v>
      </c>
      <c r="H111" s="4">
        <v>120.2</v>
      </c>
      <c r="I111" s="4">
        <v>1006</v>
      </c>
      <c r="J111" s="4">
        <v>0.1065</v>
      </c>
      <c r="K111" s="4">
        <v>0.21460000000000001</v>
      </c>
      <c r="L111" s="4">
        <v>0.16839999999999999</v>
      </c>
      <c r="M111" s="4">
        <v>0.108</v>
      </c>
      <c r="N111" s="4">
        <v>0.2152</v>
      </c>
      <c r="O111" s="4">
        <v>6.6729999999999998E-2</v>
      </c>
      <c r="P111" s="4">
        <v>0.98060000000000003</v>
      </c>
      <c r="Q111" s="4">
        <v>0.55049999999999999</v>
      </c>
      <c r="R111" s="4">
        <v>6.3109999999999999</v>
      </c>
      <c r="S111" s="4">
        <v>134.80000000000001</v>
      </c>
      <c r="T111" s="4">
        <v>7.9399999999999991E-3</v>
      </c>
      <c r="U111" s="4">
        <v>5.8389999999999997E-2</v>
      </c>
      <c r="V111" s="4">
        <v>4.6580000000000003E-2</v>
      </c>
      <c r="W111" s="4">
        <v>2.07E-2</v>
      </c>
      <c r="X111" s="4">
        <v>2.5909999999999999E-2</v>
      </c>
      <c r="Y111" s="4">
        <v>7.0540000000000004E-3</v>
      </c>
      <c r="Z111" s="4">
        <v>22.39</v>
      </c>
      <c r="AA111" s="4">
        <v>18.91</v>
      </c>
      <c r="AB111" s="4">
        <v>150.1</v>
      </c>
      <c r="AC111" s="4">
        <v>1610</v>
      </c>
      <c r="AD111" s="4">
        <v>0.14779999999999999</v>
      </c>
      <c r="AE111" s="4">
        <v>0.56340000000000001</v>
      </c>
      <c r="AF111" s="4">
        <v>0.37859999999999999</v>
      </c>
      <c r="AG111" s="4">
        <v>0.2102</v>
      </c>
      <c r="AH111" s="4">
        <v>0.37509999999999999</v>
      </c>
      <c r="AI111" s="4">
        <v>0.1108</v>
      </c>
    </row>
    <row r="112" spans="3:35" x14ac:dyDescent="0.35">
      <c r="C112" s="5" t="s">
        <v>143</v>
      </c>
      <c r="D112" s="4">
        <v>8610862</v>
      </c>
      <c r="E112" s="4" t="s">
        <v>32</v>
      </c>
      <c r="F112" s="4">
        <v>20.18</v>
      </c>
      <c r="G112" s="4">
        <v>23.97</v>
      </c>
      <c r="H112" s="4">
        <v>143.69999999999999</v>
      </c>
      <c r="I112" s="4">
        <v>1245</v>
      </c>
      <c r="J112" s="4">
        <v>0.12859999999999999</v>
      </c>
      <c r="K112" s="4">
        <v>0.34539999999999998</v>
      </c>
      <c r="L112" s="4">
        <v>0.37540000000000001</v>
      </c>
      <c r="M112" s="4">
        <v>0.16039999999999999</v>
      </c>
      <c r="N112" s="4">
        <v>0.29060000000000002</v>
      </c>
      <c r="O112" s="4">
        <v>8.1420000000000006E-2</v>
      </c>
      <c r="P112" s="4">
        <v>0.93169999999999997</v>
      </c>
      <c r="Q112" s="4">
        <v>1.885</v>
      </c>
      <c r="R112" s="4">
        <v>8.6489999999999991</v>
      </c>
      <c r="S112" s="4">
        <v>116.4</v>
      </c>
      <c r="T112" s="4">
        <v>1.038E-2</v>
      </c>
      <c r="U112" s="4">
        <v>6.8349999999999994E-2</v>
      </c>
      <c r="V112" s="4">
        <v>0.1091</v>
      </c>
      <c r="W112" s="4">
        <v>2.5930000000000002E-2</v>
      </c>
      <c r="X112" s="4">
        <v>7.8950000000000006E-2</v>
      </c>
      <c r="Y112" s="4">
        <v>5.9870000000000001E-3</v>
      </c>
      <c r="Z112" s="4">
        <v>23.37</v>
      </c>
      <c r="AA112" s="4">
        <v>31.72</v>
      </c>
      <c r="AB112" s="4">
        <v>170.3</v>
      </c>
      <c r="AC112" s="4">
        <v>1623</v>
      </c>
      <c r="AD112" s="4">
        <v>0.16389999999999999</v>
      </c>
      <c r="AE112" s="4">
        <v>0.61639999999999995</v>
      </c>
      <c r="AF112" s="4">
        <v>0.7681</v>
      </c>
      <c r="AG112" s="4">
        <v>0.25080000000000002</v>
      </c>
      <c r="AH112" s="4">
        <v>0.54400000000000004</v>
      </c>
      <c r="AI112" s="4">
        <v>9.9640000000000006E-2</v>
      </c>
    </row>
    <row r="113" spans="3:35" x14ac:dyDescent="0.35">
      <c r="C113" s="5" t="s">
        <v>144</v>
      </c>
      <c r="D113" s="4">
        <v>8610908</v>
      </c>
      <c r="E113" s="4" t="s">
        <v>33</v>
      </c>
      <c r="F113" s="4">
        <v>12.86</v>
      </c>
      <c r="G113" s="4">
        <v>18</v>
      </c>
      <c r="H113" s="4">
        <v>83.19</v>
      </c>
      <c r="I113" s="4">
        <v>506.3</v>
      </c>
      <c r="J113" s="4">
        <v>9.9339999999999998E-2</v>
      </c>
      <c r="K113" s="4">
        <v>9.5460000000000003E-2</v>
      </c>
      <c r="L113" s="4">
        <v>3.8890000000000001E-2</v>
      </c>
      <c r="M113" s="4">
        <v>2.315E-2</v>
      </c>
      <c r="N113" s="4">
        <v>0.17180000000000001</v>
      </c>
      <c r="O113" s="4">
        <v>5.9970000000000002E-2</v>
      </c>
      <c r="P113" s="4">
        <v>0.26550000000000001</v>
      </c>
      <c r="Q113" s="4">
        <v>1.095</v>
      </c>
      <c r="R113" s="4">
        <v>1.778</v>
      </c>
      <c r="S113" s="4">
        <v>20.350000000000001</v>
      </c>
      <c r="T113" s="4">
        <v>5.293E-3</v>
      </c>
      <c r="U113" s="4">
        <v>1.661E-2</v>
      </c>
      <c r="V113" s="4">
        <v>2.0709999999999999E-2</v>
      </c>
      <c r="W113" s="4">
        <v>8.1790000000000005E-3</v>
      </c>
      <c r="X113" s="4">
        <v>1.7479999999999999E-2</v>
      </c>
      <c r="Y113" s="4">
        <v>2.8479999999999998E-3</v>
      </c>
      <c r="Z113" s="4">
        <v>14.24</v>
      </c>
      <c r="AA113" s="4">
        <v>24.82</v>
      </c>
      <c r="AB113" s="4">
        <v>91.88</v>
      </c>
      <c r="AC113" s="4">
        <v>622.1</v>
      </c>
      <c r="AD113" s="4">
        <v>0.12889999999999999</v>
      </c>
      <c r="AE113" s="4">
        <v>0.21410000000000001</v>
      </c>
      <c r="AF113" s="4">
        <v>0.1731</v>
      </c>
      <c r="AG113" s="4">
        <v>7.9259999999999997E-2</v>
      </c>
      <c r="AH113" s="4">
        <v>0.27789999999999998</v>
      </c>
      <c r="AI113" s="4">
        <v>7.918E-2</v>
      </c>
    </row>
    <row r="114" spans="3:35" x14ac:dyDescent="0.35">
      <c r="C114" s="5" t="s">
        <v>145</v>
      </c>
      <c r="D114" s="4">
        <v>861103</v>
      </c>
      <c r="E114" s="4" t="s">
        <v>33</v>
      </c>
      <c r="F114" s="4">
        <v>11.45</v>
      </c>
      <c r="G114" s="4">
        <v>20.97</v>
      </c>
      <c r="H114" s="4">
        <v>73.81</v>
      </c>
      <c r="I114" s="4">
        <v>401.5</v>
      </c>
      <c r="J114" s="4">
        <v>0.11020000000000001</v>
      </c>
      <c r="K114" s="4">
        <v>9.3619999999999995E-2</v>
      </c>
      <c r="L114" s="4">
        <v>4.5909999999999999E-2</v>
      </c>
      <c r="M114" s="4">
        <v>2.2329999999999999E-2</v>
      </c>
      <c r="N114" s="4">
        <v>0.1842</v>
      </c>
      <c r="O114" s="4">
        <v>7.0050000000000001E-2</v>
      </c>
      <c r="P114" s="4">
        <v>0.3251</v>
      </c>
      <c r="Q114" s="4">
        <v>2.1739999999999999</v>
      </c>
      <c r="R114" s="4">
        <v>2.077</v>
      </c>
      <c r="S114" s="4">
        <v>24.62</v>
      </c>
      <c r="T114" s="4">
        <v>1.0370000000000001E-2</v>
      </c>
      <c r="U114" s="4">
        <v>1.7059999999999999E-2</v>
      </c>
      <c r="V114" s="4">
        <v>2.5860000000000001E-2</v>
      </c>
      <c r="W114" s="4">
        <v>7.5059999999999997E-3</v>
      </c>
      <c r="X114" s="4">
        <v>1.8159999999999999E-2</v>
      </c>
      <c r="Y114" s="4">
        <v>3.9760000000000004E-3</v>
      </c>
      <c r="Z114" s="4">
        <v>13.11</v>
      </c>
      <c r="AA114" s="4">
        <v>32.159999999999997</v>
      </c>
      <c r="AB114" s="4">
        <v>84.53</v>
      </c>
      <c r="AC114" s="4">
        <v>525.1</v>
      </c>
      <c r="AD114" s="4">
        <v>0.15570000000000001</v>
      </c>
      <c r="AE114" s="4">
        <v>0.1676</v>
      </c>
      <c r="AF114" s="4">
        <v>0.17549999999999999</v>
      </c>
      <c r="AG114" s="4">
        <v>6.1269999999999998E-2</v>
      </c>
      <c r="AH114" s="4">
        <v>0.2762</v>
      </c>
      <c r="AI114" s="4">
        <v>8.8510000000000005E-2</v>
      </c>
    </row>
    <row r="115" spans="3:35" x14ac:dyDescent="0.35">
      <c r="C115" s="5" t="s">
        <v>146</v>
      </c>
      <c r="D115" s="4">
        <v>8611161</v>
      </c>
      <c r="E115" s="4" t="s">
        <v>33</v>
      </c>
      <c r="F115" s="4">
        <v>13.34</v>
      </c>
      <c r="G115" s="4">
        <v>15.86</v>
      </c>
      <c r="H115" s="4">
        <v>86.49</v>
      </c>
      <c r="I115" s="4">
        <v>520</v>
      </c>
      <c r="J115" s="4">
        <v>0.10780000000000001</v>
      </c>
      <c r="K115" s="4">
        <v>0.1535</v>
      </c>
      <c r="L115" s="4">
        <v>0.1169</v>
      </c>
      <c r="M115" s="4">
        <v>6.9870000000000002E-2</v>
      </c>
      <c r="N115" s="4">
        <v>0.19420000000000001</v>
      </c>
      <c r="O115" s="4">
        <v>6.9019999999999998E-2</v>
      </c>
      <c r="P115" s="4">
        <v>0.28599999999999998</v>
      </c>
      <c r="Q115" s="4">
        <v>1.016</v>
      </c>
      <c r="R115" s="4">
        <v>1.5349999999999999</v>
      </c>
      <c r="S115" s="4">
        <v>12.96</v>
      </c>
      <c r="T115" s="4">
        <v>6.7939999999999997E-3</v>
      </c>
      <c r="U115" s="4">
        <v>3.5749999999999997E-2</v>
      </c>
      <c r="V115" s="4">
        <v>3.9800000000000002E-2</v>
      </c>
      <c r="W115" s="4">
        <v>1.383E-2</v>
      </c>
      <c r="X115" s="4">
        <v>2.1340000000000001E-2</v>
      </c>
      <c r="Y115" s="4">
        <v>4.6030000000000003E-3</v>
      </c>
      <c r="Z115" s="4">
        <v>15.53</v>
      </c>
      <c r="AA115" s="4">
        <v>23.19</v>
      </c>
      <c r="AB115" s="4">
        <v>96.66</v>
      </c>
      <c r="AC115" s="4">
        <v>614.9</v>
      </c>
      <c r="AD115" s="4">
        <v>0.15359999999999999</v>
      </c>
      <c r="AE115" s="4">
        <v>0.47910000000000003</v>
      </c>
      <c r="AF115" s="4">
        <v>0.48580000000000001</v>
      </c>
      <c r="AG115" s="4">
        <v>0.17080000000000001</v>
      </c>
      <c r="AH115" s="4">
        <v>0.35270000000000001</v>
      </c>
      <c r="AI115" s="4">
        <v>0.1016</v>
      </c>
    </row>
    <row r="116" spans="3:35" x14ac:dyDescent="0.35">
      <c r="C116" s="5" t="s">
        <v>147</v>
      </c>
      <c r="D116" s="4">
        <v>8611555</v>
      </c>
      <c r="E116" s="4" t="s">
        <v>32</v>
      </c>
      <c r="F116" s="4">
        <v>25.22</v>
      </c>
      <c r="G116" s="4">
        <v>24.91</v>
      </c>
      <c r="H116" s="4">
        <v>171.5</v>
      </c>
      <c r="I116" s="4">
        <v>1878</v>
      </c>
      <c r="J116" s="4">
        <v>0.10630000000000001</v>
      </c>
      <c r="K116" s="4">
        <v>0.26650000000000001</v>
      </c>
      <c r="L116" s="4">
        <v>0.33389999999999997</v>
      </c>
      <c r="M116" s="4">
        <v>0.1845</v>
      </c>
      <c r="N116" s="4">
        <v>0.18290000000000001</v>
      </c>
      <c r="O116" s="4">
        <v>6.7820000000000005E-2</v>
      </c>
      <c r="P116" s="4">
        <v>0.89729999999999999</v>
      </c>
      <c r="Q116" s="4">
        <v>1.474</v>
      </c>
      <c r="R116" s="4">
        <v>7.3819999999999997</v>
      </c>
      <c r="S116" s="4">
        <v>120</v>
      </c>
      <c r="T116" s="4">
        <v>8.1659999999999996E-3</v>
      </c>
      <c r="U116" s="4">
        <v>5.6930000000000001E-2</v>
      </c>
      <c r="V116" s="4">
        <v>5.7299999999999997E-2</v>
      </c>
      <c r="W116" s="4">
        <v>2.0299999999999999E-2</v>
      </c>
      <c r="X116" s="4">
        <v>1.065E-2</v>
      </c>
      <c r="Y116" s="4">
        <v>5.8929999999999998E-3</v>
      </c>
      <c r="Z116" s="4">
        <v>30</v>
      </c>
      <c r="AA116" s="4">
        <v>33.619999999999997</v>
      </c>
      <c r="AB116" s="4">
        <v>211.7</v>
      </c>
      <c r="AC116" s="4">
        <v>2562</v>
      </c>
      <c r="AD116" s="4">
        <v>0.1573</v>
      </c>
      <c r="AE116" s="4">
        <v>0.60760000000000003</v>
      </c>
      <c r="AF116" s="4">
        <v>0.64759999999999995</v>
      </c>
      <c r="AG116" s="4">
        <v>0.28670000000000001</v>
      </c>
      <c r="AH116" s="4">
        <v>0.23549999999999999</v>
      </c>
      <c r="AI116" s="4">
        <v>0.1051</v>
      </c>
    </row>
    <row r="117" spans="3:35" x14ac:dyDescent="0.35">
      <c r="C117" s="5" t="s">
        <v>148</v>
      </c>
      <c r="D117" s="4">
        <v>8611792</v>
      </c>
      <c r="E117" s="4" t="s">
        <v>32</v>
      </c>
      <c r="F117" s="4">
        <v>19.100000000000001</v>
      </c>
      <c r="G117" s="4">
        <v>26.29</v>
      </c>
      <c r="H117" s="4">
        <v>129.1</v>
      </c>
      <c r="I117" s="4">
        <v>1132</v>
      </c>
      <c r="J117" s="4">
        <v>0.1215</v>
      </c>
      <c r="K117" s="4">
        <v>0.17910000000000001</v>
      </c>
      <c r="L117" s="4">
        <v>0.19370000000000001</v>
      </c>
      <c r="M117" s="4">
        <v>0.1469</v>
      </c>
      <c r="N117" s="4">
        <v>0.16339999999999999</v>
      </c>
      <c r="O117" s="4">
        <v>7.2239999999999999E-2</v>
      </c>
      <c r="P117" s="4">
        <v>0.51900000000000002</v>
      </c>
      <c r="Q117" s="4">
        <v>2.91</v>
      </c>
      <c r="R117" s="4">
        <v>5.8010000000000002</v>
      </c>
      <c r="S117" s="4">
        <v>67.099999999999994</v>
      </c>
      <c r="T117" s="4">
        <v>7.5449999999999996E-3</v>
      </c>
      <c r="U117" s="4">
        <v>6.0499999999999998E-2</v>
      </c>
      <c r="V117" s="4">
        <v>2.1340000000000001E-2</v>
      </c>
      <c r="W117" s="4">
        <v>1.8429999999999998E-2</v>
      </c>
      <c r="X117" s="4">
        <v>3.056E-2</v>
      </c>
      <c r="Y117" s="4">
        <v>1.039E-2</v>
      </c>
      <c r="Z117" s="4">
        <v>20.329999999999998</v>
      </c>
      <c r="AA117" s="4">
        <v>32.72</v>
      </c>
      <c r="AB117" s="4">
        <v>141.30000000000001</v>
      </c>
      <c r="AC117" s="4">
        <v>1298</v>
      </c>
      <c r="AD117" s="4">
        <v>0.13919999999999999</v>
      </c>
      <c r="AE117" s="4">
        <v>0.28170000000000001</v>
      </c>
      <c r="AF117" s="4">
        <v>0.2432</v>
      </c>
      <c r="AG117" s="4">
        <v>0.18410000000000001</v>
      </c>
      <c r="AH117" s="4">
        <v>0.2311</v>
      </c>
      <c r="AI117" s="4">
        <v>9.2030000000000001E-2</v>
      </c>
    </row>
    <row r="118" spans="3:35" x14ac:dyDescent="0.35">
      <c r="C118" s="5" t="s">
        <v>149</v>
      </c>
      <c r="D118" s="4">
        <v>8612080</v>
      </c>
      <c r="E118" s="4" t="s">
        <v>33</v>
      </c>
      <c r="F118" s="4">
        <v>12</v>
      </c>
      <c r="G118" s="4">
        <v>15.65</v>
      </c>
      <c r="H118" s="4">
        <v>76.95</v>
      </c>
      <c r="I118" s="4">
        <v>443.3</v>
      </c>
      <c r="J118" s="4">
        <v>9.7229999999999997E-2</v>
      </c>
      <c r="K118" s="4">
        <v>7.1650000000000005E-2</v>
      </c>
      <c r="L118" s="4">
        <v>4.1509999999999998E-2</v>
      </c>
      <c r="M118" s="4">
        <v>1.8630000000000001E-2</v>
      </c>
      <c r="N118" s="4">
        <v>0.2079</v>
      </c>
      <c r="O118" s="4">
        <v>5.9679999999999997E-2</v>
      </c>
      <c r="P118" s="4">
        <v>0.2271</v>
      </c>
      <c r="Q118" s="4">
        <v>1.2549999999999999</v>
      </c>
      <c r="R118" s="4">
        <v>1.4410000000000001</v>
      </c>
      <c r="S118" s="4">
        <v>16.16</v>
      </c>
      <c r="T118" s="4">
        <v>5.9690000000000003E-3</v>
      </c>
      <c r="U118" s="4">
        <v>1.8120000000000001E-2</v>
      </c>
      <c r="V118" s="4">
        <v>2.0070000000000001E-2</v>
      </c>
      <c r="W118" s="4">
        <v>7.0270000000000003E-3</v>
      </c>
      <c r="X118" s="4">
        <v>1.9720000000000001E-2</v>
      </c>
      <c r="Y118" s="4">
        <v>2.6069999999999999E-3</v>
      </c>
      <c r="Z118" s="4">
        <v>13.67</v>
      </c>
      <c r="AA118" s="4">
        <v>24.9</v>
      </c>
      <c r="AB118" s="4">
        <v>87.78</v>
      </c>
      <c r="AC118" s="4">
        <v>567.9</v>
      </c>
      <c r="AD118" s="4">
        <v>0.13769999999999999</v>
      </c>
      <c r="AE118" s="4">
        <v>0.20030000000000001</v>
      </c>
      <c r="AF118" s="4">
        <v>0.22670000000000001</v>
      </c>
      <c r="AG118" s="4">
        <v>7.6319999999999999E-2</v>
      </c>
      <c r="AH118" s="4">
        <v>0.33789999999999998</v>
      </c>
      <c r="AI118" s="4">
        <v>7.9240000000000005E-2</v>
      </c>
    </row>
    <row r="119" spans="3:35" x14ac:dyDescent="0.35">
      <c r="C119" s="5" t="s">
        <v>150</v>
      </c>
      <c r="D119" s="4">
        <v>8612399</v>
      </c>
      <c r="E119" s="4" t="s">
        <v>32</v>
      </c>
      <c r="F119" s="4">
        <v>18.46</v>
      </c>
      <c r="G119" s="4">
        <v>18.52</v>
      </c>
      <c r="H119" s="4">
        <v>121.1</v>
      </c>
      <c r="I119" s="4">
        <v>1075</v>
      </c>
      <c r="J119" s="4">
        <v>9.8739999999999994E-2</v>
      </c>
      <c r="K119" s="4">
        <v>0.1053</v>
      </c>
      <c r="L119" s="4">
        <v>0.13350000000000001</v>
      </c>
      <c r="M119" s="4">
        <v>8.795E-2</v>
      </c>
      <c r="N119" s="4">
        <v>0.2132</v>
      </c>
      <c r="O119" s="4">
        <v>6.0220000000000003E-2</v>
      </c>
      <c r="P119" s="4">
        <v>0.69969999999999999</v>
      </c>
      <c r="Q119" s="4">
        <v>1.4750000000000001</v>
      </c>
      <c r="R119" s="4">
        <v>4.782</v>
      </c>
      <c r="S119" s="4">
        <v>80.599999999999994</v>
      </c>
      <c r="T119" s="4">
        <v>6.4710000000000002E-3</v>
      </c>
      <c r="U119" s="4">
        <v>1.6490000000000001E-2</v>
      </c>
      <c r="V119" s="4">
        <v>2.8060000000000002E-2</v>
      </c>
      <c r="W119" s="4">
        <v>1.4200000000000001E-2</v>
      </c>
      <c r="X119" s="4">
        <v>2.3699999999999999E-2</v>
      </c>
      <c r="Y119" s="4">
        <v>3.7550000000000001E-3</v>
      </c>
      <c r="Z119" s="4">
        <v>22.93</v>
      </c>
      <c r="AA119" s="4">
        <v>27.68</v>
      </c>
      <c r="AB119" s="4">
        <v>152.19999999999999</v>
      </c>
      <c r="AC119" s="4">
        <v>1603</v>
      </c>
      <c r="AD119" s="4">
        <v>0.13980000000000001</v>
      </c>
      <c r="AE119" s="4">
        <v>0.2089</v>
      </c>
      <c r="AF119" s="4">
        <v>0.31569999999999998</v>
      </c>
      <c r="AG119" s="4">
        <v>0.16420000000000001</v>
      </c>
      <c r="AH119" s="4">
        <v>0.3695</v>
      </c>
      <c r="AI119" s="4">
        <v>8.5790000000000005E-2</v>
      </c>
    </row>
    <row r="120" spans="3:35" x14ac:dyDescent="0.35">
      <c r="C120" s="5" t="s">
        <v>151</v>
      </c>
      <c r="D120" s="4">
        <v>86135501</v>
      </c>
      <c r="E120" s="4" t="s">
        <v>32</v>
      </c>
      <c r="F120" s="4">
        <v>14.48</v>
      </c>
      <c r="G120" s="4">
        <v>21.46</v>
      </c>
      <c r="H120" s="4">
        <v>94.25</v>
      </c>
      <c r="I120" s="4">
        <v>648.20000000000005</v>
      </c>
      <c r="J120" s="4">
        <v>9.4439999999999996E-2</v>
      </c>
      <c r="K120" s="4">
        <v>9.9470000000000003E-2</v>
      </c>
      <c r="L120" s="4">
        <v>0.12039999999999999</v>
      </c>
      <c r="M120" s="4">
        <v>4.938E-2</v>
      </c>
      <c r="N120" s="4">
        <v>0.20749999999999999</v>
      </c>
      <c r="O120" s="4">
        <v>5.636E-2</v>
      </c>
      <c r="P120" s="4">
        <v>0.4204</v>
      </c>
      <c r="Q120" s="4">
        <v>2.2200000000000002</v>
      </c>
      <c r="R120" s="4">
        <v>3.3010000000000002</v>
      </c>
      <c r="S120" s="4">
        <v>38.869999999999997</v>
      </c>
      <c r="T120" s="4">
        <v>9.3690000000000006E-3</v>
      </c>
      <c r="U120" s="4">
        <v>2.9829999999999999E-2</v>
      </c>
      <c r="V120" s="4">
        <v>5.3710000000000001E-2</v>
      </c>
      <c r="W120" s="4">
        <v>1.7610000000000001E-2</v>
      </c>
      <c r="X120" s="4">
        <v>2.418E-2</v>
      </c>
      <c r="Y120" s="4">
        <v>3.2490000000000002E-3</v>
      </c>
      <c r="Z120" s="4">
        <v>16.21</v>
      </c>
      <c r="AA120" s="4">
        <v>29.25</v>
      </c>
      <c r="AB120" s="4">
        <v>108.4</v>
      </c>
      <c r="AC120" s="4">
        <v>808.9</v>
      </c>
      <c r="AD120" s="4">
        <v>0.13059999999999999</v>
      </c>
      <c r="AE120" s="4">
        <v>0.1976</v>
      </c>
      <c r="AF120" s="4">
        <v>0.33489999999999998</v>
      </c>
      <c r="AG120" s="4">
        <v>0.1225</v>
      </c>
      <c r="AH120" s="4">
        <v>0.30199999999999999</v>
      </c>
      <c r="AI120" s="4">
        <v>6.8459999999999993E-2</v>
      </c>
    </row>
    <row r="121" spans="3:35" x14ac:dyDescent="0.35">
      <c r="C121" s="5" t="s">
        <v>152</v>
      </c>
      <c r="D121" s="4">
        <v>86135502</v>
      </c>
      <c r="E121" s="4" t="s">
        <v>32</v>
      </c>
      <c r="F121" s="4">
        <v>19.02</v>
      </c>
      <c r="G121" s="4">
        <v>24.59</v>
      </c>
      <c r="H121" s="4">
        <v>122</v>
      </c>
      <c r="I121" s="4">
        <v>1076</v>
      </c>
      <c r="J121" s="4">
        <v>9.0289999999999995E-2</v>
      </c>
      <c r="K121" s="4">
        <v>0.1206</v>
      </c>
      <c r="L121" s="4">
        <v>0.14680000000000001</v>
      </c>
      <c r="M121" s="4">
        <v>8.2710000000000006E-2</v>
      </c>
      <c r="N121" s="4">
        <v>0.1953</v>
      </c>
      <c r="O121" s="4">
        <v>5.629E-2</v>
      </c>
      <c r="P121" s="4">
        <v>0.54949999999999999</v>
      </c>
      <c r="Q121" s="4">
        <v>0.66359999999999997</v>
      </c>
      <c r="R121" s="4">
        <v>3.0550000000000002</v>
      </c>
      <c r="S121" s="4">
        <v>57.65</v>
      </c>
      <c r="T121" s="4">
        <v>3.872E-3</v>
      </c>
      <c r="U121" s="4">
        <v>1.8419999999999999E-2</v>
      </c>
      <c r="V121" s="4">
        <v>3.7100000000000001E-2</v>
      </c>
      <c r="W121" s="4">
        <v>1.2E-2</v>
      </c>
      <c r="X121" s="4">
        <v>1.9640000000000001E-2</v>
      </c>
      <c r="Y121" s="4">
        <v>3.3370000000000001E-3</v>
      </c>
      <c r="Z121" s="4">
        <v>24.56</v>
      </c>
      <c r="AA121" s="4">
        <v>30.41</v>
      </c>
      <c r="AB121" s="4">
        <v>152.9</v>
      </c>
      <c r="AC121" s="4">
        <v>1623</v>
      </c>
      <c r="AD121" s="4">
        <v>0.1249</v>
      </c>
      <c r="AE121" s="4">
        <v>0.3206</v>
      </c>
      <c r="AF121" s="4">
        <v>0.57550000000000001</v>
      </c>
      <c r="AG121" s="4">
        <v>0.1956</v>
      </c>
      <c r="AH121" s="4">
        <v>0.39560000000000001</v>
      </c>
      <c r="AI121" s="4">
        <v>9.2880000000000004E-2</v>
      </c>
    </row>
    <row r="122" spans="3:35" x14ac:dyDescent="0.35">
      <c r="C122" s="5" t="s">
        <v>153</v>
      </c>
      <c r="D122" s="4">
        <v>861597</v>
      </c>
      <c r="E122" s="4" t="s">
        <v>33</v>
      </c>
      <c r="F122" s="4">
        <v>12.36</v>
      </c>
      <c r="G122" s="4">
        <v>21.8</v>
      </c>
      <c r="H122" s="4">
        <v>79.78</v>
      </c>
      <c r="I122" s="4">
        <v>466.1</v>
      </c>
      <c r="J122" s="4">
        <v>8.7720000000000006E-2</v>
      </c>
      <c r="K122" s="4">
        <v>9.4450000000000006E-2</v>
      </c>
      <c r="L122" s="4">
        <v>6.0150000000000002E-2</v>
      </c>
      <c r="M122" s="4">
        <v>3.7449999999999997E-2</v>
      </c>
      <c r="N122" s="4">
        <v>0.193</v>
      </c>
      <c r="O122" s="4">
        <v>6.404E-2</v>
      </c>
      <c r="P122" s="4">
        <v>0.29780000000000001</v>
      </c>
      <c r="Q122" s="4">
        <v>1.502</v>
      </c>
      <c r="R122" s="4">
        <v>2.2029999999999998</v>
      </c>
      <c r="S122" s="4">
        <v>20.95</v>
      </c>
      <c r="T122" s="4">
        <v>7.1120000000000003E-3</v>
      </c>
      <c r="U122" s="4">
        <v>2.4930000000000001E-2</v>
      </c>
      <c r="V122" s="4">
        <v>2.7029999999999998E-2</v>
      </c>
      <c r="W122" s="4">
        <v>1.2930000000000001E-2</v>
      </c>
      <c r="X122" s="4">
        <v>1.958E-2</v>
      </c>
      <c r="Y122" s="4">
        <v>4.463E-3</v>
      </c>
      <c r="Z122" s="4">
        <v>13.83</v>
      </c>
      <c r="AA122" s="4">
        <v>30.5</v>
      </c>
      <c r="AB122" s="4">
        <v>91.46</v>
      </c>
      <c r="AC122" s="4">
        <v>574.70000000000005</v>
      </c>
      <c r="AD122" s="4">
        <v>0.13039999999999999</v>
      </c>
      <c r="AE122" s="4">
        <v>0.24629999999999999</v>
      </c>
      <c r="AF122" s="4">
        <v>0.24340000000000001</v>
      </c>
      <c r="AG122" s="4">
        <v>0.1205</v>
      </c>
      <c r="AH122" s="4">
        <v>0.29720000000000002</v>
      </c>
      <c r="AI122" s="4">
        <v>9.2609999999999998E-2</v>
      </c>
    </row>
    <row r="123" spans="3:35" x14ac:dyDescent="0.35">
      <c r="C123" s="5" t="s">
        <v>154</v>
      </c>
      <c r="D123" s="4">
        <v>861598</v>
      </c>
      <c r="E123" s="4" t="s">
        <v>33</v>
      </c>
      <c r="F123" s="4">
        <v>14.64</v>
      </c>
      <c r="G123" s="4">
        <v>15.24</v>
      </c>
      <c r="H123" s="4">
        <v>95.77</v>
      </c>
      <c r="I123" s="4">
        <v>651.9</v>
      </c>
      <c r="J123" s="4">
        <v>0.1132</v>
      </c>
      <c r="K123" s="4">
        <v>0.13389999999999999</v>
      </c>
      <c r="L123" s="4">
        <v>9.9659999999999999E-2</v>
      </c>
      <c r="M123" s="4">
        <v>7.0639999999999994E-2</v>
      </c>
      <c r="N123" s="4">
        <v>0.21160000000000001</v>
      </c>
      <c r="O123" s="4">
        <v>6.3460000000000003E-2</v>
      </c>
      <c r="P123" s="4">
        <v>0.51149999999999995</v>
      </c>
      <c r="Q123" s="4">
        <v>0.73719999999999997</v>
      </c>
      <c r="R123" s="4">
        <v>3.8140000000000001</v>
      </c>
      <c r="S123" s="4">
        <v>42.76</v>
      </c>
      <c r="T123" s="4">
        <v>5.5079999999999999E-3</v>
      </c>
      <c r="U123" s="4">
        <v>4.4119999999999999E-2</v>
      </c>
      <c r="V123" s="4">
        <v>4.4359999999999997E-2</v>
      </c>
      <c r="W123" s="4">
        <v>1.6230000000000001E-2</v>
      </c>
      <c r="X123" s="4">
        <v>2.427E-2</v>
      </c>
      <c r="Y123" s="4">
        <v>4.8409999999999998E-3</v>
      </c>
      <c r="Z123" s="4">
        <v>16.34</v>
      </c>
      <c r="AA123" s="4">
        <v>18.239999999999998</v>
      </c>
      <c r="AB123" s="4">
        <v>109.4</v>
      </c>
      <c r="AC123" s="4">
        <v>803.6</v>
      </c>
      <c r="AD123" s="4">
        <v>0.12770000000000001</v>
      </c>
      <c r="AE123" s="4">
        <v>0.30890000000000001</v>
      </c>
      <c r="AF123" s="4">
        <v>0.26040000000000002</v>
      </c>
      <c r="AG123" s="4">
        <v>0.13969999999999999</v>
      </c>
      <c r="AH123" s="4">
        <v>0.31509999999999999</v>
      </c>
      <c r="AI123" s="4">
        <v>8.473E-2</v>
      </c>
    </row>
    <row r="124" spans="3:35" x14ac:dyDescent="0.35">
      <c r="C124" s="5" t="s">
        <v>155</v>
      </c>
      <c r="D124" s="4">
        <v>861648</v>
      </c>
      <c r="E124" s="4" t="s">
        <v>33</v>
      </c>
      <c r="F124" s="4">
        <v>14.62</v>
      </c>
      <c r="G124" s="4">
        <v>24.02</v>
      </c>
      <c r="H124" s="4">
        <v>94.57</v>
      </c>
      <c r="I124" s="4">
        <v>662.7</v>
      </c>
      <c r="J124" s="4">
        <v>8.974E-2</v>
      </c>
      <c r="K124" s="4">
        <v>8.6059999999999998E-2</v>
      </c>
      <c r="L124" s="4">
        <v>3.1019999999999999E-2</v>
      </c>
      <c r="M124" s="4">
        <v>2.9569999999999999E-2</v>
      </c>
      <c r="N124" s="4">
        <v>0.16850000000000001</v>
      </c>
      <c r="O124" s="4">
        <v>5.8659999999999997E-2</v>
      </c>
      <c r="P124" s="4">
        <v>0.37209999999999999</v>
      </c>
      <c r="Q124" s="4">
        <v>1.111</v>
      </c>
      <c r="R124" s="4">
        <v>2.2789999999999999</v>
      </c>
      <c r="S124" s="4">
        <v>33.76</v>
      </c>
      <c r="T124" s="4">
        <v>4.8679999999999999E-3</v>
      </c>
      <c r="U124" s="4">
        <v>1.8180000000000002E-2</v>
      </c>
      <c r="V124" s="4">
        <v>1.1209999999999999E-2</v>
      </c>
      <c r="W124" s="4">
        <v>8.6060000000000008E-3</v>
      </c>
      <c r="X124" s="4">
        <v>2.085E-2</v>
      </c>
      <c r="Y124" s="4">
        <v>2.8930000000000002E-3</v>
      </c>
      <c r="Z124" s="4">
        <v>16.11</v>
      </c>
      <c r="AA124" s="4">
        <v>29.11</v>
      </c>
      <c r="AB124" s="4">
        <v>102.9</v>
      </c>
      <c r="AC124" s="4">
        <v>803.7</v>
      </c>
      <c r="AD124" s="4">
        <v>0.1115</v>
      </c>
      <c r="AE124" s="4">
        <v>0.17660000000000001</v>
      </c>
      <c r="AF124" s="4">
        <v>9.1889999999999999E-2</v>
      </c>
      <c r="AG124" s="4">
        <v>6.9459999999999994E-2</v>
      </c>
      <c r="AH124" s="4">
        <v>0.25219999999999998</v>
      </c>
      <c r="AI124" s="4">
        <v>7.2459999999999997E-2</v>
      </c>
    </row>
    <row r="125" spans="3:35" x14ac:dyDescent="0.35">
      <c r="C125" s="5" t="s">
        <v>156</v>
      </c>
      <c r="D125" s="4">
        <v>861799</v>
      </c>
      <c r="E125" s="4" t="s">
        <v>32</v>
      </c>
      <c r="F125" s="4">
        <v>15.37</v>
      </c>
      <c r="G125" s="4">
        <v>22.76</v>
      </c>
      <c r="H125" s="4">
        <v>100.2</v>
      </c>
      <c r="I125" s="4">
        <v>728.2</v>
      </c>
      <c r="J125" s="4">
        <v>9.1999999999999998E-2</v>
      </c>
      <c r="K125" s="4">
        <v>0.1036</v>
      </c>
      <c r="L125" s="4">
        <v>0.11219999999999999</v>
      </c>
      <c r="M125" s="4">
        <v>7.4829999999999994E-2</v>
      </c>
      <c r="N125" s="4">
        <v>0.17169999999999999</v>
      </c>
      <c r="O125" s="4">
        <v>6.0970000000000003E-2</v>
      </c>
      <c r="P125" s="4">
        <v>0.31290000000000001</v>
      </c>
      <c r="Q125" s="4">
        <v>0.84130000000000005</v>
      </c>
      <c r="R125" s="4">
        <v>2.0750000000000002</v>
      </c>
      <c r="S125" s="4">
        <v>29.44</v>
      </c>
      <c r="T125" s="4">
        <v>9.8820000000000002E-3</v>
      </c>
      <c r="U125" s="4">
        <v>2.444E-2</v>
      </c>
      <c r="V125" s="4">
        <v>4.5310000000000003E-2</v>
      </c>
      <c r="W125" s="4">
        <v>1.763E-2</v>
      </c>
      <c r="X125" s="4">
        <v>2.4709999999999999E-2</v>
      </c>
      <c r="Y125" s="4">
        <v>2.1419999999999998E-3</v>
      </c>
      <c r="Z125" s="4">
        <v>16.43</v>
      </c>
      <c r="AA125" s="4">
        <v>25.84</v>
      </c>
      <c r="AB125" s="4">
        <v>107.5</v>
      </c>
      <c r="AC125" s="4">
        <v>830.9</v>
      </c>
      <c r="AD125" s="4">
        <v>0.12570000000000001</v>
      </c>
      <c r="AE125" s="4">
        <v>0.19969999999999999</v>
      </c>
      <c r="AF125" s="4">
        <v>0.28460000000000002</v>
      </c>
      <c r="AG125" s="4">
        <v>0.14760000000000001</v>
      </c>
      <c r="AH125" s="4">
        <v>0.25559999999999999</v>
      </c>
      <c r="AI125" s="4">
        <v>6.8279999999999993E-2</v>
      </c>
    </row>
    <row r="126" spans="3:35" x14ac:dyDescent="0.35">
      <c r="C126" s="5" t="s">
        <v>157</v>
      </c>
      <c r="D126" s="4">
        <v>861853</v>
      </c>
      <c r="E126" s="4" t="s">
        <v>33</v>
      </c>
      <c r="F126" s="4">
        <v>13.27</v>
      </c>
      <c r="G126" s="4">
        <v>14.76</v>
      </c>
      <c r="H126" s="4">
        <v>84.74</v>
      </c>
      <c r="I126" s="4">
        <v>551.70000000000005</v>
      </c>
      <c r="J126" s="4">
        <v>7.3550000000000004E-2</v>
      </c>
      <c r="K126" s="4">
        <v>5.0549999999999998E-2</v>
      </c>
      <c r="L126" s="4">
        <v>3.261E-2</v>
      </c>
      <c r="M126" s="4">
        <v>2.648E-2</v>
      </c>
      <c r="N126" s="4">
        <v>0.1386</v>
      </c>
      <c r="O126" s="4">
        <v>5.3179999999999998E-2</v>
      </c>
      <c r="P126" s="4">
        <v>0.40570000000000001</v>
      </c>
      <c r="Q126" s="4">
        <v>1.153</v>
      </c>
      <c r="R126" s="4">
        <v>2.7010000000000001</v>
      </c>
      <c r="S126" s="4">
        <v>36.35</v>
      </c>
      <c r="T126" s="4">
        <v>4.4809999999999997E-3</v>
      </c>
      <c r="U126" s="4">
        <v>1.038E-2</v>
      </c>
      <c r="V126" s="4">
        <v>1.358E-2</v>
      </c>
      <c r="W126" s="4">
        <v>1.082E-2</v>
      </c>
      <c r="X126" s="4">
        <v>1.069E-2</v>
      </c>
      <c r="Y126" s="4">
        <v>1.4350000000000001E-3</v>
      </c>
      <c r="Z126" s="4">
        <v>16.36</v>
      </c>
      <c r="AA126" s="4">
        <v>22.35</v>
      </c>
      <c r="AB126" s="4">
        <v>104.5</v>
      </c>
      <c r="AC126" s="4">
        <v>830.6</v>
      </c>
      <c r="AD126" s="4">
        <v>0.10059999999999999</v>
      </c>
      <c r="AE126" s="4">
        <v>0.12379999999999999</v>
      </c>
      <c r="AF126" s="4">
        <v>0.13500000000000001</v>
      </c>
      <c r="AG126" s="4">
        <v>0.10009999999999999</v>
      </c>
      <c r="AH126" s="4">
        <v>0.20269999999999999</v>
      </c>
      <c r="AI126" s="4">
        <v>6.2059999999999997E-2</v>
      </c>
    </row>
    <row r="127" spans="3:35" x14ac:dyDescent="0.35">
      <c r="C127" s="5" t="s">
        <v>158</v>
      </c>
      <c r="D127" s="4">
        <v>862009</v>
      </c>
      <c r="E127" s="4" t="s">
        <v>33</v>
      </c>
      <c r="F127" s="4">
        <v>13.45</v>
      </c>
      <c r="G127" s="4">
        <v>18.3</v>
      </c>
      <c r="H127" s="4">
        <v>86.6</v>
      </c>
      <c r="I127" s="4">
        <v>555.1</v>
      </c>
      <c r="J127" s="4">
        <v>0.1022</v>
      </c>
      <c r="K127" s="4">
        <v>8.165E-2</v>
      </c>
      <c r="L127" s="4">
        <v>3.9739999999999998E-2</v>
      </c>
      <c r="M127" s="4">
        <v>2.7799999999999998E-2</v>
      </c>
      <c r="N127" s="4">
        <v>0.1638</v>
      </c>
      <c r="O127" s="4">
        <v>5.7099999999999998E-2</v>
      </c>
      <c r="P127" s="4">
        <v>0.29499999999999998</v>
      </c>
      <c r="Q127" s="4">
        <v>1.373</v>
      </c>
      <c r="R127" s="4">
        <v>2.0990000000000002</v>
      </c>
      <c r="S127" s="4">
        <v>25.22</v>
      </c>
      <c r="T127" s="4">
        <v>5.8840000000000003E-3</v>
      </c>
      <c r="U127" s="4">
        <v>1.491E-2</v>
      </c>
      <c r="V127" s="4">
        <v>1.8720000000000001E-2</v>
      </c>
      <c r="W127" s="4">
        <v>9.3659999999999993E-3</v>
      </c>
      <c r="X127" s="4">
        <v>1.8839999999999999E-2</v>
      </c>
      <c r="Y127" s="4">
        <v>1.817E-3</v>
      </c>
      <c r="Z127" s="4">
        <v>15.1</v>
      </c>
      <c r="AA127" s="4">
        <v>25.94</v>
      </c>
      <c r="AB127" s="4">
        <v>97.59</v>
      </c>
      <c r="AC127" s="4">
        <v>699.4</v>
      </c>
      <c r="AD127" s="4">
        <v>0.13389999999999999</v>
      </c>
      <c r="AE127" s="4">
        <v>0.17510000000000001</v>
      </c>
      <c r="AF127" s="4">
        <v>0.1381</v>
      </c>
      <c r="AG127" s="4">
        <v>7.911E-2</v>
      </c>
      <c r="AH127" s="4">
        <v>0.26779999999999998</v>
      </c>
      <c r="AI127" s="4">
        <v>6.6030000000000005E-2</v>
      </c>
    </row>
    <row r="128" spans="3:35" x14ac:dyDescent="0.35">
      <c r="C128" s="5" t="s">
        <v>159</v>
      </c>
      <c r="D128" s="4">
        <v>862028</v>
      </c>
      <c r="E128" s="4" t="s">
        <v>32</v>
      </c>
      <c r="F128" s="4">
        <v>15.06</v>
      </c>
      <c r="G128" s="4">
        <v>19.829999999999998</v>
      </c>
      <c r="H128" s="4">
        <v>100.3</v>
      </c>
      <c r="I128" s="4">
        <v>705.6</v>
      </c>
      <c r="J128" s="4">
        <v>0.10390000000000001</v>
      </c>
      <c r="K128" s="4">
        <v>0.15529999999999999</v>
      </c>
      <c r="L128" s="4">
        <v>0.17</v>
      </c>
      <c r="M128" s="4">
        <v>8.8150000000000006E-2</v>
      </c>
      <c r="N128" s="4">
        <v>0.1855</v>
      </c>
      <c r="O128" s="4">
        <v>6.2839999999999993E-2</v>
      </c>
      <c r="P128" s="4">
        <v>0.4768</v>
      </c>
      <c r="Q128" s="4">
        <v>0.96440000000000003</v>
      </c>
      <c r="R128" s="4">
        <v>3.706</v>
      </c>
      <c r="S128" s="4">
        <v>47.14</v>
      </c>
      <c r="T128" s="4">
        <v>9.2499999999999995E-3</v>
      </c>
      <c r="U128" s="4">
        <v>3.7150000000000002E-2</v>
      </c>
      <c r="V128" s="4">
        <v>4.8669999999999998E-2</v>
      </c>
      <c r="W128" s="4">
        <v>1.8509999999999999E-2</v>
      </c>
      <c r="X128" s="4">
        <v>1.498E-2</v>
      </c>
      <c r="Y128" s="4">
        <v>3.5200000000000001E-3</v>
      </c>
      <c r="Z128" s="4">
        <v>18.23</v>
      </c>
      <c r="AA128" s="4">
        <v>24.23</v>
      </c>
      <c r="AB128" s="4">
        <v>123.5</v>
      </c>
      <c r="AC128" s="4">
        <v>1025</v>
      </c>
      <c r="AD128" s="4">
        <v>0.15509999999999999</v>
      </c>
      <c r="AE128" s="4">
        <v>0.42030000000000001</v>
      </c>
      <c r="AF128" s="4">
        <v>0.52029999999999998</v>
      </c>
      <c r="AG128" s="4">
        <v>0.21149999999999999</v>
      </c>
      <c r="AH128" s="4">
        <v>0.28339999999999999</v>
      </c>
      <c r="AI128" s="4">
        <v>8.2339999999999997E-2</v>
      </c>
    </row>
    <row r="129" spans="3:35" x14ac:dyDescent="0.35">
      <c r="C129" s="5" t="s">
        <v>160</v>
      </c>
      <c r="D129" s="4">
        <v>86208</v>
      </c>
      <c r="E129" s="4" t="s">
        <v>32</v>
      </c>
      <c r="F129" s="4">
        <v>20.260000000000002</v>
      </c>
      <c r="G129" s="4">
        <v>23.03</v>
      </c>
      <c r="H129" s="4">
        <v>132.4</v>
      </c>
      <c r="I129" s="4">
        <v>1264</v>
      </c>
      <c r="J129" s="4">
        <v>9.078E-2</v>
      </c>
      <c r="K129" s="4">
        <v>0.1313</v>
      </c>
      <c r="L129" s="4">
        <v>0.14649999999999999</v>
      </c>
      <c r="M129" s="4">
        <v>8.6830000000000004E-2</v>
      </c>
      <c r="N129" s="4">
        <v>0.20949999999999999</v>
      </c>
      <c r="O129" s="4">
        <v>5.6489999999999999E-2</v>
      </c>
      <c r="P129" s="4">
        <v>0.75760000000000005</v>
      </c>
      <c r="Q129" s="4">
        <v>1.5089999999999999</v>
      </c>
      <c r="R129" s="4">
        <v>4.5540000000000003</v>
      </c>
      <c r="S129" s="4">
        <v>87.87</v>
      </c>
      <c r="T129" s="4">
        <v>6.0159999999999996E-3</v>
      </c>
      <c r="U129" s="4">
        <v>3.4819999999999997E-2</v>
      </c>
      <c r="V129" s="4">
        <v>4.2320000000000003E-2</v>
      </c>
      <c r="W129" s="4">
        <v>1.269E-2</v>
      </c>
      <c r="X129" s="4">
        <v>2.657E-2</v>
      </c>
      <c r="Y129" s="4">
        <v>4.411E-3</v>
      </c>
      <c r="Z129" s="4">
        <v>24.22</v>
      </c>
      <c r="AA129" s="4">
        <v>31.59</v>
      </c>
      <c r="AB129" s="4">
        <v>156.1</v>
      </c>
      <c r="AC129" s="4">
        <v>1750</v>
      </c>
      <c r="AD129" s="4">
        <v>0.11899999999999999</v>
      </c>
      <c r="AE129" s="4">
        <v>0.35389999999999999</v>
      </c>
      <c r="AF129" s="4">
        <v>0.4098</v>
      </c>
      <c r="AG129" s="4">
        <v>0.1573</v>
      </c>
      <c r="AH129" s="4">
        <v>0.36890000000000001</v>
      </c>
      <c r="AI129" s="4">
        <v>8.3680000000000004E-2</v>
      </c>
    </row>
    <row r="130" spans="3:35" x14ac:dyDescent="0.35">
      <c r="C130" s="5" t="s">
        <v>161</v>
      </c>
      <c r="D130" s="4">
        <v>86211</v>
      </c>
      <c r="E130" s="4" t="s">
        <v>33</v>
      </c>
      <c r="F130" s="4">
        <v>12.18</v>
      </c>
      <c r="G130" s="4">
        <v>17.84</v>
      </c>
      <c r="H130" s="4">
        <v>77.790000000000006</v>
      </c>
      <c r="I130" s="4">
        <v>451.1</v>
      </c>
      <c r="J130" s="4">
        <v>0.1045</v>
      </c>
      <c r="K130" s="4">
        <v>7.0569999999999994E-2</v>
      </c>
      <c r="L130" s="4">
        <v>2.4899999999999999E-2</v>
      </c>
      <c r="M130" s="4">
        <v>2.9409999999999999E-2</v>
      </c>
      <c r="N130" s="4">
        <v>0.19</v>
      </c>
      <c r="O130" s="4">
        <v>6.6350000000000006E-2</v>
      </c>
      <c r="P130" s="4">
        <v>0.36609999999999998</v>
      </c>
      <c r="Q130" s="4">
        <v>1.5109999999999999</v>
      </c>
      <c r="R130" s="4">
        <v>2.41</v>
      </c>
      <c r="S130" s="4">
        <v>24.44</v>
      </c>
      <c r="T130" s="4">
        <v>5.4330000000000003E-3</v>
      </c>
      <c r="U130" s="4">
        <v>1.179E-2</v>
      </c>
      <c r="V130" s="4">
        <v>1.1310000000000001E-2</v>
      </c>
      <c r="W130" s="4">
        <v>1.519E-2</v>
      </c>
      <c r="X130" s="4">
        <v>2.2200000000000001E-2</v>
      </c>
      <c r="Y130" s="4">
        <v>3.408E-3</v>
      </c>
      <c r="Z130" s="4">
        <v>12.83</v>
      </c>
      <c r="AA130" s="4">
        <v>20.92</v>
      </c>
      <c r="AB130" s="4">
        <v>82.14</v>
      </c>
      <c r="AC130" s="4">
        <v>495.2</v>
      </c>
      <c r="AD130" s="4">
        <v>0.114</v>
      </c>
      <c r="AE130" s="4">
        <v>9.3579999999999997E-2</v>
      </c>
      <c r="AF130" s="4">
        <v>4.9799999999999997E-2</v>
      </c>
      <c r="AG130" s="4">
        <v>5.8819999999999997E-2</v>
      </c>
      <c r="AH130" s="4">
        <v>0.22270000000000001</v>
      </c>
      <c r="AI130" s="4">
        <v>7.3760000000000006E-2</v>
      </c>
    </row>
    <row r="131" spans="3:35" x14ac:dyDescent="0.35">
      <c r="C131" s="5" t="s">
        <v>162</v>
      </c>
      <c r="D131" s="4">
        <v>862261</v>
      </c>
      <c r="E131" s="4" t="s">
        <v>33</v>
      </c>
      <c r="F131" s="4">
        <v>9.7870000000000008</v>
      </c>
      <c r="G131" s="4">
        <v>19.940000000000001</v>
      </c>
      <c r="H131" s="4">
        <v>62.11</v>
      </c>
      <c r="I131" s="4">
        <v>294.5</v>
      </c>
      <c r="J131" s="4">
        <v>0.1024</v>
      </c>
      <c r="K131" s="4">
        <v>5.3010000000000002E-2</v>
      </c>
      <c r="L131" s="4">
        <v>6.829E-3</v>
      </c>
      <c r="M131" s="4">
        <v>7.9369999999999996E-3</v>
      </c>
      <c r="N131" s="4">
        <v>0.13500000000000001</v>
      </c>
      <c r="O131" s="4">
        <v>6.8900000000000003E-2</v>
      </c>
      <c r="P131" s="4">
        <v>0.33500000000000002</v>
      </c>
      <c r="Q131" s="4">
        <v>2.0430000000000001</v>
      </c>
      <c r="R131" s="4">
        <v>2.1320000000000001</v>
      </c>
      <c r="S131" s="4">
        <v>20.05</v>
      </c>
      <c r="T131" s="4">
        <v>1.1129999999999999E-2</v>
      </c>
      <c r="U131" s="4">
        <v>1.4630000000000001E-2</v>
      </c>
      <c r="V131" s="4">
        <v>5.3080000000000002E-3</v>
      </c>
      <c r="W131" s="4">
        <v>5.2500000000000003E-3</v>
      </c>
      <c r="X131" s="4">
        <v>1.8010000000000002E-2</v>
      </c>
      <c r="Y131" s="4">
        <v>5.6670000000000002E-3</v>
      </c>
      <c r="Z131" s="4">
        <v>10.92</v>
      </c>
      <c r="AA131" s="4">
        <v>26.29</v>
      </c>
      <c r="AB131" s="4">
        <v>68.81</v>
      </c>
      <c r="AC131" s="4">
        <v>366.1</v>
      </c>
      <c r="AD131" s="4">
        <v>0.13159999999999999</v>
      </c>
      <c r="AE131" s="4">
        <v>9.4729999999999995E-2</v>
      </c>
      <c r="AF131" s="4">
        <v>2.0490000000000001E-2</v>
      </c>
      <c r="AG131" s="4">
        <v>2.3810000000000001E-2</v>
      </c>
      <c r="AH131" s="4">
        <v>0.19339999999999999</v>
      </c>
      <c r="AI131" s="4">
        <v>8.9880000000000002E-2</v>
      </c>
    </row>
    <row r="132" spans="3:35" x14ac:dyDescent="0.35">
      <c r="C132" s="5" t="s">
        <v>163</v>
      </c>
      <c r="D132" s="4">
        <v>862485</v>
      </c>
      <c r="E132" s="4" t="s">
        <v>33</v>
      </c>
      <c r="F132" s="4">
        <v>11.6</v>
      </c>
      <c r="G132" s="4">
        <v>12.84</v>
      </c>
      <c r="H132" s="4">
        <v>74.34</v>
      </c>
      <c r="I132" s="4">
        <v>412.6</v>
      </c>
      <c r="J132" s="4">
        <v>8.9829999999999993E-2</v>
      </c>
      <c r="K132" s="4">
        <v>7.5249999999999997E-2</v>
      </c>
      <c r="L132" s="4">
        <v>4.1959999999999997E-2</v>
      </c>
      <c r="M132" s="4">
        <v>3.3500000000000002E-2</v>
      </c>
      <c r="N132" s="4">
        <v>0.16200000000000001</v>
      </c>
      <c r="O132" s="4">
        <v>6.5820000000000004E-2</v>
      </c>
      <c r="P132" s="4">
        <v>0.23150000000000001</v>
      </c>
      <c r="Q132" s="4">
        <v>0.53910000000000002</v>
      </c>
      <c r="R132" s="4">
        <v>1.4750000000000001</v>
      </c>
      <c r="S132" s="4">
        <v>15.75</v>
      </c>
      <c r="T132" s="4">
        <v>6.1529999999999996E-3</v>
      </c>
      <c r="U132" s="4">
        <v>1.3299999999999999E-2</v>
      </c>
      <c r="V132" s="4">
        <v>1.6930000000000001E-2</v>
      </c>
      <c r="W132" s="4">
        <v>6.8840000000000004E-3</v>
      </c>
      <c r="X132" s="4">
        <v>1.651E-2</v>
      </c>
      <c r="Y132" s="4">
        <v>2.5509999999999999E-3</v>
      </c>
      <c r="Z132" s="4">
        <v>13.06</v>
      </c>
      <c r="AA132" s="4">
        <v>17.16</v>
      </c>
      <c r="AB132" s="4">
        <v>82.96</v>
      </c>
      <c r="AC132" s="4">
        <v>512.5</v>
      </c>
      <c r="AD132" s="4">
        <v>0.1431</v>
      </c>
      <c r="AE132" s="4">
        <v>0.18509999999999999</v>
      </c>
      <c r="AF132" s="4">
        <v>0.19220000000000001</v>
      </c>
      <c r="AG132" s="4">
        <v>8.4489999999999996E-2</v>
      </c>
      <c r="AH132" s="4">
        <v>0.2772</v>
      </c>
      <c r="AI132" s="4">
        <v>8.7559999999999999E-2</v>
      </c>
    </row>
    <row r="133" spans="3:35" x14ac:dyDescent="0.35">
      <c r="C133" s="5" t="s">
        <v>164</v>
      </c>
      <c r="D133" s="4">
        <v>862548</v>
      </c>
      <c r="E133" s="4" t="s">
        <v>32</v>
      </c>
      <c r="F133" s="4">
        <v>14.42</v>
      </c>
      <c r="G133" s="4">
        <v>19.77</v>
      </c>
      <c r="H133" s="4">
        <v>94.48</v>
      </c>
      <c r="I133" s="4">
        <v>642.5</v>
      </c>
      <c r="J133" s="4">
        <v>9.7519999999999996E-2</v>
      </c>
      <c r="K133" s="4">
        <v>0.11409999999999999</v>
      </c>
      <c r="L133" s="4">
        <v>9.3880000000000005E-2</v>
      </c>
      <c r="M133" s="4">
        <v>5.8389999999999997E-2</v>
      </c>
      <c r="N133" s="4">
        <v>0.18790000000000001</v>
      </c>
      <c r="O133" s="4">
        <v>6.3899999999999998E-2</v>
      </c>
      <c r="P133" s="4">
        <v>0.28949999999999998</v>
      </c>
      <c r="Q133" s="4">
        <v>1.851</v>
      </c>
      <c r="R133" s="4">
        <v>2.3759999999999999</v>
      </c>
      <c r="S133" s="4">
        <v>26.85</v>
      </c>
      <c r="T133" s="4">
        <v>8.005E-3</v>
      </c>
      <c r="U133" s="4">
        <v>2.895E-2</v>
      </c>
      <c r="V133" s="4">
        <v>3.3210000000000003E-2</v>
      </c>
      <c r="W133" s="4">
        <v>1.4239999999999999E-2</v>
      </c>
      <c r="X133" s="4">
        <v>1.4619999999999999E-2</v>
      </c>
      <c r="Y133" s="4">
        <v>4.4520000000000002E-3</v>
      </c>
      <c r="Z133" s="4">
        <v>16.329999999999998</v>
      </c>
      <c r="AA133" s="4">
        <v>30.86</v>
      </c>
      <c r="AB133" s="4">
        <v>109.5</v>
      </c>
      <c r="AC133" s="4">
        <v>826.4</v>
      </c>
      <c r="AD133" s="4">
        <v>0.1431</v>
      </c>
      <c r="AE133" s="4">
        <v>0.30259999999999998</v>
      </c>
      <c r="AF133" s="4">
        <v>0.31940000000000002</v>
      </c>
      <c r="AG133" s="4">
        <v>0.1565</v>
      </c>
      <c r="AH133" s="4">
        <v>0.27179999999999999</v>
      </c>
      <c r="AI133" s="4">
        <v>9.3530000000000002E-2</v>
      </c>
    </row>
    <row r="134" spans="3:35" x14ac:dyDescent="0.35">
      <c r="C134" s="5" t="s">
        <v>165</v>
      </c>
      <c r="D134" s="4">
        <v>862717</v>
      </c>
      <c r="E134" s="4" t="s">
        <v>32</v>
      </c>
      <c r="F134" s="4">
        <v>13.61</v>
      </c>
      <c r="G134" s="4">
        <v>24.98</v>
      </c>
      <c r="H134" s="4">
        <v>88.05</v>
      </c>
      <c r="I134" s="4">
        <v>582.70000000000005</v>
      </c>
      <c r="J134" s="4">
        <v>9.4880000000000006E-2</v>
      </c>
      <c r="K134" s="4">
        <v>8.5110000000000005E-2</v>
      </c>
      <c r="L134" s="4">
        <v>8.6249999999999993E-2</v>
      </c>
      <c r="M134" s="4">
        <v>4.4889999999999999E-2</v>
      </c>
      <c r="N134" s="4">
        <v>0.16089999999999999</v>
      </c>
      <c r="O134" s="4">
        <v>5.8709999999999998E-2</v>
      </c>
      <c r="P134" s="4">
        <v>0.45650000000000002</v>
      </c>
      <c r="Q134" s="4">
        <v>1.29</v>
      </c>
      <c r="R134" s="4">
        <v>2.8610000000000002</v>
      </c>
      <c r="S134" s="4">
        <v>43.14</v>
      </c>
      <c r="T134" s="4">
        <v>5.8719999999999996E-3</v>
      </c>
      <c r="U134" s="4">
        <v>1.4880000000000001E-2</v>
      </c>
      <c r="V134" s="4">
        <v>2.647E-2</v>
      </c>
      <c r="W134" s="4">
        <v>9.9209999999999993E-3</v>
      </c>
      <c r="X134" s="4">
        <v>1.465E-2</v>
      </c>
      <c r="Y134" s="4">
        <v>2.3549999999999999E-3</v>
      </c>
      <c r="Z134" s="4">
        <v>16.989999999999998</v>
      </c>
      <c r="AA134" s="4">
        <v>35.270000000000003</v>
      </c>
      <c r="AB134" s="4">
        <v>108.6</v>
      </c>
      <c r="AC134" s="4">
        <v>906.5</v>
      </c>
      <c r="AD134" s="4">
        <v>0.1265</v>
      </c>
      <c r="AE134" s="4">
        <v>0.1943</v>
      </c>
      <c r="AF134" s="4">
        <v>0.31690000000000002</v>
      </c>
      <c r="AG134" s="4">
        <v>0.11840000000000001</v>
      </c>
      <c r="AH134" s="4">
        <v>0.2651</v>
      </c>
      <c r="AI134" s="4">
        <v>7.3969999999999994E-2</v>
      </c>
    </row>
    <row r="135" spans="3:35" x14ac:dyDescent="0.35">
      <c r="C135" s="5" t="s">
        <v>166</v>
      </c>
      <c r="D135" s="4">
        <v>862722</v>
      </c>
      <c r="E135" s="4" t="s">
        <v>33</v>
      </c>
      <c r="F135" s="4">
        <v>6.9809999999999999</v>
      </c>
      <c r="G135" s="4">
        <v>13.43</v>
      </c>
      <c r="H135" s="4">
        <v>43.79</v>
      </c>
      <c r="I135" s="4">
        <v>143.5</v>
      </c>
      <c r="J135" s="4">
        <v>0.11700000000000001</v>
      </c>
      <c r="K135" s="4">
        <v>7.5679999999999997E-2</v>
      </c>
      <c r="L135" s="4">
        <v>0</v>
      </c>
      <c r="M135" s="4">
        <v>0</v>
      </c>
      <c r="N135" s="4">
        <v>0.193</v>
      </c>
      <c r="O135" s="4">
        <v>7.8179999999999999E-2</v>
      </c>
      <c r="P135" s="4">
        <v>0.22409999999999999</v>
      </c>
      <c r="Q135" s="4">
        <v>1.508</v>
      </c>
      <c r="R135" s="4">
        <v>1.5529999999999999</v>
      </c>
      <c r="S135" s="4">
        <v>9.8330000000000002</v>
      </c>
      <c r="T135" s="4">
        <v>1.0189999999999999E-2</v>
      </c>
      <c r="U135" s="4">
        <v>1.0840000000000001E-2</v>
      </c>
      <c r="V135" s="4">
        <v>0</v>
      </c>
      <c r="W135" s="4">
        <v>0</v>
      </c>
      <c r="X135" s="4">
        <v>2.6589999999999999E-2</v>
      </c>
      <c r="Y135" s="4">
        <v>4.1000000000000003E-3</v>
      </c>
      <c r="Z135" s="4">
        <v>7.93</v>
      </c>
      <c r="AA135" s="4">
        <v>19.54</v>
      </c>
      <c r="AB135" s="4">
        <v>50.41</v>
      </c>
      <c r="AC135" s="4">
        <v>185.2</v>
      </c>
      <c r="AD135" s="4">
        <v>0.15840000000000001</v>
      </c>
      <c r="AE135" s="4">
        <v>0.1202</v>
      </c>
      <c r="AF135" s="4">
        <v>0</v>
      </c>
      <c r="AG135" s="4">
        <v>0</v>
      </c>
      <c r="AH135" s="4">
        <v>0.29320000000000002</v>
      </c>
      <c r="AI135" s="4">
        <v>9.3820000000000001E-2</v>
      </c>
    </row>
    <row r="136" spans="3:35" x14ac:dyDescent="0.35">
      <c r="C136" s="5" t="s">
        <v>167</v>
      </c>
      <c r="D136" s="4">
        <v>862965</v>
      </c>
      <c r="E136" s="4" t="s">
        <v>33</v>
      </c>
      <c r="F136" s="4">
        <v>12.18</v>
      </c>
      <c r="G136" s="4">
        <v>20.52</v>
      </c>
      <c r="H136" s="4">
        <v>77.22</v>
      </c>
      <c r="I136" s="4">
        <v>458.7</v>
      </c>
      <c r="J136" s="4">
        <v>8.0130000000000007E-2</v>
      </c>
      <c r="K136" s="4">
        <v>4.0379999999999999E-2</v>
      </c>
      <c r="L136" s="4">
        <v>2.383E-2</v>
      </c>
      <c r="M136" s="4">
        <v>1.77E-2</v>
      </c>
      <c r="N136" s="4">
        <v>0.1739</v>
      </c>
      <c r="O136" s="4">
        <v>5.6770000000000001E-2</v>
      </c>
      <c r="P136" s="4">
        <v>0.19239999999999999</v>
      </c>
      <c r="Q136" s="4">
        <v>1.571</v>
      </c>
      <c r="R136" s="4">
        <v>1.1830000000000001</v>
      </c>
      <c r="S136" s="4">
        <v>14.68</v>
      </c>
      <c r="T136" s="4">
        <v>5.0800000000000003E-3</v>
      </c>
      <c r="U136" s="4">
        <v>6.0980000000000001E-3</v>
      </c>
      <c r="V136" s="4">
        <v>1.069E-2</v>
      </c>
      <c r="W136" s="4">
        <v>6.7970000000000001E-3</v>
      </c>
      <c r="X136" s="4">
        <v>1.447E-2</v>
      </c>
      <c r="Y136" s="4">
        <v>1.5319999999999999E-3</v>
      </c>
      <c r="Z136" s="4">
        <v>13.34</v>
      </c>
      <c r="AA136" s="4">
        <v>32.840000000000003</v>
      </c>
      <c r="AB136" s="4">
        <v>84.58</v>
      </c>
      <c r="AC136" s="4">
        <v>547.79999999999995</v>
      </c>
      <c r="AD136" s="4">
        <v>0.1123</v>
      </c>
      <c r="AE136" s="4">
        <v>8.8620000000000004E-2</v>
      </c>
      <c r="AF136" s="4">
        <v>0.1145</v>
      </c>
      <c r="AG136" s="4">
        <v>7.4310000000000001E-2</v>
      </c>
      <c r="AH136" s="4">
        <v>0.26939999999999997</v>
      </c>
      <c r="AI136" s="4">
        <v>6.8779999999999994E-2</v>
      </c>
    </row>
    <row r="137" spans="3:35" x14ac:dyDescent="0.35">
      <c r="C137" s="5" t="s">
        <v>168</v>
      </c>
      <c r="D137" s="4">
        <v>862980</v>
      </c>
      <c r="E137" s="4" t="s">
        <v>33</v>
      </c>
      <c r="F137" s="4">
        <v>9.8759999999999994</v>
      </c>
      <c r="G137" s="4">
        <v>19.399999999999999</v>
      </c>
      <c r="H137" s="4">
        <v>63.95</v>
      </c>
      <c r="I137" s="4">
        <v>298.3</v>
      </c>
      <c r="J137" s="4">
        <v>0.10050000000000001</v>
      </c>
      <c r="K137" s="4">
        <v>9.6970000000000001E-2</v>
      </c>
      <c r="L137" s="4">
        <v>6.1539999999999997E-2</v>
      </c>
      <c r="M137" s="4">
        <v>3.0290000000000001E-2</v>
      </c>
      <c r="N137" s="4">
        <v>0.19450000000000001</v>
      </c>
      <c r="O137" s="4">
        <v>6.3219999999999998E-2</v>
      </c>
      <c r="P137" s="4">
        <v>0.18029999999999999</v>
      </c>
      <c r="Q137" s="4">
        <v>1.222</v>
      </c>
      <c r="R137" s="4">
        <v>1.528</v>
      </c>
      <c r="S137" s="4">
        <v>11.77</v>
      </c>
      <c r="T137" s="4">
        <v>9.0580000000000001E-3</v>
      </c>
      <c r="U137" s="4">
        <v>2.196E-2</v>
      </c>
      <c r="V137" s="4">
        <v>3.0290000000000001E-2</v>
      </c>
      <c r="W137" s="4">
        <v>1.112E-2</v>
      </c>
      <c r="X137" s="4">
        <v>1.609E-2</v>
      </c>
      <c r="Y137" s="4">
        <v>3.5699999999999998E-3</v>
      </c>
      <c r="Z137" s="4">
        <v>10.76</v>
      </c>
      <c r="AA137" s="4">
        <v>26.83</v>
      </c>
      <c r="AB137" s="4">
        <v>72.22</v>
      </c>
      <c r="AC137" s="4">
        <v>361.2</v>
      </c>
      <c r="AD137" s="4">
        <v>0.15590000000000001</v>
      </c>
      <c r="AE137" s="4">
        <v>0.23019999999999999</v>
      </c>
      <c r="AF137" s="4">
        <v>0.26440000000000002</v>
      </c>
      <c r="AG137" s="4">
        <v>9.7489999999999993E-2</v>
      </c>
      <c r="AH137" s="4">
        <v>0.26219999999999999</v>
      </c>
      <c r="AI137" s="4">
        <v>8.4900000000000003E-2</v>
      </c>
    </row>
    <row r="138" spans="3:35" x14ac:dyDescent="0.35">
      <c r="C138" s="5" t="s">
        <v>169</v>
      </c>
      <c r="D138" s="4">
        <v>862989</v>
      </c>
      <c r="E138" s="4" t="s">
        <v>33</v>
      </c>
      <c r="F138" s="4">
        <v>10.49</v>
      </c>
      <c r="G138" s="4">
        <v>19.29</v>
      </c>
      <c r="H138" s="4">
        <v>67.41</v>
      </c>
      <c r="I138" s="4">
        <v>336.1</v>
      </c>
      <c r="J138" s="4">
        <v>9.9890000000000007E-2</v>
      </c>
      <c r="K138" s="4">
        <v>8.5779999999999995E-2</v>
      </c>
      <c r="L138" s="4">
        <v>2.9950000000000001E-2</v>
      </c>
      <c r="M138" s="4">
        <v>1.201E-2</v>
      </c>
      <c r="N138" s="4">
        <v>0.22170000000000001</v>
      </c>
      <c r="O138" s="4">
        <v>6.4810000000000006E-2</v>
      </c>
      <c r="P138" s="4">
        <v>0.35499999999999998</v>
      </c>
      <c r="Q138" s="4">
        <v>1.534</v>
      </c>
      <c r="R138" s="4">
        <v>2.302</v>
      </c>
      <c r="S138" s="4">
        <v>23.13</v>
      </c>
      <c r="T138" s="4">
        <v>7.5950000000000002E-3</v>
      </c>
      <c r="U138" s="4">
        <v>2.2190000000000001E-2</v>
      </c>
      <c r="V138" s="4">
        <v>2.8799999999999999E-2</v>
      </c>
      <c r="W138" s="4">
        <v>8.6140000000000001E-3</v>
      </c>
      <c r="X138" s="4">
        <v>2.7099999999999999E-2</v>
      </c>
      <c r="Y138" s="4">
        <v>3.4510000000000001E-3</v>
      </c>
      <c r="Z138" s="4">
        <v>11.54</v>
      </c>
      <c r="AA138" s="4">
        <v>23.31</v>
      </c>
      <c r="AB138" s="4">
        <v>74.22</v>
      </c>
      <c r="AC138" s="4">
        <v>402.8</v>
      </c>
      <c r="AD138" s="4">
        <v>0.12189999999999999</v>
      </c>
      <c r="AE138" s="4">
        <v>0.14860000000000001</v>
      </c>
      <c r="AF138" s="4">
        <v>7.9869999999999997E-2</v>
      </c>
      <c r="AG138" s="4">
        <v>3.2030000000000003E-2</v>
      </c>
      <c r="AH138" s="4">
        <v>0.28260000000000002</v>
      </c>
      <c r="AI138" s="4">
        <v>7.5520000000000004E-2</v>
      </c>
    </row>
    <row r="139" spans="3:35" x14ac:dyDescent="0.35">
      <c r="C139" s="5" t="s">
        <v>170</v>
      </c>
      <c r="D139" s="4">
        <v>863030</v>
      </c>
      <c r="E139" s="4" t="s">
        <v>32</v>
      </c>
      <c r="F139" s="4">
        <v>13.11</v>
      </c>
      <c r="G139" s="4">
        <v>15.56</v>
      </c>
      <c r="H139" s="4">
        <v>87.21</v>
      </c>
      <c r="I139" s="4">
        <v>530.20000000000005</v>
      </c>
      <c r="J139" s="4">
        <v>0.13980000000000001</v>
      </c>
      <c r="K139" s="4">
        <v>0.17649999999999999</v>
      </c>
      <c r="L139" s="4">
        <v>0.20710000000000001</v>
      </c>
      <c r="M139" s="4">
        <v>9.6009999999999998E-2</v>
      </c>
      <c r="N139" s="4">
        <v>0.1925</v>
      </c>
      <c r="O139" s="4">
        <v>7.6920000000000002E-2</v>
      </c>
      <c r="P139" s="4">
        <v>0.39079999999999998</v>
      </c>
      <c r="Q139" s="4">
        <v>0.92379999999999995</v>
      </c>
      <c r="R139" s="4">
        <v>2.41</v>
      </c>
      <c r="S139" s="4">
        <v>34.659999999999997</v>
      </c>
      <c r="T139" s="4">
        <v>7.162E-3</v>
      </c>
      <c r="U139" s="4">
        <v>2.912E-2</v>
      </c>
      <c r="V139" s="4">
        <v>5.4730000000000001E-2</v>
      </c>
      <c r="W139" s="4">
        <v>1.388E-2</v>
      </c>
      <c r="X139" s="4">
        <v>1.5469999999999999E-2</v>
      </c>
      <c r="Y139" s="4">
        <v>7.0980000000000001E-3</v>
      </c>
      <c r="Z139" s="4">
        <v>16.309999999999999</v>
      </c>
      <c r="AA139" s="4">
        <v>22.4</v>
      </c>
      <c r="AB139" s="4">
        <v>106.4</v>
      </c>
      <c r="AC139" s="4">
        <v>827.2</v>
      </c>
      <c r="AD139" s="4">
        <v>0.1862</v>
      </c>
      <c r="AE139" s="4">
        <v>0.40989999999999999</v>
      </c>
      <c r="AF139" s="4">
        <v>0.63759999999999994</v>
      </c>
      <c r="AG139" s="4">
        <v>0.1986</v>
      </c>
      <c r="AH139" s="4">
        <v>0.31469999999999998</v>
      </c>
      <c r="AI139" s="4">
        <v>0.14050000000000001</v>
      </c>
    </row>
    <row r="140" spans="3:35" x14ac:dyDescent="0.35">
      <c r="C140" s="5" t="s">
        <v>171</v>
      </c>
      <c r="D140" s="4">
        <v>863031</v>
      </c>
      <c r="E140" s="4" t="s">
        <v>33</v>
      </c>
      <c r="F140" s="4">
        <v>11.64</v>
      </c>
      <c r="G140" s="4">
        <v>18.329999999999998</v>
      </c>
      <c r="H140" s="4">
        <v>75.17</v>
      </c>
      <c r="I140" s="4">
        <v>412.5</v>
      </c>
      <c r="J140" s="4">
        <v>0.1142</v>
      </c>
      <c r="K140" s="4">
        <v>0.1017</v>
      </c>
      <c r="L140" s="4">
        <v>7.0699999999999999E-2</v>
      </c>
      <c r="M140" s="4">
        <v>3.4849999999999999E-2</v>
      </c>
      <c r="N140" s="4">
        <v>0.18010000000000001</v>
      </c>
      <c r="O140" s="4">
        <v>6.5199999999999994E-2</v>
      </c>
      <c r="P140" s="4">
        <v>0.30599999999999999</v>
      </c>
      <c r="Q140" s="4">
        <v>1.657</v>
      </c>
      <c r="R140" s="4">
        <v>2.1549999999999998</v>
      </c>
      <c r="S140" s="4">
        <v>20.62</v>
      </c>
      <c r="T140" s="4">
        <v>8.5400000000000007E-3</v>
      </c>
      <c r="U140" s="4">
        <v>2.3099999999999999E-2</v>
      </c>
      <c r="V140" s="4">
        <v>2.945E-2</v>
      </c>
      <c r="W140" s="4">
        <v>1.3979999999999999E-2</v>
      </c>
      <c r="X140" s="4">
        <v>1.5650000000000001E-2</v>
      </c>
      <c r="Y140" s="4">
        <v>3.8400000000000001E-3</v>
      </c>
      <c r="Z140" s="4">
        <v>13.14</v>
      </c>
      <c r="AA140" s="4">
        <v>29.26</v>
      </c>
      <c r="AB140" s="4">
        <v>85.51</v>
      </c>
      <c r="AC140" s="4">
        <v>521.70000000000005</v>
      </c>
      <c r="AD140" s="4">
        <v>0.16880000000000001</v>
      </c>
      <c r="AE140" s="4">
        <v>0.26600000000000001</v>
      </c>
      <c r="AF140" s="4">
        <v>0.2873</v>
      </c>
      <c r="AG140" s="4">
        <v>0.12180000000000001</v>
      </c>
      <c r="AH140" s="4">
        <v>0.28060000000000002</v>
      </c>
      <c r="AI140" s="4">
        <v>9.0969999999999995E-2</v>
      </c>
    </row>
    <row r="141" spans="3:35" x14ac:dyDescent="0.35">
      <c r="C141" s="5" t="s">
        <v>172</v>
      </c>
      <c r="D141" s="4">
        <v>863270</v>
      </c>
      <c r="E141" s="4" t="s">
        <v>33</v>
      </c>
      <c r="F141" s="4">
        <v>12.36</v>
      </c>
      <c r="G141" s="4">
        <v>18.54</v>
      </c>
      <c r="H141" s="4">
        <v>79.010000000000005</v>
      </c>
      <c r="I141" s="4">
        <v>466.7</v>
      </c>
      <c r="J141" s="4">
        <v>8.4769999999999998E-2</v>
      </c>
      <c r="K141" s="4">
        <v>6.8150000000000002E-2</v>
      </c>
      <c r="L141" s="4">
        <v>2.6429999999999999E-2</v>
      </c>
      <c r="M141" s="4">
        <v>1.9210000000000001E-2</v>
      </c>
      <c r="N141" s="4">
        <v>0.16020000000000001</v>
      </c>
      <c r="O141" s="4">
        <v>6.0659999999999999E-2</v>
      </c>
      <c r="P141" s="4">
        <v>0.11990000000000001</v>
      </c>
      <c r="Q141" s="4">
        <v>0.89439999999999997</v>
      </c>
      <c r="R141" s="4">
        <v>0.84840000000000004</v>
      </c>
      <c r="S141" s="4">
        <v>9.2270000000000003</v>
      </c>
      <c r="T141" s="4">
        <v>3.457E-3</v>
      </c>
      <c r="U141" s="4">
        <v>1.047E-2</v>
      </c>
      <c r="V141" s="4">
        <v>1.167E-2</v>
      </c>
      <c r="W141" s="4">
        <v>5.5579999999999996E-3</v>
      </c>
      <c r="X141" s="4">
        <v>1.251E-2</v>
      </c>
      <c r="Y141" s="4">
        <v>1.356E-3</v>
      </c>
      <c r="Z141" s="4">
        <v>13.29</v>
      </c>
      <c r="AA141" s="4">
        <v>27.49</v>
      </c>
      <c r="AB141" s="4">
        <v>85.56</v>
      </c>
      <c r="AC141" s="4">
        <v>544.1</v>
      </c>
      <c r="AD141" s="4">
        <v>0.11840000000000001</v>
      </c>
      <c r="AE141" s="4">
        <v>0.1963</v>
      </c>
      <c r="AF141" s="4">
        <v>0.19370000000000001</v>
      </c>
      <c r="AG141" s="4">
        <v>8.4419999999999995E-2</v>
      </c>
      <c r="AH141" s="4">
        <v>0.29830000000000001</v>
      </c>
      <c r="AI141" s="4">
        <v>7.1849999999999997E-2</v>
      </c>
    </row>
    <row r="142" spans="3:35" x14ac:dyDescent="0.35">
      <c r="C142" s="5" t="s">
        <v>173</v>
      </c>
      <c r="D142" s="4">
        <v>86355</v>
      </c>
      <c r="E142" s="4" t="s">
        <v>32</v>
      </c>
      <c r="F142" s="4">
        <v>22.27</v>
      </c>
      <c r="G142" s="4">
        <v>19.670000000000002</v>
      </c>
      <c r="H142" s="4">
        <v>152.80000000000001</v>
      </c>
      <c r="I142" s="4">
        <v>1509</v>
      </c>
      <c r="J142" s="4">
        <v>0.1326</v>
      </c>
      <c r="K142" s="4">
        <v>0.27679999999999999</v>
      </c>
      <c r="L142" s="4">
        <v>0.4264</v>
      </c>
      <c r="M142" s="4">
        <v>0.18229999999999999</v>
      </c>
      <c r="N142" s="4">
        <v>0.25559999999999999</v>
      </c>
      <c r="O142" s="4">
        <v>7.0389999999999994E-2</v>
      </c>
      <c r="P142" s="4">
        <v>1.2150000000000001</v>
      </c>
      <c r="Q142" s="4">
        <v>1.5449999999999999</v>
      </c>
      <c r="R142" s="4">
        <v>10.050000000000001</v>
      </c>
      <c r="S142" s="4">
        <v>170</v>
      </c>
      <c r="T142" s="4">
        <v>6.515E-3</v>
      </c>
      <c r="U142" s="4">
        <v>8.6679999999999993E-2</v>
      </c>
      <c r="V142" s="4">
        <v>0.104</v>
      </c>
      <c r="W142" s="4">
        <v>2.4799999999999999E-2</v>
      </c>
      <c r="X142" s="4">
        <v>3.1119999999999998E-2</v>
      </c>
      <c r="Y142" s="4">
        <v>5.0369999999999998E-3</v>
      </c>
      <c r="Z142" s="4">
        <v>28.4</v>
      </c>
      <c r="AA142" s="4">
        <v>28.01</v>
      </c>
      <c r="AB142" s="4">
        <v>206.8</v>
      </c>
      <c r="AC142" s="4">
        <v>2360</v>
      </c>
      <c r="AD142" s="4">
        <v>0.1701</v>
      </c>
      <c r="AE142" s="4">
        <v>0.69969999999999999</v>
      </c>
      <c r="AF142" s="4">
        <v>0.96079999999999999</v>
      </c>
      <c r="AG142" s="4">
        <v>0.29099999999999998</v>
      </c>
      <c r="AH142" s="4">
        <v>0.40550000000000003</v>
      </c>
      <c r="AI142" s="4">
        <v>9.7890000000000005E-2</v>
      </c>
    </row>
    <row r="143" spans="3:35" x14ac:dyDescent="0.35">
      <c r="C143" s="5" t="s">
        <v>174</v>
      </c>
      <c r="D143" s="4">
        <v>864018</v>
      </c>
      <c r="E143" s="4" t="s">
        <v>33</v>
      </c>
      <c r="F143" s="4">
        <v>11.34</v>
      </c>
      <c r="G143" s="4">
        <v>21.26</v>
      </c>
      <c r="H143" s="4">
        <v>72.48</v>
      </c>
      <c r="I143" s="4">
        <v>396.5</v>
      </c>
      <c r="J143" s="4">
        <v>8.7590000000000001E-2</v>
      </c>
      <c r="K143" s="4">
        <v>6.5750000000000003E-2</v>
      </c>
      <c r="L143" s="4">
        <v>5.1330000000000001E-2</v>
      </c>
      <c r="M143" s="4">
        <v>1.899E-2</v>
      </c>
      <c r="N143" s="4">
        <v>0.1487</v>
      </c>
      <c r="O143" s="4">
        <v>6.5290000000000001E-2</v>
      </c>
      <c r="P143" s="4">
        <v>0.2344</v>
      </c>
      <c r="Q143" s="4">
        <v>0.98609999999999998</v>
      </c>
      <c r="R143" s="4">
        <v>1.597</v>
      </c>
      <c r="S143" s="4">
        <v>16.41</v>
      </c>
      <c r="T143" s="4">
        <v>9.1129999999999996E-3</v>
      </c>
      <c r="U143" s="4">
        <v>1.5570000000000001E-2</v>
      </c>
      <c r="V143" s="4">
        <v>2.443E-2</v>
      </c>
      <c r="W143" s="4">
        <v>6.4349999999999997E-3</v>
      </c>
      <c r="X143" s="4">
        <v>1.5679999999999999E-2</v>
      </c>
      <c r="Y143" s="4">
        <v>2.477E-3</v>
      </c>
      <c r="Z143" s="4">
        <v>13.01</v>
      </c>
      <c r="AA143" s="4">
        <v>29.15</v>
      </c>
      <c r="AB143" s="4">
        <v>83.99</v>
      </c>
      <c r="AC143" s="4">
        <v>518.1</v>
      </c>
      <c r="AD143" s="4">
        <v>0.1699</v>
      </c>
      <c r="AE143" s="4">
        <v>0.21959999999999999</v>
      </c>
      <c r="AF143" s="4">
        <v>0.312</v>
      </c>
      <c r="AG143" s="4">
        <v>8.2780000000000006E-2</v>
      </c>
      <c r="AH143" s="4">
        <v>0.28289999999999998</v>
      </c>
      <c r="AI143" s="4">
        <v>8.8319999999999996E-2</v>
      </c>
    </row>
    <row r="144" spans="3:35" x14ac:dyDescent="0.35">
      <c r="C144" s="5" t="s">
        <v>175</v>
      </c>
      <c r="D144" s="4">
        <v>864033</v>
      </c>
      <c r="E144" s="4" t="s">
        <v>33</v>
      </c>
      <c r="F144" s="4">
        <v>9.7769999999999992</v>
      </c>
      <c r="G144" s="4">
        <v>16.989999999999998</v>
      </c>
      <c r="H144" s="4">
        <v>62.5</v>
      </c>
      <c r="I144" s="4">
        <v>290.2</v>
      </c>
      <c r="J144" s="4">
        <v>0.1037</v>
      </c>
      <c r="K144" s="4">
        <v>8.4040000000000004E-2</v>
      </c>
      <c r="L144" s="4">
        <v>4.3339999999999997E-2</v>
      </c>
      <c r="M144" s="4">
        <v>1.7780000000000001E-2</v>
      </c>
      <c r="N144" s="4">
        <v>0.15840000000000001</v>
      </c>
      <c r="O144" s="4">
        <v>7.0650000000000004E-2</v>
      </c>
      <c r="P144" s="4">
        <v>0.40300000000000002</v>
      </c>
      <c r="Q144" s="4">
        <v>1.4239999999999999</v>
      </c>
      <c r="R144" s="4">
        <v>2.7469999999999999</v>
      </c>
      <c r="S144" s="4">
        <v>22.87</v>
      </c>
      <c r="T144" s="4">
        <v>1.3849999999999999E-2</v>
      </c>
      <c r="U144" s="4">
        <v>2.9319999999999999E-2</v>
      </c>
      <c r="V144" s="4">
        <v>2.7220000000000001E-2</v>
      </c>
      <c r="W144" s="4">
        <v>1.023E-2</v>
      </c>
      <c r="X144" s="4">
        <v>3.2809999999999999E-2</v>
      </c>
      <c r="Y144" s="4">
        <v>4.6379999999999998E-3</v>
      </c>
      <c r="Z144" s="4">
        <v>11.05</v>
      </c>
      <c r="AA144" s="4">
        <v>21.47</v>
      </c>
      <c r="AB144" s="4">
        <v>71.680000000000007</v>
      </c>
      <c r="AC144" s="4">
        <v>367</v>
      </c>
      <c r="AD144" s="4">
        <v>0.1467</v>
      </c>
      <c r="AE144" s="4">
        <v>0.17649999999999999</v>
      </c>
      <c r="AF144" s="4">
        <v>0.13</v>
      </c>
      <c r="AG144" s="4">
        <v>5.3339999999999999E-2</v>
      </c>
      <c r="AH144" s="4">
        <v>0.25330000000000003</v>
      </c>
      <c r="AI144" s="4">
        <v>8.4680000000000005E-2</v>
      </c>
    </row>
    <row r="145" spans="3:35" x14ac:dyDescent="0.35">
      <c r="C145" s="5" t="s">
        <v>176</v>
      </c>
      <c r="D145" s="4">
        <v>86408</v>
      </c>
      <c r="E145" s="4" t="s">
        <v>33</v>
      </c>
      <c r="F145" s="4">
        <v>12.63</v>
      </c>
      <c r="G145" s="4">
        <v>20.76</v>
      </c>
      <c r="H145" s="4">
        <v>82.15</v>
      </c>
      <c r="I145" s="4">
        <v>480.4</v>
      </c>
      <c r="J145" s="4">
        <v>9.9330000000000002E-2</v>
      </c>
      <c r="K145" s="4">
        <v>0.12089999999999999</v>
      </c>
      <c r="L145" s="4">
        <v>0.1065</v>
      </c>
      <c r="M145" s="4">
        <v>6.021E-2</v>
      </c>
      <c r="N145" s="4">
        <v>0.17349999999999999</v>
      </c>
      <c r="O145" s="4">
        <v>7.0699999999999999E-2</v>
      </c>
      <c r="P145" s="4">
        <v>0.34239999999999998</v>
      </c>
      <c r="Q145" s="4">
        <v>1.8029999999999999</v>
      </c>
      <c r="R145" s="4">
        <v>2.7109999999999999</v>
      </c>
      <c r="S145" s="4">
        <v>20.48</v>
      </c>
      <c r="T145" s="4">
        <v>1.291E-2</v>
      </c>
      <c r="U145" s="4">
        <v>4.0419999999999998E-2</v>
      </c>
      <c r="V145" s="4">
        <v>5.101E-2</v>
      </c>
      <c r="W145" s="4">
        <v>2.2950000000000002E-2</v>
      </c>
      <c r="X145" s="4">
        <v>2.1440000000000001E-2</v>
      </c>
      <c r="Y145" s="4">
        <v>5.8910000000000004E-3</v>
      </c>
      <c r="Z145" s="4">
        <v>13.33</v>
      </c>
      <c r="AA145" s="4">
        <v>25.47</v>
      </c>
      <c r="AB145" s="4">
        <v>89</v>
      </c>
      <c r="AC145" s="4">
        <v>527.4</v>
      </c>
      <c r="AD145" s="4">
        <v>0.12870000000000001</v>
      </c>
      <c r="AE145" s="4">
        <v>0.22500000000000001</v>
      </c>
      <c r="AF145" s="4">
        <v>0.22159999999999999</v>
      </c>
      <c r="AG145" s="4">
        <v>0.1105</v>
      </c>
      <c r="AH145" s="4">
        <v>0.22259999999999999</v>
      </c>
      <c r="AI145" s="4">
        <v>8.4860000000000005E-2</v>
      </c>
    </row>
    <row r="146" spans="3:35" x14ac:dyDescent="0.35">
      <c r="C146" s="5" t="s">
        <v>177</v>
      </c>
      <c r="D146" s="4">
        <v>86409</v>
      </c>
      <c r="E146" s="4" t="s">
        <v>33</v>
      </c>
      <c r="F146" s="4">
        <v>14.26</v>
      </c>
      <c r="G146" s="4">
        <v>19.649999999999999</v>
      </c>
      <c r="H146" s="4">
        <v>97.83</v>
      </c>
      <c r="I146" s="4">
        <v>629.9</v>
      </c>
      <c r="J146" s="4">
        <v>7.8369999999999995E-2</v>
      </c>
      <c r="K146" s="4">
        <v>0.2233</v>
      </c>
      <c r="L146" s="4">
        <v>0.30030000000000001</v>
      </c>
      <c r="M146" s="4">
        <v>7.7979999999999994E-2</v>
      </c>
      <c r="N146" s="4">
        <v>0.1704</v>
      </c>
      <c r="O146" s="4">
        <v>7.7689999999999995E-2</v>
      </c>
      <c r="P146" s="4">
        <v>0.36280000000000001</v>
      </c>
      <c r="Q146" s="4">
        <v>1.49</v>
      </c>
      <c r="R146" s="4">
        <v>3.399</v>
      </c>
      <c r="S146" s="4">
        <v>29.25</v>
      </c>
      <c r="T146" s="4">
        <v>5.2979999999999998E-3</v>
      </c>
      <c r="U146" s="4">
        <v>7.4459999999999998E-2</v>
      </c>
      <c r="V146" s="4">
        <v>0.14349999999999999</v>
      </c>
      <c r="W146" s="4">
        <v>2.2919999999999999E-2</v>
      </c>
      <c r="X146" s="4">
        <v>2.5659999999999999E-2</v>
      </c>
      <c r="Y146" s="4">
        <v>1.298E-2</v>
      </c>
      <c r="Z146" s="4">
        <v>15.3</v>
      </c>
      <c r="AA146" s="4">
        <v>23.73</v>
      </c>
      <c r="AB146" s="4">
        <v>107</v>
      </c>
      <c r="AC146" s="4">
        <v>709</v>
      </c>
      <c r="AD146" s="4">
        <v>8.949E-2</v>
      </c>
      <c r="AE146" s="4">
        <v>0.41930000000000001</v>
      </c>
      <c r="AF146" s="4">
        <v>0.67830000000000001</v>
      </c>
      <c r="AG146" s="4">
        <v>0.15049999999999999</v>
      </c>
      <c r="AH146" s="4">
        <v>0.23980000000000001</v>
      </c>
      <c r="AI146" s="4">
        <v>0.1082</v>
      </c>
    </row>
    <row r="147" spans="3:35" x14ac:dyDescent="0.35">
      <c r="C147" s="5" t="s">
        <v>178</v>
      </c>
      <c r="D147" s="4">
        <v>864292</v>
      </c>
      <c r="E147" s="4" t="s">
        <v>33</v>
      </c>
      <c r="F147" s="4">
        <v>10.51</v>
      </c>
      <c r="G147" s="4">
        <v>20.190000000000001</v>
      </c>
      <c r="H147" s="4">
        <v>68.64</v>
      </c>
      <c r="I147" s="4">
        <v>334.2</v>
      </c>
      <c r="J147" s="4">
        <v>0.11219999999999999</v>
      </c>
      <c r="K147" s="4">
        <v>0.1303</v>
      </c>
      <c r="L147" s="4">
        <v>6.4759999999999998E-2</v>
      </c>
      <c r="M147" s="4">
        <v>3.0679999999999999E-2</v>
      </c>
      <c r="N147" s="4">
        <v>0.19220000000000001</v>
      </c>
      <c r="O147" s="4">
        <v>7.782E-2</v>
      </c>
      <c r="P147" s="4">
        <v>0.33360000000000001</v>
      </c>
      <c r="Q147" s="4">
        <v>1.86</v>
      </c>
      <c r="R147" s="4">
        <v>2.0409999999999999</v>
      </c>
      <c r="S147" s="4">
        <v>19.91</v>
      </c>
      <c r="T147" s="4">
        <v>1.188E-2</v>
      </c>
      <c r="U147" s="4">
        <v>3.7470000000000003E-2</v>
      </c>
      <c r="V147" s="4">
        <v>4.5909999999999999E-2</v>
      </c>
      <c r="W147" s="4">
        <v>1.5440000000000001E-2</v>
      </c>
      <c r="X147" s="4">
        <v>2.2870000000000001E-2</v>
      </c>
      <c r="Y147" s="4">
        <v>6.7920000000000003E-3</v>
      </c>
      <c r="Z147" s="4">
        <v>11.16</v>
      </c>
      <c r="AA147" s="4">
        <v>22.75</v>
      </c>
      <c r="AB147" s="4">
        <v>72.62</v>
      </c>
      <c r="AC147" s="4">
        <v>374.4</v>
      </c>
      <c r="AD147" s="4">
        <v>0.13</v>
      </c>
      <c r="AE147" s="4">
        <v>0.2049</v>
      </c>
      <c r="AF147" s="4">
        <v>0.1295</v>
      </c>
      <c r="AG147" s="4">
        <v>6.1359999999999998E-2</v>
      </c>
      <c r="AH147" s="4">
        <v>0.23830000000000001</v>
      </c>
      <c r="AI147" s="4">
        <v>9.0260000000000007E-2</v>
      </c>
    </row>
    <row r="148" spans="3:35" x14ac:dyDescent="0.35">
      <c r="C148" s="5" t="s">
        <v>179</v>
      </c>
      <c r="D148" s="4">
        <v>864496</v>
      </c>
      <c r="E148" s="4" t="s">
        <v>33</v>
      </c>
      <c r="F148" s="4">
        <v>8.7260000000000009</v>
      </c>
      <c r="G148" s="4">
        <v>15.83</v>
      </c>
      <c r="H148" s="4">
        <v>55.84</v>
      </c>
      <c r="I148" s="4">
        <v>230.9</v>
      </c>
      <c r="J148" s="4">
        <v>0.115</v>
      </c>
      <c r="K148" s="4">
        <v>8.201E-2</v>
      </c>
      <c r="L148" s="4">
        <v>4.1320000000000003E-2</v>
      </c>
      <c r="M148" s="4">
        <v>1.924E-2</v>
      </c>
      <c r="N148" s="4">
        <v>0.16489999999999999</v>
      </c>
      <c r="O148" s="4">
        <v>7.6329999999999995E-2</v>
      </c>
      <c r="P148" s="4">
        <v>0.16650000000000001</v>
      </c>
      <c r="Q148" s="4">
        <v>0.58640000000000003</v>
      </c>
      <c r="R148" s="4">
        <v>1.3540000000000001</v>
      </c>
      <c r="S148" s="4">
        <v>8.9659999999999993</v>
      </c>
      <c r="T148" s="4">
        <v>8.2609999999999992E-3</v>
      </c>
      <c r="U148" s="4">
        <v>2.213E-2</v>
      </c>
      <c r="V148" s="4">
        <v>3.2590000000000001E-2</v>
      </c>
      <c r="W148" s="4">
        <v>1.04E-2</v>
      </c>
      <c r="X148" s="4">
        <v>1.7080000000000001E-2</v>
      </c>
      <c r="Y148" s="4">
        <v>3.8059999999999999E-3</v>
      </c>
      <c r="Z148" s="4">
        <v>9.6280000000000001</v>
      </c>
      <c r="AA148" s="4">
        <v>19.62</v>
      </c>
      <c r="AB148" s="4">
        <v>64.48</v>
      </c>
      <c r="AC148" s="4">
        <v>284.39999999999998</v>
      </c>
      <c r="AD148" s="4">
        <v>0.1724</v>
      </c>
      <c r="AE148" s="4">
        <v>0.2364</v>
      </c>
      <c r="AF148" s="4">
        <v>0.24560000000000001</v>
      </c>
      <c r="AG148" s="4">
        <v>0.105</v>
      </c>
      <c r="AH148" s="4">
        <v>0.29260000000000003</v>
      </c>
      <c r="AI148" s="4">
        <v>0.1017</v>
      </c>
    </row>
    <row r="149" spans="3:35" x14ac:dyDescent="0.35">
      <c r="C149" s="5" t="s">
        <v>180</v>
      </c>
      <c r="D149" s="4">
        <v>864685</v>
      </c>
      <c r="E149" s="4" t="s">
        <v>33</v>
      </c>
      <c r="F149" s="4">
        <v>11.93</v>
      </c>
      <c r="G149" s="4">
        <v>21.53</v>
      </c>
      <c r="H149" s="4">
        <v>76.53</v>
      </c>
      <c r="I149" s="4">
        <v>438.6</v>
      </c>
      <c r="J149" s="4">
        <v>9.7680000000000003E-2</v>
      </c>
      <c r="K149" s="4">
        <v>7.8490000000000004E-2</v>
      </c>
      <c r="L149" s="4">
        <v>3.3279999999999997E-2</v>
      </c>
      <c r="M149" s="4">
        <v>2.0080000000000001E-2</v>
      </c>
      <c r="N149" s="4">
        <v>0.16880000000000001</v>
      </c>
      <c r="O149" s="4">
        <v>6.1940000000000002E-2</v>
      </c>
      <c r="P149" s="4">
        <v>0.31180000000000002</v>
      </c>
      <c r="Q149" s="4">
        <v>0.92269999999999996</v>
      </c>
      <c r="R149" s="4">
        <v>2</v>
      </c>
      <c r="S149" s="4">
        <v>24.79</v>
      </c>
      <c r="T149" s="4">
        <v>7.803E-3</v>
      </c>
      <c r="U149" s="4">
        <v>2.5069999999999999E-2</v>
      </c>
      <c r="V149" s="4">
        <v>1.8350000000000002E-2</v>
      </c>
      <c r="W149" s="4">
        <v>7.711E-3</v>
      </c>
      <c r="X149" s="4">
        <v>1.278E-2</v>
      </c>
      <c r="Y149" s="4">
        <v>3.8560000000000001E-3</v>
      </c>
      <c r="Z149" s="4">
        <v>13.67</v>
      </c>
      <c r="AA149" s="4">
        <v>26.15</v>
      </c>
      <c r="AB149" s="4">
        <v>87.54</v>
      </c>
      <c r="AC149" s="4">
        <v>583</v>
      </c>
      <c r="AD149" s="4">
        <v>0.15</v>
      </c>
      <c r="AE149" s="4">
        <v>0.2399</v>
      </c>
      <c r="AF149" s="4">
        <v>0.15029999999999999</v>
      </c>
      <c r="AG149" s="4">
        <v>7.2470000000000007E-2</v>
      </c>
      <c r="AH149" s="4">
        <v>0.24379999999999999</v>
      </c>
      <c r="AI149" s="4">
        <v>8.541E-2</v>
      </c>
    </row>
    <row r="150" spans="3:35" x14ac:dyDescent="0.35">
      <c r="C150" s="5" t="s">
        <v>181</v>
      </c>
      <c r="D150" s="4">
        <v>864726</v>
      </c>
      <c r="E150" s="4" t="s">
        <v>33</v>
      </c>
      <c r="F150" s="4">
        <v>8.9499999999999993</v>
      </c>
      <c r="G150" s="4">
        <v>15.76</v>
      </c>
      <c r="H150" s="4">
        <v>58.74</v>
      </c>
      <c r="I150" s="4">
        <v>245.2</v>
      </c>
      <c r="J150" s="4">
        <v>9.4619999999999996E-2</v>
      </c>
      <c r="K150" s="4">
        <v>0.12429999999999999</v>
      </c>
      <c r="L150" s="4">
        <v>9.2630000000000004E-2</v>
      </c>
      <c r="M150" s="4">
        <v>2.308E-2</v>
      </c>
      <c r="N150" s="4">
        <v>0.1305</v>
      </c>
      <c r="O150" s="4">
        <v>7.1629999999999999E-2</v>
      </c>
      <c r="P150" s="4">
        <v>0.31319999999999998</v>
      </c>
      <c r="Q150" s="4">
        <v>0.97889999999999999</v>
      </c>
      <c r="R150" s="4">
        <v>3.28</v>
      </c>
      <c r="S150" s="4">
        <v>16.940000000000001</v>
      </c>
      <c r="T150" s="4">
        <v>1.8350000000000002E-2</v>
      </c>
      <c r="U150" s="4">
        <v>6.7599999999999993E-2</v>
      </c>
      <c r="V150" s="4">
        <v>9.2630000000000004E-2</v>
      </c>
      <c r="W150" s="4">
        <v>2.308E-2</v>
      </c>
      <c r="X150" s="4">
        <v>2.384E-2</v>
      </c>
      <c r="Y150" s="4">
        <v>5.6010000000000001E-3</v>
      </c>
      <c r="Z150" s="4">
        <v>9.4139999999999997</v>
      </c>
      <c r="AA150" s="4">
        <v>17.07</v>
      </c>
      <c r="AB150" s="4">
        <v>63.34</v>
      </c>
      <c r="AC150" s="4">
        <v>270</v>
      </c>
      <c r="AD150" s="4">
        <v>0.1179</v>
      </c>
      <c r="AE150" s="4">
        <v>0.18790000000000001</v>
      </c>
      <c r="AF150" s="4">
        <v>0.15440000000000001</v>
      </c>
      <c r="AG150" s="4">
        <v>3.8460000000000001E-2</v>
      </c>
      <c r="AH150" s="4">
        <v>0.16520000000000001</v>
      </c>
      <c r="AI150" s="4">
        <v>7.7219999999999997E-2</v>
      </c>
    </row>
    <row r="151" spans="3:35" x14ac:dyDescent="0.35">
      <c r="C151" s="5" t="s">
        <v>182</v>
      </c>
      <c r="D151" s="4">
        <v>864729</v>
      </c>
      <c r="E151" s="4" t="s">
        <v>32</v>
      </c>
      <c r="F151" s="4">
        <v>14.87</v>
      </c>
      <c r="G151" s="4">
        <v>16.670000000000002</v>
      </c>
      <c r="H151" s="4">
        <v>98.64</v>
      </c>
      <c r="I151" s="4">
        <v>682.5</v>
      </c>
      <c r="J151" s="4">
        <v>0.1162</v>
      </c>
      <c r="K151" s="4">
        <v>0.16489999999999999</v>
      </c>
      <c r="L151" s="4">
        <v>0.16900000000000001</v>
      </c>
      <c r="M151" s="4">
        <v>8.9230000000000004E-2</v>
      </c>
      <c r="N151" s="4">
        <v>0.2157</v>
      </c>
      <c r="O151" s="4">
        <v>6.7680000000000004E-2</v>
      </c>
      <c r="P151" s="4">
        <v>0.42659999999999998</v>
      </c>
      <c r="Q151" s="4">
        <v>0.94889999999999997</v>
      </c>
      <c r="R151" s="4">
        <v>2.9889999999999999</v>
      </c>
      <c r="S151" s="4">
        <v>41.18</v>
      </c>
      <c r="T151" s="4">
        <v>6.9849999999999999E-3</v>
      </c>
      <c r="U151" s="4">
        <v>2.563E-2</v>
      </c>
      <c r="V151" s="4">
        <v>3.0110000000000001E-2</v>
      </c>
      <c r="W151" s="4">
        <v>1.2710000000000001E-2</v>
      </c>
      <c r="X151" s="4">
        <v>1.602E-2</v>
      </c>
      <c r="Y151" s="4">
        <v>3.8839999999999999E-3</v>
      </c>
      <c r="Z151" s="4">
        <v>18.809999999999999</v>
      </c>
      <c r="AA151" s="4">
        <v>27.37</v>
      </c>
      <c r="AB151" s="4">
        <v>127.1</v>
      </c>
      <c r="AC151" s="4">
        <v>1095</v>
      </c>
      <c r="AD151" s="4">
        <v>0.18779999999999999</v>
      </c>
      <c r="AE151" s="4">
        <v>0.44800000000000001</v>
      </c>
      <c r="AF151" s="4">
        <v>0.47039999999999998</v>
      </c>
      <c r="AG151" s="4">
        <v>0.20269999999999999</v>
      </c>
      <c r="AH151" s="4">
        <v>0.35849999999999999</v>
      </c>
      <c r="AI151" s="4">
        <v>0.1065</v>
      </c>
    </row>
    <row r="152" spans="3:35" x14ac:dyDescent="0.35">
      <c r="C152" s="5" t="s">
        <v>183</v>
      </c>
      <c r="D152" s="4">
        <v>864877</v>
      </c>
      <c r="E152" s="4" t="s">
        <v>32</v>
      </c>
      <c r="F152" s="4">
        <v>15.78</v>
      </c>
      <c r="G152" s="4">
        <v>22.91</v>
      </c>
      <c r="H152" s="4">
        <v>105.7</v>
      </c>
      <c r="I152" s="4">
        <v>782.6</v>
      </c>
      <c r="J152" s="4">
        <v>0.11550000000000001</v>
      </c>
      <c r="K152" s="4">
        <v>0.17519999999999999</v>
      </c>
      <c r="L152" s="4">
        <v>0.21329999999999999</v>
      </c>
      <c r="M152" s="4">
        <v>9.4789999999999999E-2</v>
      </c>
      <c r="N152" s="4">
        <v>0.20960000000000001</v>
      </c>
      <c r="O152" s="4">
        <v>7.331E-2</v>
      </c>
      <c r="P152" s="4">
        <v>0.55200000000000005</v>
      </c>
      <c r="Q152" s="4">
        <v>1.0720000000000001</v>
      </c>
      <c r="R152" s="4">
        <v>3.5979999999999999</v>
      </c>
      <c r="S152" s="4">
        <v>58.63</v>
      </c>
      <c r="T152" s="4">
        <v>8.6990000000000001E-3</v>
      </c>
      <c r="U152" s="4">
        <v>3.9759999999999997E-2</v>
      </c>
      <c r="V152" s="4">
        <v>5.9499999999999997E-2</v>
      </c>
      <c r="W152" s="4">
        <v>1.3899999999999999E-2</v>
      </c>
      <c r="X152" s="4">
        <v>1.495E-2</v>
      </c>
      <c r="Y152" s="4">
        <v>5.9839999999999997E-3</v>
      </c>
      <c r="Z152" s="4">
        <v>20.190000000000001</v>
      </c>
      <c r="AA152" s="4">
        <v>30.5</v>
      </c>
      <c r="AB152" s="4">
        <v>130.30000000000001</v>
      </c>
      <c r="AC152" s="4">
        <v>1272</v>
      </c>
      <c r="AD152" s="4">
        <v>0.1855</v>
      </c>
      <c r="AE152" s="4">
        <v>0.49249999999999999</v>
      </c>
      <c r="AF152" s="4">
        <v>0.73560000000000003</v>
      </c>
      <c r="AG152" s="4">
        <v>0.2034</v>
      </c>
      <c r="AH152" s="4">
        <v>0.32740000000000002</v>
      </c>
      <c r="AI152" s="4">
        <v>0.12520000000000001</v>
      </c>
    </row>
    <row r="153" spans="3:35" x14ac:dyDescent="0.35">
      <c r="C153" s="5" t="s">
        <v>184</v>
      </c>
      <c r="D153" s="4">
        <v>865128</v>
      </c>
      <c r="E153" s="4" t="s">
        <v>32</v>
      </c>
      <c r="F153" s="4">
        <v>17.95</v>
      </c>
      <c r="G153" s="4">
        <v>20.010000000000002</v>
      </c>
      <c r="H153" s="4">
        <v>114.2</v>
      </c>
      <c r="I153" s="4">
        <v>982</v>
      </c>
      <c r="J153" s="4">
        <v>8.4019999999999997E-2</v>
      </c>
      <c r="K153" s="4">
        <v>6.7220000000000002E-2</v>
      </c>
      <c r="L153" s="4">
        <v>7.2929999999999995E-2</v>
      </c>
      <c r="M153" s="4">
        <v>5.5960000000000003E-2</v>
      </c>
      <c r="N153" s="4">
        <v>0.21290000000000001</v>
      </c>
      <c r="O153" s="4">
        <v>5.0250000000000003E-2</v>
      </c>
      <c r="P153" s="4">
        <v>0.55059999999999998</v>
      </c>
      <c r="Q153" s="4">
        <v>1.214</v>
      </c>
      <c r="R153" s="4">
        <v>3.3570000000000002</v>
      </c>
      <c r="S153" s="4">
        <v>54.04</v>
      </c>
      <c r="T153" s="4">
        <v>4.0239999999999998E-3</v>
      </c>
      <c r="U153" s="4">
        <v>8.4220000000000007E-3</v>
      </c>
      <c r="V153" s="4">
        <v>2.291E-2</v>
      </c>
      <c r="W153" s="4">
        <v>9.8630000000000002E-3</v>
      </c>
      <c r="X153" s="4">
        <v>5.0139999999999997E-2</v>
      </c>
      <c r="Y153" s="4">
        <v>1.902E-3</v>
      </c>
      <c r="Z153" s="4">
        <v>20.58</v>
      </c>
      <c r="AA153" s="4">
        <v>27.83</v>
      </c>
      <c r="AB153" s="4">
        <v>129.19999999999999</v>
      </c>
      <c r="AC153" s="4">
        <v>1261</v>
      </c>
      <c r="AD153" s="4">
        <v>0.1072</v>
      </c>
      <c r="AE153" s="4">
        <v>0.1202</v>
      </c>
      <c r="AF153" s="4">
        <v>0.22489999999999999</v>
      </c>
      <c r="AG153" s="4">
        <v>0.11849999999999999</v>
      </c>
      <c r="AH153" s="4">
        <v>0.48820000000000002</v>
      </c>
      <c r="AI153" s="4">
        <v>6.1109999999999998E-2</v>
      </c>
    </row>
    <row r="154" spans="3:35" x14ac:dyDescent="0.35">
      <c r="C154" s="5" t="s">
        <v>185</v>
      </c>
      <c r="D154" s="4">
        <v>865137</v>
      </c>
      <c r="E154" s="4" t="s">
        <v>33</v>
      </c>
      <c r="F154" s="4">
        <v>11.41</v>
      </c>
      <c r="G154" s="4">
        <v>10.82</v>
      </c>
      <c r="H154" s="4">
        <v>73.34</v>
      </c>
      <c r="I154" s="4">
        <v>403.3</v>
      </c>
      <c r="J154" s="4">
        <v>9.3729999999999994E-2</v>
      </c>
      <c r="K154" s="4">
        <v>6.6850000000000007E-2</v>
      </c>
      <c r="L154" s="4">
        <v>3.5119999999999998E-2</v>
      </c>
      <c r="M154" s="4">
        <v>2.623E-2</v>
      </c>
      <c r="N154" s="4">
        <v>0.16669999999999999</v>
      </c>
      <c r="O154" s="4">
        <v>6.1129999999999997E-2</v>
      </c>
      <c r="P154" s="4">
        <v>0.14080000000000001</v>
      </c>
      <c r="Q154" s="4">
        <v>0.4607</v>
      </c>
      <c r="R154" s="4">
        <v>1.103</v>
      </c>
      <c r="S154" s="4">
        <v>10.5</v>
      </c>
      <c r="T154" s="4">
        <v>6.0400000000000002E-3</v>
      </c>
      <c r="U154" s="4">
        <v>1.529E-2</v>
      </c>
      <c r="V154" s="4">
        <v>1.5140000000000001E-2</v>
      </c>
      <c r="W154" s="4">
        <v>6.4599999999999996E-3</v>
      </c>
      <c r="X154" s="4">
        <v>1.3440000000000001E-2</v>
      </c>
      <c r="Y154" s="4">
        <v>2.2060000000000001E-3</v>
      </c>
      <c r="Z154" s="4">
        <v>12.82</v>
      </c>
      <c r="AA154" s="4">
        <v>15.97</v>
      </c>
      <c r="AB154" s="4">
        <v>83.74</v>
      </c>
      <c r="AC154" s="4">
        <v>510.5</v>
      </c>
      <c r="AD154" s="4">
        <v>0.15479999999999999</v>
      </c>
      <c r="AE154" s="4">
        <v>0.23899999999999999</v>
      </c>
      <c r="AF154" s="4">
        <v>0.2102</v>
      </c>
      <c r="AG154" s="4">
        <v>8.9580000000000007E-2</v>
      </c>
      <c r="AH154" s="4">
        <v>0.30159999999999998</v>
      </c>
      <c r="AI154" s="4">
        <v>8.523E-2</v>
      </c>
    </row>
    <row r="155" spans="3:35" x14ac:dyDescent="0.35">
      <c r="C155" s="5" t="s">
        <v>186</v>
      </c>
      <c r="D155" s="4">
        <v>86517</v>
      </c>
      <c r="E155" s="4" t="s">
        <v>32</v>
      </c>
      <c r="F155" s="4">
        <v>18.66</v>
      </c>
      <c r="G155" s="4">
        <v>17.12</v>
      </c>
      <c r="H155" s="4">
        <v>121.4</v>
      </c>
      <c r="I155" s="4">
        <v>1077</v>
      </c>
      <c r="J155" s="4">
        <v>0.10539999999999999</v>
      </c>
      <c r="K155" s="4">
        <v>0.11</v>
      </c>
      <c r="L155" s="4">
        <v>0.1457</v>
      </c>
      <c r="M155" s="4">
        <v>8.6650000000000005E-2</v>
      </c>
      <c r="N155" s="4">
        <v>0.1966</v>
      </c>
      <c r="O155" s="4">
        <v>6.2129999999999998E-2</v>
      </c>
      <c r="P155" s="4">
        <v>0.71279999999999999</v>
      </c>
      <c r="Q155" s="4">
        <v>1.581</v>
      </c>
      <c r="R155" s="4">
        <v>4.8949999999999996</v>
      </c>
      <c r="S155" s="4">
        <v>90.47</v>
      </c>
      <c r="T155" s="4">
        <v>8.1019999999999998E-3</v>
      </c>
      <c r="U155" s="4">
        <v>2.1010000000000001E-2</v>
      </c>
      <c r="V155" s="4">
        <v>3.3419999999999998E-2</v>
      </c>
      <c r="W155" s="4">
        <v>1.601E-2</v>
      </c>
      <c r="X155" s="4">
        <v>2.0449999999999999E-2</v>
      </c>
      <c r="Y155" s="4">
        <v>4.5700000000000003E-3</v>
      </c>
      <c r="Z155" s="4">
        <v>22.25</v>
      </c>
      <c r="AA155" s="4">
        <v>24.9</v>
      </c>
      <c r="AB155" s="4">
        <v>145.4</v>
      </c>
      <c r="AC155" s="4">
        <v>1549</v>
      </c>
      <c r="AD155" s="4">
        <v>0.15029999999999999</v>
      </c>
      <c r="AE155" s="4">
        <v>0.2291</v>
      </c>
      <c r="AF155" s="4">
        <v>0.32719999999999999</v>
      </c>
      <c r="AG155" s="4">
        <v>0.16739999999999999</v>
      </c>
      <c r="AH155" s="4">
        <v>0.28939999999999999</v>
      </c>
      <c r="AI155" s="4">
        <v>8.4559999999999996E-2</v>
      </c>
    </row>
    <row r="156" spans="3:35" x14ac:dyDescent="0.35">
      <c r="C156" s="5" t="s">
        <v>187</v>
      </c>
      <c r="D156" s="4">
        <v>865423</v>
      </c>
      <c r="E156" s="4" t="s">
        <v>32</v>
      </c>
      <c r="F156" s="4">
        <v>24.25</v>
      </c>
      <c r="G156" s="4">
        <v>20.2</v>
      </c>
      <c r="H156" s="4">
        <v>166.2</v>
      </c>
      <c r="I156" s="4">
        <v>1761</v>
      </c>
      <c r="J156" s="4">
        <v>0.1447</v>
      </c>
      <c r="K156" s="4">
        <v>0.28670000000000001</v>
      </c>
      <c r="L156" s="4">
        <v>0.42680000000000001</v>
      </c>
      <c r="M156" s="4">
        <v>0.20119999999999999</v>
      </c>
      <c r="N156" s="4">
        <v>0.26550000000000001</v>
      </c>
      <c r="O156" s="4">
        <v>6.8769999999999998E-2</v>
      </c>
      <c r="P156" s="4">
        <v>1.5089999999999999</v>
      </c>
      <c r="Q156" s="4">
        <v>3.12</v>
      </c>
      <c r="R156" s="4">
        <v>9.8070000000000004</v>
      </c>
      <c r="S156" s="4">
        <v>233</v>
      </c>
      <c r="T156" s="4">
        <v>2.333E-2</v>
      </c>
      <c r="U156" s="4">
        <v>9.8059999999999994E-2</v>
      </c>
      <c r="V156" s="4">
        <v>0.1278</v>
      </c>
      <c r="W156" s="4">
        <v>1.822E-2</v>
      </c>
      <c r="X156" s="4">
        <v>4.5469999999999997E-2</v>
      </c>
      <c r="Y156" s="4">
        <v>9.8750000000000001E-3</v>
      </c>
      <c r="Z156" s="4">
        <v>26.02</v>
      </c>
      <c r="AA156" s="4">
        <v>23.99</v>
      </c>
      <c r="AB156" s="4">
        <v>180.9</v>
      </c>
      <c r="AC156" s="4">
        <v>2073</v>
      </c>
      <c r="AD156" s="4">
        <v>0.1696</v>
      </c>
      <c r="AE156" s="4">
        <v>0.4244</v>
      </c>
      <c r="AF156" s="4">
        <v>0.58030000000000004</v>
      </c>
      <c r="AG156" s="4">
        <v>0.2248</v>
      </c>
      <c r="AH156" s="4">
        <v>0.32219999999999999</v>
      </c>
      <c r="AI156" s="4">
        <v>8.0089999999999995E-2</v>
      </c>
    </row>
    <row r="157" spans="3:35" x14ac:dyDescent="0.35">
      <c r="C157" s="5" t="s">
        <v>188</v>
      </c>
      <c r="D157" s="4">
        <v>865432</v>
      </c>
      <c r="E157" s="4" t="s">
        <v>33</v>
      </c>
      <c r="F157" s="4">
        <v>14.5</v>
      </c>
      <c r="G157" s="4">
        <v>10.89</v>
      </c>
      <c r="H157" s="4">
        <v>94.28</v>
      </c>
      <c r="I157" s="4">
        <v>640.70000000000005</v>
      </c>
      <c r="J157" s="4">
        <v>0.1101</v>
      </c>
      <c r="K157" s="4">
        <v>0.1099</v>
      </c>
      <c r="L157" s="4">
        <v>8.8419999999999999E-2</v>
      </c>
      <c r="M157" s="4">
        <v>5.7779999999999998E-2</v>
      </c>
      <c r="N157" s="4">
        <v>0.18559999999999999</v>
      </c>
      <c r="O157" s="4">
        <v>6.4019999999999994E-2</v>
      </c>
      <c r="P157" s="4">
        <v>0.29289999999999999</v>
      </c>
      <c r="Q157" s="4">
        <v>0.85699999999999998</v>
      </c>
      <c r="R157" s="4">
        <v>1.9279999999999999</v>
      </c>
      <c r="S157" s="4">
        <v>24.19</v>
      </c>
      <c r="T157" s="4">
        <v>3.8180000000000002E-3</v>
      </c>
      <c r="U157" s="4">
        <v>1.2760000000000001E-2</v>
      </c>
      <c r="V157" s="4">
        <v>2.8819999999999998E-2</v>
      </c>
      <c r="W157" s="4">
        <v>1.2E-2</v>
      </c>
      <c r="X157" s="4">
        <v>1.9099999999999999E-2</v>
      </c>
      <c r="Y157" s="4">
        <v>2.8080000000000002E-3</v>
      </c>
      <c r="Z157" s="4">
        <v>15.7</v>
      </c>
      <c r="AA157" s="4">
        <v>15.98</v>
      </c>
      <c r="AB157" s="4">
        <v>102.8</v>
      </c>
      <c r="AC157" s="4">
        <v>745.5</v>
      </c>
      <c r="AD157" s="4">
        <v>0.1313</v>
      </c>
      <c r="AE157" s="4">
        <v>0.17879999999999999</v>
      </c>
      <c r="AF157" s="4">
        <v>0.25600000000000001</v>
      </c>
      <c r="AG157" s="4">
        <v>0.1221</v>
      </c>
      <c r="AH157" s="4">
        <v>0.28889999999999999</v>
      </c>
      <c r="AI157" s="4">
        <v>8.0060000000000006E-2</v>
      </c>
    </row>
    <row r="158" spans="3:35" x14ac:dyDescent="0.35">
      <c r="C158" s="5" t="s">
        <v>189</v>
      </c>
      <c r="D158" s="4">
        <v>865468</v>
      </c>
      <c r="E158" s="4" t="s">
        <v>33</v>
      </c>
      <c r="F158" s="4">
        <v>13.37</v>
      </c>
      <c r="G158" s="4">
        <v>16.39</v>
      </c>
      <c r="H158" s="4">
        <v>86.1</v>
      </c>
      <c r="I158" s="4">
        <v>553.5</v>
      </c>
      <c r="J158" s="4">
        <v>7.1150000000000005E-2</v>
      </c>
      <c r="K158" s="4">
        <v>7.3249999999999996E-2</v>
      </c>
      <c r="L158" s="4">
        <v>8.0920000000000006E-2</v>
      </c>
      <c r="M158" s="4">
        <v>2.8000000000000001E-2</v>
      </c>
      <c r="N158" s="4">
        <v>0.14219999999999999</v>
      </c>
      <c r="O158" s="4">
        <v>5.8229999999999997E-2</v>
      </c>
      <c r="P158" s="4">
        <v>0.16389999999999999</v>
      </c>
      <c r="Q158" s="4">
        <v>1.1399999999999999</v>
      </c>
      <c r="R158" s="4">
        <v>1.2230000000000001</v>
      </c>
      <c r="S158" s="4">
        <v>14.66</v>
      </c>
      <c r="T158" s="4">
        <v>5.9189999999999998E-3</v>
      </c>
      <c r="U158" s="4">
        <v>3.27E-2</v>
      </c>
      <c r="V158" s="4">
        <v>4.9570000000000003E-2</v>
      </c>
      <c r="W158" s="4">
        <v>1.038E-2</v>
      </c>
      <c r="X158" s="4">
        <v>1.208E-2</v>
      </c>
      <c r="Y158" s="4">
        <v>4.0759999999999998E-3</v>
      </c>
      <c r="Z158" s="4">
        <v>14.26</v>
      </c>
      <c r="AA158" s="4">
        <v>22.75</v>
      </c>
      <c r="AB158" s="4">
        <v>91.99</v>
      </c>
      <c r="AC158" s="4">
        <v>632.1</v>
      </c>
      <c r="AD158" s="4">
        <v>0.10249999999999999</v>
      </c>
      <c r="AE158" s="4">
        <v>0.25309999999999999</v>
      </c>
      <c r="AF158" s="4">
        <v>0.33079999999999998</v>
      </c>
      <c r="AG158" s="4">
        <v>8.9779999999999999E-2</v>
      </c>
      <c r="AH158" s="4">
        <v>0.20480000000000001</v>
      </c>
      <c r="AI158" s="4">
        <v>7.6280000000000001E-2</v>
      </c>
    </row>
    <row r="159" spans="3:35" x14ac:dyDescent="0.35">
      <c r="C159" s="5" t="s">
        <v>190</v>
      </c>
      <c r="D159" s="4">
        <v>86561</v>
      </c>
      <c r="E159" s="4" t="s">
        <v>33</v>
      </c>
      <c r="F159" s="4">
        <v>13.85</v>
      </c>
      <c r="G159" s="4">
        <v>17.21</v>
      </c>
      <c r="H159" s="4">
        <v>88.44</v>
      </c>
      <c r="I159" s="4">
        <v>588.70000000000005</v>
      </c>
      <c r="J159" s="4">
        <v>8.7849999999999998E-2</v>
      </c>
      <c r="K159" s="4">
        <v>6.1359999999999998E-2</v>
      </c>
      <c r="L159" s="4">
        <v>1.4200000000000001E-2</v>
      </c>
      <c r="M159" s="4">
        <v>1.141E-2</v>
      </c>
      <c r="N159" s="4">
        <v>0.16139999999999999</v>
      </c>
      <c r="O159" s="4">
        <v>5.8900000000000001E-2</v>
      </c>
      <c r="P159" s="4">
        <v>0.2185</v>
      </c>
      <c r="Q159" s="4">
        <v>0.85609999999999997</v>
      </c>
      <c r="R159" s="4">
        <v>1.4950000000000001</v>
      </c>
      <c r="S159" s="4">
        <v>17.91</v>
      </c>
      <c r="T159" s="4">
        <v>4.5989999999999998E-3</v>
      </c>
      <c r="U159" s="4">
        <v>9.1690000000000001E-3</v>
      </c>
      <c r="V159" s="4">
        <v>9.1269999999999997E-3</v>
      </c>
      <c r="W159" s="4">
        <v>4.8139999999999997E-3</v>
      </c>
      <c r="X159" s="4">
        <v>1.247E-2</v>
      </c>
      <c r="Y159" s="4">
        <v>1.7080000000000001E-3</v>
      </c>
      <c r="Z159" s="4">
        <v>15.49</v>
      </c>
      <c r="AA159" s="4">
        <v>23.58</v>
      </c>
      <c r="AB159" s="4">
        <v>100.3</v>
      </c>
      <c r="AC159" s="4">
        <v>725.9</v>
      </c>
      <c r="AD159" s="4">
        <v>0.1157</v>
      </c>
      <c r="AE159" s="4">
        <v>0.13500000000000001</v>
      </c>
      <c r="AF159" s="4">
        <v>8.115E-2</v>
      </c>
      <c r="AG159" s="4">
        <v>5.1040000000000002E-2</v>
      </c>
      <c r="AH159" s="4">
        <v>0.2364</v>
      </c>
      <c r="AI159" s="4">
        <v>7.1819999999999995E-2</v>
      </c>
    </row>
    <row r="160" spans="3:35" x14ac:dyDescent="0.35">
      <c r="C160" s="5" t="s">
        <v>191</v>
      </c>
      <c r="D160" s="4">
        <v>866083</v>
      </c>
      <c r="E160" s="4" t="s">
        <v>32</v>
      </c>
      <c r="F160" s="4">
        <v>13.61</v>
      </c>
      <c r="G160" s="4">
        <v>24.69</v>
      </c>
      <c r="H160" s="4">
        <v>87.76</v>
      </c>
      <c r="I160" s="4">
        <v>572.6</v>
      </c>
      <c r="J160" s="4">
        <v>9.2579999999999996E-2</v>
      </c>
      <c r="K160" s="4">
        <v>7.8619999999999995E-2</v>
      </c>
      <c r="L160" s="4">
        <v>5.2850000000000001E-2</v>
      </c>
      <c r="M160" s="4">
        <v>3.0849999999999999E-2</v>
      </c>
      <c r="N160" s="4">
        <v>0.17610000000000001</v>
      </c>
      <c r="O160" s="4">
        <v>6.13E-2</v>
      </c>
      <c r="P160" s="4">
        <v>0.23100000000000001</v>
      </c>
      <c r="Q160" s="4">
        <v>1.0049999999999999</v>
      </c>
      <c r="R160" s="4">
        <v>1.752</v>
      </c>
      <c r="S160" s="4">
        <v>19.829999999999998</v>
      </c>
      <c r="T160" s="4">
        <v>4.0879999999999996E-3</v>
      </c>
      <c r="U160" s="4">
        <v>1.174E-2</v>
      </c>
      <c r="V160" s="4">
        <v>1.796E-2</v>
      </c>
      <c r="W160" s="4">
        <v>6.8799999999999998E-3</v>
      </c>
      <c r="X160" s="4">
        <v>1.323E-2</v>
      </c>
      <c r="Y160" s="4">
        <v>1.4649999999999999E-3</v>
      </c>
      <c r="Z160" s="4">
        <v>16.89</v>
      </c>
      <c r="AA160" s="4">
        <v>35.64</v>
      </c>
      <c r="AB160" s="4">
        <v>113.2</v>
      </c>
      <c r="AC160" s="4">
        <v>848.7</v>
      </c>
      <c r="AD160" s="4">
        <v>0.14710000000000001</v>
      </c>
      <c r="AE160" s="4">
        <v>0.28839999999999999</v>
      </c>
      <c r="AF160" s="4">
        <v>0.37959999999999999</v>
      </c>
      <c r="AG160" s="4">
        <v>0.13289999999999999</v>
      </c>
      <c r="AH160" s="4">
        <v>0.34699999999999998</v>
      </c>
      <c r="AI160" s="4">
        <v>7.9000000000000001E-2</v>
      </c>
    </row>
    <row r="161" spans="3:35" x14ac:dyDescent="0.35">
      <c r="C161" s="5" t="s">
        <v>192</v>
      </c>
      <c r="D161" s="4">
        <v>866203</v>
      </c>
      <c r="E161" s="4" t="s">
        <v>32</v>
      </c>
      <c r="F161" s="4">
        <v>19</v>
      </c>
      <c r="G161" s="4">
        <v>18.91</v>
      </c>
      <c r="H161" s="4">
        <v>123.4</v>
      </c>
      <c r="I161" s="4">
        <v>1138</v>
      </c>
      <c r="J161" s="4">
        <v>8.2170000000000007E-2</v>
      </c>
      <c r="K161" s="4">
        <v>8.0280000000000004E-2</v>
      </c>
      <c r="L161" s="4">
        <v>9.2710000000000001E-2</v>
      </c>
      <c r="M161" s="4">
        <v>5.6270000000000001E-2</v>
      </c>
      <c r="N161" s="4">
        <v>0.1946</v>
      </c>
      <c r="O161" s="4">
        <v>5.0439999999999999E-2</v>
      </c>
      <c r="P161" s="4">
        <v>0.68959999999999999</v>
      </c>
      <c r="Q161" s="4">
        <v>1.3420000000000001</v>
      </c>
      <c r="R161" s="4">
        <v>5.2160000000000002</v>
      </c>
      <c r="S161" s="4">
        <v>81.23</v>
      </c>
      <c r="T161" s="4">
        <v>4.4279999999999996E-3</v>
      </c>
      <c r="U161" s="4">
        <v>2.7310000000000001E-2</v>
      </c>
      <c r="V161" s="4">
        <v>4.0399999999999998E-2</v>
      </c>
      <c r="W161" s="4">
        <v>1.3610000000000001E-2</v>
      </c>
      <c r="X161" s="4">
        <v>2.0299999999999999E-2</v>
      </c>
      <c r="Y161" s="4">
        <v>2.686E-3</v>
      </c>
      <c r="Z161" s="4">
        <v>22.32</v>
      </c>
      <c r="AA161" s="4">
        <v>25.73</v>
      </c>
      <c r="AB161" s="4">
        <v>148.19999999999999</v>
      </c>
      <c r="AC161" s="4">
        <v>1538</v>
      </c>
      <c r="AD161" s="4">
        <v>0.1021</v>
      </c>
      <c r="AE161" s="4">
        <v>0.22639999999999999</v>
      </c>
      <c r="AF161" s="4">
        <v>0.32069999999999999</v>
      </c>
      <c r="AG161" s="4">
        <v>0.12180000000000001</v>
      </c>
      <c r="AH161" s="4">
        <v>0.28410000000000002</v>
      </c>
      <c r="AI161" s="4">
        <v>6.5409999999999996E-2</v>
      </c>
    </row>
    <row r="162" spans="3:35" x14ac:dyDescent="0.35">
      <c r="C162" s="5" t="s">
        <v>193</v>
      </c>
      <c r="D162" s="4">
        <v>866458</v>
      </c>
      <c r="E162" s="4" t="s">
        <v>33</v>
      </c>
      <c r="F162" s="4">
        <v>15.1</v>
      </c>
      <c r="G162" s="4">
        <v>16.39</v>
      </c>
      <c r="H162" s="4">
        <v>99.58</v>
      </c>
      <c r="I162" s="4">
        <v>674.5</v>
      </c>
      <c r="J162" s="4">
        <v>0.115</v>
      </c>
      <c r="K162" s="4">
        <v>0.1807</v>
      </c>
      <c r="L162" s="4">
        <v>0.1138</v>
      </c>
      <c r="M162" s="4">
        <v>8.5339999999999999E-2</v>
      </c>
      <c r="N162" s="4">
        <v>0.2001</v>
      </c>
      <c r="O162" s="4">
        <v>6.4670000000000005E-2</v>
      </c>
      <c r="P162" s="4">
        <v>0.43090000000000001</v>
      </c>
      <c r="Q162" s="4">
        <v>1.0680000000000001</v>
      </c>
      <c r="R162" s="4">
        <v>2.7959999999999998</v>
      </c>
      <c r="S162" s="4">
        <v>39.840000000000003</v>
      </c>
      <c r="T162" s="4">
        <v>9.0060000000000001E-3</v>
      </c>
      <c r="U162" s="4">
        <v>4.1849999999999998E-2</v>
      </c>
      <c r="V162" s="4">
        <v>3.2039999999999999E-2</v>
      </c>
      <c r="W162" s="4">
        <v>2.2579999999999999E-2</v>
      </c>
      <c r="X162" s="4">
        <v>2.3529999999999999E-2</v>
      </c>
      <c r="Y162" s="4">
        <v>4.9839999999999997E-3</v>
      </c>
      <c r="Z162" s="4">
        <v>16.11</v>
      </c>
      <c r="AA162" s="4">
        <v>18.329999999999998</v>
      </c>
      <c r="AB162" s="4">
        <v>105.9</v>
      </c>
      <c r="AC162" s="4">
        <v>762.6</v>
      </c>
      <c r="AD162" s="4">
        <v>0.1386</v>
      </c>
      <c r="AE162" s="4">
        <v>0.2883</v>
      </c>
      <c r="AF162" s="4">
        <v>0.19600000000000001</v>
      </c>
      <c r="AG162" s="4">
        <v>0.14230000000000001</v>
      </c>
      <c r="AH162" s="4">
        <v>0.25900000000000001</v>
      </c>
      <c r="AI162" s="4">
        <v>7.7789999999999998E-2</v>
      </c>
    </row>
    <row r="163" spans="3:35" x14ac:dyDescent="0.35">
      <c r="C163" s="5" t="s">
        <v>194</v>
      </c>
      <c r="D163" s="4">
        <v>866674</v>
      </c>
      <c r="E163" s="4" t="s">
        <v>32</v>
      </c>
      <c r="F163" s="4">
        <v>19.79</v>
      </c>
      <c r="G163" s="4">
        <v>25.12</v>
      </c>
      <c r="H163" s="4">
        <v>130.4</v>
      </c>
      <c r="I163" s="4">
        <v>1192</v>
      </c>
      <c r="J163" s="4">
        <v>0.10150000000000001</v>
      </c>
      <c r="K163" s="4">
        <v>0.15890000000000001</v>
      </c>
      <c r="L163" s="4">
        <v>0.2545</v>
      </c>
      <c r="M163" s="4">
        <v>0.1149</v>
      </c>
      <c r="N163" s="4">
        <v>0.22020000000000001</v>
      </c>
      <c r="O163" s="4">
        <v>6.1129999999999997E-2</v>
      </c>
      <c r="P163" s="4">
        <v>0.49530000000000002</v>
      </c>
      <c r="Q163" s="4">
        <v>1.1990000000000001</v>
      </c>
      <c r="R163" s="4">
        <v>2.7650000000000001</v>
      </c>
      <c r="S163" s="4">
        <v>63.33</v>
      </c>
      <c r="T163" s="4">
        <v>5.0330000000000001E-3</v>
      </c>
      <c r="U163" s="4">
        <v>3.1789999999999999E-2</v>
      </c>
      <c r="V163" s="4">
        <v>4.7550000000000002E-2</v>
      </c>
      <c r="W163" s="4">
        <v>1.043E-2</v>
      </c>
      <c r="X163" s="4">
        <v>1.5779999999999999E-2</v>
      </c>
      <c r="Y163" s="4">
        <v>3.2239999999999999E-3</v>
      </c>
      <c r="Z163" s="4">
        <v>22.63</v>
      </c>
      <c r="AA163" s="4">
        <v>33.58</v>
      </c>
      <c r="AB163" s="4">
        <v>148.69999999999999</v>
      </c>
      <c r="AC163" s="4">
        <v>1589</v>
      </c>
      <c r="AD163" s="4">
        <v>0.1275</v>
      </c>
      <c r="AE163" s="4">
        <v>0.3861</v>
      </c>
      <c r="AF163" s="4">
        <v>0.56730000000000003</v>
      </c>
      <c r="AG163" s="4">
        <v>0.17319999999999999</v>
      </c>
      <c r="AH163" s="4">
        <v>0.33050000000000002</v>
      </c>
      <c r="AI163" s="4">
        <v>8.4650000000000003E-2</v>
      </c>
    </row>
    <row r="164" spans="3:35" x14ac:dyDescent="0.35">
      <c r="C164" s="5" t="s">
        <v>195</v>
      </c>
      <c r="D164" s="4">
        <v>866714</v>
      </c>
      <c r="E164" s="4" t="s">
        <v>33</v>
      </c>
      <c r="F164" s="4">
        <v>12.19</v>
      </c>
      <c r="G164" s="4">
        <v>13.29</v>
      </c>
      <c r="H164" s="4">
        <v>79.08</v>
      </c>
      <c r="I164" s="4">
        <v>455.8</v>
      </c>
      <c r="J164" s="4">
        <v>0.1066</v>
      </c>
      <c r="K164" s="4">
        <v>9.5089999999999994E-2</v>
      </c>
      <c r="L164" s="4">
        <v>2.8549999999999999E-2</v>
      </c>
      <c r="M164" s="4">
        <v>2.8819999999999998E-2</v>
      </c>
      <c r="N164" s="4">
        <v>0.188</v>
      </c>
      <c r="O164" s="4">
        <v>6.4710000000000004E-2</v>
      </c>
      <c r="P164" s="4">
        <v>0.20050000000000001</v>
      </c>
      <c r="Q164" s="4">
        <v>0.81630000000000003</v>
      </c>
      <c r="R164" s="4">
        <v>1.9730000000000001</v>
      </c>
      <c r="S164" s="4">
        <v>15.24</v>
      </c>
      <c r="T164" s="4">
        <v>6.7730000000000004E-3</v>
      </c>
      <c r="U164" s="4">
        <v>2.4559999999999998E-2</v>
      </c>
      <c r="V164" s="4">
        <v>1.018E-2</v>
      </c>
      <c r="W164" s="4">
        <v>8.0940000000000005E-3</v>
      </c>
      <c r="X164" s="4">
        <v>2.6620000000000001E-2</v>
      </c>
      <c r="Y164" s="4">
        <v>4.143E-3</v>
      </c>
      <c r="Z164" s="4">
        <v>13.34</v>
      </c>
      <c r="AA164" s="4">
        <v>17.809999999999999</v>
      </c>
      <c r="AB164" s="4">
        <v>91.38</v>
      </c>
      <c r="AC164" s="4">
        <v>545.20000000000005</v>
      </c>
      <c r="AD164" s="4">
        <v>0.14269999999999999</v>
      </c>
      <c r="AE164" s="4">
        <v>0.25850000000000001</v>
      </c>
      <c r="AF164" s="4">
        <v>9.9150000000000002E-2</v>
      </c>
      <c r="AG164" s="4">
        <v>8.1869999999999998E-2</v>
      </c>
      <c r="AH164" s="4">
        <v>0.34689999999999999</v>
      </c>
      <c r="AI164" s="4">
        <v>9.2410000000000006E-2</v>
      </c>
    </row>
    <row r="165" spans="3:35" x14ac:dyDescent="0.35">
      <c r="C165" s="5" t="s">
        <v>196</v>
      </c>
      <c r="D165" s="4">
        <v>8670</v>
      </c>
      <c r="E165" s="4" t="s">
        <v>32</v>
      </c>
      <c r="F165" s="4">
        <v>15.46</v>
      </c>
      <c r="G165" s="4">
        <v>19.48</v>
      </c>
      <c r="H165" s="4">
        <v>101.7</v>
      </c>
      <c r="I165" s="4">
        <v>748.9</v>
      </c>
      <c r="J165" s="4">
        <v>0.10920000000000001</v>
      </c>
      <c r="K165" s="4">
        <v>0.12230000000000001</v>
      </c>
      <c r="L165" s="4">
        <v>0.14660000000000001</v>
      </c>
      <c r="M165" s="4">
        <v>8.0869999999999997E-2</v>
      </c>
      <c r="N165" s="4">
        <v>0.19309999999999999</v>
      </c>
      <c r="O165" s="4">
        <v>5.7959999999999998E-2</v>
      </c>
      <c r="P165" s="4">
        <v>0.4743</v>
      </c>
      <c r="Q165" s="4">
        <v>0.78590000000000004</v>
      </c>
      <c r="R165" s="4">
        <v>3.0939999999999999</v>
      </c>
      <c r="S165" s="4">
        <v>48.31</v>
      </c>
      <c r="T165" s="4">
        <v>6.2399999999999999E-3</v>
      </c>
      <c r="U165" s="4">
        <v>1.4840000000000001E-2</v>
      </c>
      <c r="V165" s="4">
        <v>2.8129999999999999E-2</v>
      </c>
      <c r="W165" s="4">
        <v>1.093E-2</v>
      </c>
      <c r="X165" s="4">
        <v>1.397E-2</v>
      </c>
      <c r="Y165" s="4">
        <v>2.4610000000000001E-3</v>
      </c>
      <c r="Z165" s="4">
        <v>19.260000000000002</v>
      </c>
      <c r="AA165" s="4">
        <v>26</v>
      </c>
      <c r="AB165" s="4">
        <v>124.9</v>
      </c>
      <c r="AC165" s="4">
        <v>1156</v>
      </c>
      <c r="AD165" s="4">
        <v>0.15459999999999999</v>
      </c>
      <c r="AE165" s="4">
        <v>0.2394</v>
      </c>
      <c r="AF165" s="4">
        <v>0.37909999999999999</v>
      </c>
      <c r="AG165" s="4">
        <v>0.15140000000000001</v>
      </c>
      <c r="AH165" s="4">
        <v>0.28370000000000001</v>
      </c>
      <c r="AI165" s="4">
        <v>8.0189999999999997E-2</v>
      </c>
    </row>
    <row r="166" spans="3:35" x14ac:dyDescent="0.35">
      <c r="C166" s="5" t="s">
        <v>197</v>
      </c>
      <c r="D166" s="4">
        <v>86730502</v>
      </c>
      <c r="E166" s="4" t="s">
        <v>32</v>
      </c>
      <c r="F166" s="4">
        <v>16.16</v>
      </c>
      <c r="G166" s="4">
        <v>21.54</v>
      </c>
      <c r="H166" s="4">
        <v>106.2</v>
      </c>
      <c r="I166" s="4">
        <v>809.8</v>
      </c>
      <c r="J166" s="4">
        <v>0.1008</v>
      </c>
      <c r="K166" s="4">
        <v>0.12839999999999999</v>
      </c>
      <c r="L166" s="4">
        <v>0.1043</v>
      </c>
      <c r="M166" s="4">
        <v>5.6129999999999999E-2</v>
      </c>
      <c r="N166" s="4">
        <v>0.216</v>
      </c>
      <c r="O166" s="4">
        <v>5.8909999999999997E-2</v>
      </c>
      <c r="P166" s="4">
        <v>0.43319999999999997</v>
      </c>
      <c r="Q166" s="4">
        <v>1.2649999999999999</v>
      </c>
      <c r="R166" s="4">
        <v>2.8439999999999999</v>
      </c>
      <c r="S166" s="4">
        <v>43.68</v>
      </c>
      <c r="T166" s="4">
        <v>4.8770000000000003E-3</v>
      </c>
      <c r="U166" s="4">
        <v>1.9519999999999999E-2</v>
      </c>
      <c r="V166" s="4">
        <v>2.2190000000000001E-2</v>
      </c>
      <c r="W166" s="4">
        <v>9.2309999999999996E-3</v>
      </c>
      <c r="X166" s="4">
        <v>1.5350000000000001E-2</v>
      </c>
      <c r="Y166" s="4">
        <v>2.3730000000000001E-3</v>
      </c>
      <c r="Z166" s="4">
        <v>19.47</v>
      </c>
      <c r="AA166" s="4">
        <v>31.68</v>
      </c>
      <c r="AB166" s="4">
        <v>129.69999999999999</v>
      </c>
      <c r="AC166" s="4">
        <v>1175</v>
      </c>
      <c r="AD166" s="4">
        <v>0.13950000000000001</v>
      </c>
      <c r="AE166" s="4">
        <v>0.30549999999999999</v>
      </c>
      <c r="AF166" s="4">
        <v>0.29920000000000002</v>
      </c>
      <c r="AG166" s="4">
        <v>0.13120000000000001</v>
      </c>
      <c r="AH166" s="4">
        <v>0.34799999999999998</v>
      </c>
      <c r="AI166" s="4">
        <v>7.6189999999999994E-2</v>
      </c>
    </row>
    <row r="167" spans="3:35" x14ac:dyDescent="0.35">
      <c r="C167" s="5" t="s">
        <v>198</v>
      </c>
      <c r="D167" s="4">
        <v>867387</v>
      </c>
      <c r="E167" s="4" t="s">
        <v>33</v>
      </c>
      <c r="F167" s="4">
        <v>15.71</v>
      </c>
      <c r="G167" s="4">
        <v>13.93</v>
      </c>
      <c r="H167" s="4">
        <v>102</v>
      </c>
      <c r="I167" s="4">
        <v>761.7</v>
      </c>
      <c r="J167" s="4">
        <v>9.4619999999999996E-2</v>
      </c>
      <c r="K167" s="4">
        <v>9.4619999999999996E-2</v>
      </c>
      <c r="L167" s="4">
        <v>7.1349999999999997E-2</v>
      </c>
      <c r="M167" s="4">
        <v>5.9330000000000001E-2</v>
      </c>
      <c r="N167" s="4">
        <v>0.18160000000000001</v>
      </c>
      <c r="O167" s="4">
        <v>5.7230000000000003E-2</v>
      </c>
      <c r="P167" s="4">
        <v>0.31169999999999998</v>
      </c>
      <c r="Q167" s="4">
        <v>0.8155</v>
      </c>
      <c r="R167" s="4">
        <v>1.972</v>
      </c>
      <c r="S167" s="4">
        <v>27.94</v>
      </c>
      <c r="T167" s="4">
        <v>5.2170000000000003E-3</v>
      </c>
      <c r="U167" s="4">
        <v>1.515E-2</v>
      </c>
      <c r="V167" s="4">
        <v>1.678E-2</v>
      </c>
      <c r="W167" s="4">
        <v>1.268E-2</v>
      </c>
      <c r="X167" s="4">
        <v>1.669E-2</v>
      </c>
      <c r="Y167" s="4">
        <v>2.33E-3</v>
      </c>
      <c r="Z167" s="4">
        <v>17.5</v>
      </c>
      <c r="AA167" s="4">
        <v>19.25</v>
      </c>
      <c r="AB167" s="4">
        <v>114.3</v>
      </c>
      <c r="AC167" s="4">
        <v>922.8</v>
      </c>
      <c r="AD167" s="4">
        <v>0.12230000000000001</v>
      </c>
      <c r="AE167" s="4">
        <v>0.19489999999999999</v>
      </c>
      <c r="AF167" s="4">
        <v>0.1709</v>
      </c>
      <c r="AG167" s="4">
        <v>0.13739999999999999</v>
      </c>
      <c r="AH167" s="4">
        <v>0.27229999999999999</v>
      </c>
      <c r="AI167" s="4">
        <v>7.0709999999999995E-2</v>
      </c>
    </row>
    <row r="168" spans="3:35" x14ac:dyDescent="0.35">
      <c r="C168" s="5" t="s">
        <v>199</v>
      </c>
      <c r="D168" s="4">
        <v>867739</v>
      </c>
      <c r="E168" s="4" t="s">
        <v>32</v>
      </c>
      <c r="F168" s="4">
        <v>18.45</v>
      </c>
      <c r="G168" s="4">
        <v>21.91</v>
      </c>
      <c r="H168" s="4">
        <v>120.2</v>
      </c>
      <c r="I168" s="4">
        <v>1075</v>
      </c>
      <c r="J168" s="4">
        <v>9.4299999999999995E-2</v>
      </c>
      <c r="K168" s="4">
        <v>9.7089999999999996E-2</v>
      </c>
      <c r="L168" s="4">
        <v>0.1153</v>
      </c>
      <c r="M168" s="4">
        <v>6.8470000000000003E-2</v>
      </c>
      <c r="N168" s="4">
        <v>0.16919999999999999</v>
      </c>
      <c r="O168" s="4">
        <v>5.7270000000000001E-2</v>
      </c>
      <c r="P168" s="4">
        <v>0.59589999999999999</v>
      </c>
      <c r="Q168" s="4">
        <v>1.202</v>
      </c>
      <c r="R168" s="4">
        <v>3.766</v>
      </c>
      <c r="S168" s="4">
        <v>68.349999999999994</v>
      </c>
      <c r="T168" s="4">
        <v>6.0010000000000003E-3</v>
      </c>
      <c r="U168" s="4">
        <v>1.422E-2</v>
      </c>
      <c r="V168" s="4">
        <v>2.8549999999999999E-2</v>
      </c>
      <c r="W168" s="4">
        <v>9.1479999999999999E-3</v>
      </c>
      <c r="X168" s="4">
        <v>1.4919999999999999E-2</v>
      </c>
      <c r="Y168" s="4">
        <v>2.2049999999999999E-3</v>
      </c>
      <c r="Z168" s="4">
        <v>22.52</v>
      </c>
      <c r="AA168" s="4">
        <v>31.39</v>
      </c>
      <c r="AB168" s="4">
        <v>145.6</v>
      </c>
      <c r="AC168" s="4">
        <v>1590</v>
      </c>
      <c r="AD168" s="4">
        <v>0.14649999999999999</v>
      </c>
      <c r="AE168" s="4">
        <v>0.22750000000000001</v>
      </c>
      <c r="AF168" s="4">
        <v>0.39650000000000002</v>
      </c>
      <c r="AG168" s="4">
        <v>0.13789999999999999</v>
      </c>
      <c r="AH168" s="4">
        <v>0.31090000000000001</v>
      </c>
      <c r="AI168" s="4">
        <v>7.6100000000000001E-2</v>
      </c>
    </row>
    <row r="169" spans="3:35" x14ac:dyDescent="0.35">
      <c r="C169" s="5" t="s">
        <v>200</v>
      </c>
      <c r="D169" s="4">
        <v>868202</v>
      </c>
      <c r="E169" s="4" t="s">
        <v>32</v>
      </c>
      <c r="F169" s="4">
        <v>12.77</v>
      </c>
      <c r="G169" s="4">
        <v>22.47</v>
      </c>
      <c r="H169" s="4">
        <v>81.72</v>
      </c>
      <c r="I169" s="4">
        <v>506.3</v>
      </c>
      <c r="J169" s="4">
        <v>9.0550000000000005E-2</v>
      </c>
      <c r="K169" s="4">
        <v>5.7610000000000001E-2</v>
      </c>
      <c r="L169" s="4">
        <v>4.7109999999999999E-2</v>
      </c>
      <c r="M169" s="4">
        <v>2.7040000000000002E-2</v>
      </c>
      <c r="N169" s="4">
        <v>0.1585</v>
      </c>
      <c r="O169" s="4">
        <v>6.0650000000000003E-2</v>
      </c>
      <c r="P169" s="4">
        <v>0.23669999999999999</v>
      </c>
      <c r="Q169" s="4">
        <v>1.38</v>
      </c>
      <c r="R169" s="4">
        <v>1.4570000000000001</v>
      </c>
      <c r="S169" s="4">
        <v>19.87</v>
      </c>
      <c r="T169" s="4">
        <v>7.4989999999999996E-3</v>
      </c>
      <c r="U169" s="4">
        <v>1.2019999999999999E-2</v>
      </c>
      <c r="V169" s="4">
        <v>2.332E-2</v>
      </c>
      <c r="W169" s="4">
        <v>8.9200000000000008E-3</v>
      </c>
      <c r="X169" s="4">
        <v>1.6469999999999999E-2</v>
      </c>
      <c r="Y169" s="4">
        <v>2.6289999999999998E-3</v>
      </c>
      <c r="Z169" s="4">
        <v>14.49</v>
      </c>
      <c r="AA169" s="4">
        <v>33.369999999999997</v>
      </c>
      <c r="AB169" s="4">
        <v>92.04</v>
      </c>
      <c r="AC169" s="4">
        <v>653.6</v>
      </c>
      <c r="AD169" s="4">
        <v>0.1419</v>
      </c>
      <c r="AE169" s="4">
        <v>0.15229999999999999</v>
      </c>
      <c r="AF169" s="4">
        <v>0.2177</v>
      </c>
      <c r="AG169" s="4">
        <v>9.3310000000000004E-2</v>
      </c>
      <c r="AH169" s="4">
        <v>0.28289999999999998</v>
      </c>
      <c r="AI169" s="4">
        <v>8.0670000000000006E-2</v>
      </c>
    </row>
    <row r="170" spans="3:35" x14ac:dyDescent="0.35">
      <c r="C170" s="5" t="s">
        <v>201</v>
      </c>
      <c r="D170" s="4">
        <v>868223</v>
      </c>
      <c r="E170" s="4" t="s">
        <v>33</v>
      </c>
      <c r="F170" s="4">
        <v>11.71</v>
      </c>
      <c r="G170" s="4">
        <v>16.670000000000002</v>
      </c>
      <c r="H170" s="4">
        <v>74.72</v>
      </c>
      <c r="I170" s="4">
        <v>423.6</v>
      </c>
      <c r="J170" s="4">
        <v>0.1051</v>
      </c>
      <c r="K170" s="4">
        <v>6.0949999999999997E-2</v>
      </c>
      <c r="L170" s="4">
        <v>3.5920000000000001E-2</v>
      </c>
      <c r="M170" s="4">
        <v>2.5999999999999999E-2</v>
      </c>
      <c r="N170" s="4">
        <v>0.13389999999999999</v>
      </c>
      <c r="O170" s="4">
        <v>5.9450000000000003E-2</v>
      </c>
      <c r="P170" s="4">
        <v>0.44890000000000002</v>
      </c>
      <c r="Q170" s="4">
        <v>2.508</v>
      </c>
      <c r="R170" s="4">
        <v>3.258</v>
      </c>
      <c r="S170" s="4">
        <v>34.369999999999997</v>
      </c>
      <c r="T170" s="4">
        <v>6.5779999999999996E-3</v>
      </c>
      <c r="U170" s="4">
        <v>1.38E-2</v>
      </c>
      <c r="V170" s="4">
        <v>2.6620000000000001E-2</v>
      </c>
      <c r="W170" s="4">
        <v>1.307E-2</v>
      </c>
      <c r="X170" s="4">
        <v>1.359E-2</v>
      </c>
      <c r="Y170" s="4">
        <v>3.7069999999999998E-3</v>
      </c>
      <c r="Z170" s="4">
        <v>13.33</v>
      </c>
      <c r="AA170" s="4">
        <v>25.48</v>
      </c>
      <c r="AB170" s="4">
        <v>86.16</v>
      </c>
      <c r="AC170" s="4">
        <v>546.70000000000005</v>
      </c>
      <c r="AD170" s="4">
        <v>0.12709999999999999</v>
      </c>
      <c r="AE170" s="4">
        <v>0.1028</v>
      </c>
      <c r="AF170" s="4">
        <v>0.1046</v>
      </c>
      <c r="AG170" s="4">
        <v>6.9680000000000006E-2</v>
      </c>
      <c r="AH170" s="4">
        <v>0.17119999999999999</v>
      </c>
      <c r="AI170" s="4">
        <v>7.3429999999999995E-2</v>
      </c>
    </row>
    <row r="171" spans="3:35" x14ac:dyDescent="0.35">
      <c r="C171" s="5" t="s">
        <v>202</v>
      </c>
      <c r="D171" s="4">
        <v>868682</v>
      </c>
      <c r="E171" s="4" t="s">
        <v>33</v>
      </c>
      <c r="F171" s="4">
        <v>11.43</v>
      </c>
      <c r="G171" s="4">
        <v>15.39</v>
      </c>
      <c r="H171" s="4">
        <v>73.06</v>
      </c>
      <c r="I171" s="4">
        <v>399.8</v>
      </c>
      <c r="J171" s="4">
        <v>9.6390000000000003E-2</v>
      </c>
      <c r="K171" s="4">
        <v>6.8890000000000007E-2</v>
      </c>
      <c r="L171" s="4">
        <v>3.5029999999999999E-2</v>
      </c>
      <c r="M171" s="4">
        <v>2.8750000000000001E-2</v>
      </c>
      <c r="N171" s="4">
        <v>0.1734</v>
      </c>
      <c r="O171" s="4">
        <v>5.8650000000000001E-2</v>
      </c>
      <c r="P171" s="4">
        <v>0.1759</v>
      </c>
      <c r="Q171" s="4">
        <v>0.99380000000000002</v>
      </c>
      <c r="R171" s="4">
        <v>1.143</v>
      </c>
      <c r="S171" s="4">
        <v>12.67</v>
      </c>
      <c r="T171" s="4">
        <v>5.1330000000000004E-3</v>
      </c>
      <c r="U171" s="4">
        <v>1.521E-2</v>
      </c>
      <c r="V171" s="4">
        <v>1.434E-2</v>
      </c>
      <c r="W171" s="4">
        <v>8.6020000000000003E-3</v>
      </c>
      <c r="X171" s="4">
        <v>1.5010000000000001E-2</v>
      </c>
      <c r="Y171" s="4">
        <v>1.588E-3</v>
      </c>
      <c r="Z171" s="4">
        <v>12.32</v>
      </c>
      <c r="AA171" s="4">
        <v>22.02</v>
      </c>
      <c r="AB171" s="4">
        <v>79.930000000000007</v>
      </c>
      <c r="AC171" s="4">
        <v>462</v>
      </c>
      <c r="AD171" s="4">
        <v>0.11899999999999999</v>
      </c>
      <c r="AE171" s="4">
        <v>0.1648</v>
      </c>
      <c r="AF171" s="4">
        <v>0.1399</v>
      </c>
      <c r="AG171" s="4">
        <v>8.4760000000000002E-2</v>
      </c>
      <c r="AH171" s="4">
        <v>0.2676</v>
      </c>
      <c r="AI171" s="4">
        <v>6.7650000000000002E-2</v>
      </c>
    </row>
    <row r="172" spans="3:35" x14ac:dyDescent="0.35">
      <c r="C172" s="5" t="s">
        <v>203</v>
      </c>
      <c r="D172" s="4">
        <v>868826</v>
      </c>
      <c r="E172" s="4" t="s">
        <v>32</v>
      </c>
      <c r="F172" s="4">
        <v>14.95</v>
      </c>
      <c r="G172" s="4">
        <v>17.57</v>
      </c>
      <c r="H172" s="4">
        <v>96.85</v>
      </c>
      <c r="I172" s="4">
        <v>678.1</v>
      </c>
      <c r="J172" s="4">
        <v>0.1167</v>
      </c>
      <c r="K172" s="4">
        <v>0.1305</v>
      </c>
      <c r="L172" s="4">
        <v>0.15390000000000001</v>
      </c>
      <c r="M172" s="4">
        <v>8.6239999999999997E-2</v>
      </c>
      <c r="N172" s="4">
        <v>0.19570000000000001</v>
      </c>
      <c r="O172" s="4">
        <v>6.216E-2</v>
      </c>
      <c r="P172" s="4">
        <v>1.296</v>
      </c>
      <c r="Q172" s="4">
        <v>1.452</v>
      </c>
      <c r="R172" s="4">
        <v>8.4190000000000005</v>
      </c>
      <c r="S172" s="4">
        <v>101.9</v>
      </c>
      <c r="T172" s="4">
        <v>0.01</v>
      </c>
      <c r="U172" s="4">
        <v>3.4799999999999998E-2</v>
      </c>
      <c r="V172" s="4">
        <v>6.5769999999999995E-2</v>
      </c>
      <c r="W172" s="4">
        <v>2.801E-2</v>
      </c>
      <c r="X172" s="4">
        <v>5.1679999999999997E-2</v>
      </c>
      <c r="Y172" s="4">
        <v>2.8869999999999998E-3</v>
      </c>
      <c r="Z172" s="4">
        <v>18.55</v>
      </c>
      <c r="AA172" s="4">
        <v>21.43</v>
      </c>
      <c r="AB172" s="4">
        <v>121.4</v>
      </c>
      <c r="AC172" s="4">
        <v>971.4</v>
      </c>
      <c r="AD172" s="4">
        <v>0.1411</v>
      </c>
      <c r="AE172" s="4">
        <v>0.21640000000000001</v>
      </c>
      <c r="AF172" s="4">
        <v>0.33550000000000002</v>
      </c>
      <c r="AG172" s="4">
        <v>0.16669999999999999</v>
      </c>
      <c r="AH172" s="4">
        <v>0.34139999999999998</v>
      </c>
      <c r="AI172" s="4">
        <v>7.1470000000000006E-2</v>
      </c>
    </row>
    <row r="173" spans="3:35" x14ac:dyDescent="0.35">
      <c r="C173" s="5" t="s">
        <v>204</v>
      </c>
      <c r="D173" s="4">
        <v>868871</v>
      </c>
      <c r="E173" s="4" t="s">
        <v>33</v>
      </c>
      <c r="F173" s="4">
        <v>11.28</v>
      </c>
      <c r="G173" s="4">
        <v>13.39</v>
      </c>
      <c r="H173" s="4">
        <v>73</v>
      </c>
      <c r="I173" s="4">
        <v>384.8</v>
      </c>
      <c r="J173" s="4">
        <v>0.1164</v>
      </c>
      <c r="K173" s="4">
        <v>0.11360000000000001</v>
      </c>
      <c r="L173" s="4">
        <v>4.6350000000000002E-2</v>
      </c>
      <c r="M173" s="4">
        <v>4.7960000000000003E-2</v>
      </c>
      <c r="N173" s="4">
        <v>0.17710000000000001</v>
      </c>
      <c r="O173" s="4">
        <v>6.0720000000000003E-2</v>
      </c>
      <c r="P173" s="4">
        <v>0.33839999999999998</v>
      </c>
      <c r="Q173" s="4">
        <v>1.343</v>
      </c>
      <c r="R173" s="4">
        <v>1.851</v>
      </c>
      <c r="S173" s="4">
        <v>26.33</v>
      </c>
      <c r="T173" s="4">
        <v>1.1270000000000001E-2</v>
      </c>
      <c r="U173" s="4">
        <v>3.4979999999999997E-2</v>
      </c>
      <c r="V173" s="4">
        <v>2.1870000000000001E-2</v>
      </c>
      <c r="W173" s="4">
        <v>1.9650000000000001E-2</v>
      </c>
      <c r="X173" s="4">
        <v>1.5800000000000002E-2</v>
      </c>
      <c r="Y173" s="4">
        <v>3.4420000000000002E-3</v>
      </c>
      <c r="Z173" s="4">
        <v>11.92</v>
      </c>
      <c r="AA173" s="4">
        <v>15.77</v>
      </c>
      <c r="AB173" s="4">
        <v>76.53</v>
      </c>
      <c r="AC173" s="4">
        <v>434</v>
      </c>
      <c r="AD173" s="4">
        <v>0.13669999999999999</v>
      </c>
      <c r="AE173" s="4">
        <v>0.1822</v>
      </c>
      <c r="AF173" s="4">
        <v>8.6690000000000003E-2</v>
      </c>
      <c r="AG173" s="4">
        <v>8.6110000000000006E-2</v>
      </c>
      <c r="AH173" s="4">
        <v>0.2102</v>
      </c>
      <c r="AI173" s="4">
        <v>6.7839999999999998E-2</v>
      </c>
    </row>
    <row r="174" spans="3:35" x14ac:dyDescent="0.35">
      <c r="C174" s="5" t="s">
        <v>205</v>
      </c>
      <c r="D174" s="4">
        <v>868999</v>
      </c>
      <c r="E174" s="4" t="s">
        <v>33</v>
      </c>
      <c r="F174" s="4">
        <v>9.7379999999999995</v>
      </c>
      <c r="G174" s="4">
        <v>11.97</v>
      </c>
      <c r="H174" s="4">
        <v>61.24</v>
      </c>
      <c r="I174" s="4">
        <v>288.5</v>
      </c>
      <c r="J174" s="4">
        <v>9.2499999999999999E-2</v>
      </c>
      <c r="K174" s="4">
        <v>4.1020000000000001E-2</v>
      </c>
      <c r="L174" s="4">
        <v>0</v>
      </c>
      <c r="M174" s="4">
        <v>0</v>
      </c>
      <c r="N174" s="4">
        <v>0.1903</v>
      </c>
      <c r="O174" s="4">
        <v>6.4219999999999999E-2</v>
      </c>
      <c r="P174" s="4">
        <v>0.1988</v>
      </c>
      <c r="Q174" s="4">
        <v>0.496</v>
      </c>
      <c r="R174" s="4">
        <v>1.218</v>
      </c>
      <c r="S174" s="4">
        <v>12.26</v>
      </c>
      <c r="T174" s="4">
        <v>6.0400000000000002E-3</v>
      </c>
      <c r="U174" s="4">
        <v>5.6559999999999996E-3</v>
      </c>
      <c r="V174" s="4">
        <v>0</v>
      </c>
      <c r="W174" s="4">
        <v>0</v>
      </c>
      <c r="X174" s="4">
        <v>2.2769999999999999E-2</v>
      </c>
      <c r="Y174" s="4">
        <v>3.2200000000000002E-3</v>
      </c>
      <c r="Z174" s="4">
        <v>10.62</v>
      </c>
      <c r="AA174" s="4">
        <v>14.1</v>
      </c>
      <c r="AB174" s="4">
        <v>66.53</v>
      </c>
      <c r="AC174" s="4">
        <v>342.9</v>
      </c>
      <c r="AD174" s="4">
        <v>0.1234</v>
      </c>
      <c r="AE174" s="4">
        <v>7.2040000000000007E-2</v>
      </c>
      <c r="AF174" s="4">
        <v>0</v>
      </c>
      <c r="AG174" s="4">
        <v>0</v>
      </c>
      <c r="AH174" s="4">
        <v>0.3105</v>
      </c>
      <c r="AI174" s="4">
        <v>8.1509999999999999E-2</v>
      </c>
    </row>
    <row r="175" spans="3:35" x14ac:dyDescent="0.35">
      <c r="C175" s="5" t="s">
        <v>206</v>
      </c>
      <c r="D175" s="4">
        <v>869104</v>
      </c>
      <c r="E175" s="4" t="s">
        <v>32</v>
      </c>
      <c r="F175" s="4">
        <v>16.11</v>
      </c>
      <c r="G175" s="4">
        <v>18.05</v>
      </c>
      <c r="H175" s="4">
        <v>105.1</v>
      </c>
      <c r="I175" s="4">
        <v>813</v>
      </c>
      <c r="J175" s="4">
        <v>9.7210000000000005E-2</v>
      </c>
      <c r="K175" s="4">
        <v>0.1137</v>
      </c>
      <c r="L175" s="4">
        <v>9.4469999999999998E-2</v>
      </c>
      <c r="M175" s="4">
        <v>5.9429999999999997E-2</v>
      </c>
      <c r="N175" s="4">
        <v>0.18609999999999999</v>
      </c>
      <c r="O175" s="4">
        <v>6.2480000000000001E-2</v>
      </c>
      <c r="P175" s="4">
        <v>0.70489999999999997</v>
      </c>
      <c r="Q175" s="4">
        <v>1.3320000000000001</v>
      </c>
      <c r="R175" s="4">
        <v>4.5330000000000004</v>
      </c>
      <c r="S175" s="4">
        <v>74.08</v>
      </c>
      <c r="T175" s="4">
        <v>6.77E-3</v>
      </c>
      <c r="U175" s="4">
        <v>1.9380000000000001E-2</v>
      </c>
      <c r="V175" s="4">
        <v>3.0669999999999999E-2</v>
      </c>
      <c r="W175" s="4">
        <v>1.167E-2</v>
      </c>
      <c r="X175" s="4">
        <v>1.8749999999999999E-2</v>
      </c>
      <c r="Y175" s="4">
        <v>3.434E-3</v>
      </c>
      <c r="Z175" s="4">
        <v>19.920000000000002</v>
      </c>
      <c r="AA175" s="4">
        <v>25.27</v>
      </c>
      <c r="AB175" s="4">
        <v>129</v>
      </c>
      <c r="AC175" s="4">
        <v>1233</v>
      </c>
      <c r="AD175" s="4">
        <v>0.13139999999999999</v>
      </c>
      <c r="AE175" s="4">
        <v>0.22359999999999999</v>
      </c>
      <c r="AF175" s="4">
        <v>0.2802</v>
      </c>
      <c r="AG175" s="4">
        <v>0.1216</v>
      </c>
      <c r="AH175" s="4">
        <v>0.2792</v>
      </c>
      <c r="AI175" s="4">
        <v>8.158E-2</v>
      </c>
    </row>
    <row r="176" spans="3:35" x14ac:dyDescent="0.35">
      <c r="C176" s="5" t="s">
        <v>207</v>
      </c>
      <c r="D176" s="4">
        <v>869218</v>
      </c>
      <c r="E176" s="4" t="s">
        <v>33</v>
      </c>
      <c r="F176" s="4">
        <v>11.43</v>
      </c>
      <c r="G176" s="4">
        <v>17.309999999999999</v>
      </c>
      <c r="H176" s="4">
        <v>73.66</v>
      </c>
      <c r="I176" s="4">
        <v>398</v>
      </c>
      <c r="J176" s="4">
        <v>0.10920000000000001</v>
      </c>
      <c r="K176" s="4">
        <v>9.486E-2</v>
      </c>
      <c r="L176" s="4">
        <v>2.0310000000000002E-2</v>
      </c>
      <c r="M176" s="4">
        <v>1.8610000000000002E-2</v>
      </c>
      <c r="N176" s="4">
        <v>0.16450000000000001</v>
      </c>
      <c r="O176" s="4">
        <v>6.5619999999999998E-2</v>
      </c>
      <c r="P176" s="4">
        <v>0.2843</v>
      </c>
      <c r="Q176" s="4">
        <v>1.9079999999999999</v>
      </c>
      <c r="R176" s="4">
        <v>1.9370000000000001</v>
      </c>
      <c r="S176" s="4">
        <v>21.38</v>
      </c>
      <c r="T176" s="4">
        <v>6.6639999999999998E-3</v>
      </c>
      <c r="U176" s="4">
        <v>1.7350000000000001E-2</v>
      </c>
      <c r="V176" s="4">
        <v>1.158E-2</v>
      </c>
      <c r="W176" s="4">
        <v>9.5200000000000007E-3</v>
      </c>
      <c r="X176" s="4">
        <v>2.282E-2</v>
      </c>
      <c r="Y176" s="4">
        <v>3.5260000000000001E-3</v>
      </c>
      <c r="Z176" s="4">
        <v>12.78</v>
      </c>
      <c r="AA176" s="4">
        <v>26.76</v>
      </c>
      <c r="AB176" s="4">
        <v>82.66</v>
      </c>
      <c r="AC176" s="4">
        <v>503</v>
      </c>
      <c r="AD176" s="4">
        <v>0.14130000000000001</v>
      </c>
      <c r="AE176" s="4">
        <v>0.1792</v>
      </c>
      <c r="AF176" s="4">
        <v>7.7079999999999996E-2</v>
      </c>
      <c r="AG176" s="4">
        <v>6.4019999999999994E-2</v>
      </c>
      <c r="AH176" s="4">
        <v>0.25840000000000002</v>
      </c>
      <c r="AI176" s="4">
        <v>8.0960000000000004E-2</v>
      </c>
    </row>
    <row r="177" spans="3:35" x14ac:dyDescent="0.35">
      <c r="C177" s="5" t="s">
        <v>208</v>
      </c>
      <c r="D177" s="4">
        <v>869224</v>
      </c>
      <c r="E177" s="4" t="s">
        <v>33</v>
      </c>
      <c r="F177" s="4">
        <v>12.9</v>
      </c>
      <c r="G177" s="4">
        <v>15.92</v>
      </c>
      <c r="H177" s="4">
        <v>83.74</v>
      </c>
      <c r="I177" s="4">
        <v>512.20000000000005</v>
      </c>
      <c r="J177" s="4">
        <v>8.677E-2</v>
      </c>
      <c r="K177" s="4">
        <v>9.5089999999999994E-2</v>
      </c>
      <c r="L177" s="4">
        <v>4.8939999999999997E-2</v>
      </c>
      <c r="M177" s="4">
        <v>3.0880000000000001E-2</v>
      </c>
      <c r="N177" s="4">
        <v>0.17780000000000001</v>
      </c>
      <c r="O177" s="4">
        <v>6.2350000000000003E-2</v>
      </c>
      <c r="P177" s="4">
        <v>0.21429999999999999</v>
      </c>
      <c r="Q177" s="4">
        <v>0.7712</v>
      </c>
      <c r="R177" s="4">
        <v>1.6890000000000001</v>
      </c>
      <c r="S177" s="4">
        <v>16.64</v>
      </c>
      <c r="T177" s="4">
        <v>5.3239999999999997E-3</v>
      </c>
      <c r="U177" s="4">
        <v>1.5630000000000002E-2</v>
      </c>
      <c r="V177" s="4">
        <v>1.5100000000000001E-2</v>
      </c>
      <c r="W177" s="4">
        <v>7.5839999999999996E-3</v>
      </c>
      <c r="X177" s="4">
        <v>2.104E-2</v>
      </c>
      <c r="Y177" s="4">
        <v>1.887E-3</v>
      </c>
      <c r="Z177" s="4">
        <v>14.48</v>
      </c>
      <c r="AA177" s="4">
        <v>21.82</v>
      </c>
      <c r="AB177" s="4">
        <v>97.17</v>
      </c>
      <c r="AC177" s="4">
        <v>643.79999999999995</v>
      </c>
      <c r="AD177" s="4">
        <v>0.13120000000000001</v>
      </c>
      <c r="AE177" s="4">
        <v>0.25480000000000003</v>
      </c>
      <c r="AF177" s="4">
        <v>0.20899999999999999</v>
      </c>
      <c r="AG177" s="4">
        <v>0.1012</v>
      </c>
      <c r="AH177" s="4">
        <v>0.35489999999999999</v>
      </c>
      <c r="AI177" s="4">
        <v>8.1180000000000002E-2</v>
      </c>
    </row>
    <row r="178" spans="3:35" x14ac:dyDescent="0.35">
      <c r="C178" s="5" t="s">
        <v>209</v>
      </c>
      <c r="D178" s="4">
        <v>869254</v>
      </c>
      <c r="E178" s="4" t="s">
        <v>33</v>
      </c>
      <c r="F178" s="4">
        <v>10.75</v>
      </c>
      <c r="G178" s="4">
        <v>14.97</v>
      </c>
      <c r="H178" s="4">
        <v>68.260000000000005</v>
      </c>
      <c r="I178" s="4">
        <v>355.3</v>
      </c>
      <c r="J178" s="4">
        <v>7.7929999999999999E-2</v>
      </c>
      <c r="K178" s="4">
        <v>5.1389999999999998E-2</v>
      </c>
      <c r="L178" s="4">
        <v>2.2509999999999999E-2</v>
      </c>
      <c r="M178" s="4">
        <v>7.8750000000000001E-3</v>
      </c>
      <c r="N178" s="4">
        <v>0.1399</v>
      </c>
      <c r="O178" s="4">
        <v>5.688E-2</v>
      </c>
      <c r="P178" s="4">
        <v>0.2525</v>
      </c>
      <c r="Q178" s="4">
        <v>1.2390000000000001</v>
      </c>
      <c r="R178" s="4">
        <v>1.806</v>
      </c>
      <c r="S178" s="4">
        <v>17.739999999999998</v>
      </c>
      <c r="T178" s="4">
        <v>6.5469999999999999E-3</v>
      </c>
      <c r="U178" s="4">
        <v>1.7809999999999999E-2</v>
      </c>
      <c r="V178" s="4">
        <v>2.018E-2</v>
      </c>
      <c r="W178" s="4">
        <v>5.6119999999999998E-3</v>
      </c>
      <c r="X178" s="4">
        <v>1.6709999999999999E-2</v>
      </c>
      <c r="Y178" s="4">
        <v>2.3600000000000001E-3</v>
      </c>
      <c r="Z178" s="4">
        <v>11.95</v>
      </c>
      <c r="AA178" s="4">
        <v>20.72</v>
      </c>
      <c r="AB178" s="4">
        <v>77.790000000000006</v>
      </c>
      <c r="AC178" s="4">
        <v>441.2</v>
      </c>
      <c r="AD178" s="4">
        <v>0.1076</v>
      </c>
      <c r="AE178" s="4">
        <v>0.12230000000000001</v>
      </c>
      <c r="AF178" s="4">
        <v>9.7549999999999998E-2</v>
      </c>
      <c r="AG178" s="4">
        <v>3.4130000000000001E-2</v>
      </c>
      <c r="AH178" s="4">
        <v>0.23</v>
      </c>
      <c r="AI178" s="4">
        <v>6.769E-2</v>
      </c>
    </row>
    <row r="179" spans="3:35" x14ac:dyDescent="0.35">
      <c r="C179" s="5" t="s">
        <v>210</v>
      </c>
      <c r="D179" s="4">
        <v>869476</v>
      </c>
      <c r="E179" s="4" t="s">
        <v>33</v>
      </c>
      <c r="F179" s="4">
        <v>11.9</v>
      </c>
      <c r="G179" s="4">
        <v>14.65</v>
      </c>
      <c r="H179" s="4">
        <v>78.11</v>
      </c>
      <c r="I179" s="4">
        <v>432.8</v>
      </c>
      <c r="J179" s="4">
        <v>0.1152</v>
      </c>
      <c r="K179" s="4">
        <v>0.12959999999999999</v>
      </c>
      <c r="L179" s="4">
        <v>3.7100000000000001E-2</v>
      </c>
      <c r="M179" s="4">
        <v>3.0030000000000001E-2</v>
      </c>
      <c r="N179" s="4">
        <v>0.19950000000000001</v>
      </c>
      <c r="O179" s="4">
        <v>7.8390000000000001E-2</v>
      </c>
      <c r="P179" s="4">
        <v>0.3962</v>
      </c>
      <c r="Q179" s="4">
        <v>0.65380000000000005</v>
      </c>
      <c r="R179" s="4">
        <v>3.0209999999999999</v>
      </c>
      <c r="S179" s="4">
        <v>25.03</v>
      </c>
      <c r="T179" s="4">
        <v>1.017E-2</v>
      </c>
      <c r="U179" s="4">
        <v>4.7410000000000001E-2</v>
      </c>
      <c r="V179" s="4">
        <v>2.7890000000000002E-2</v>
      </c>
      <c r="W179" s="4">
        <v>1.11E-2</v>
      </c>
      <c r="X179" s="4">
        <v>3.1269999999999999E-2</v>
      </c>
      <c r="Y179" s="4">
        <v>9.4230000000000008E-3</v>
      </c>
      <c r="Z179" s="4">
        <v>13.15</v>
      </c>
      <c r="AA179" s="4">
        <v>16.510000000000002</v>
      </c>
      <c r="AB179" s="4">
        <v>86.26</v>
      </c>
      <c r="AC179" s="4">
        <v>509.6</v>
      </c>
      <c r="AD179" s="4">
        <v>0.1424</v>
      </c>
      <c r="AE179" s="4">
        <v>0.25169999999999998</v>
      </c>
      <c r="AF179" s="4">
        <v>9.4200000000000006E-2</v>
      </c>
      <c r="AG179" s="4">
        <v>6.0420000000000001E-2</v>
      </c>
      <c r="AH179" s="4">
        <v>0.2727</v>
      </c>
      <c r="AI179" s="4">
        <v>0.1036</v>
      </c>
    </row>
    <row r="180" spans="3:35" x14ac:dyDescent="0.35">
      <c r="C180" s="5" t="s">
        <v>211</v>
      </c>
      <c r="D180" s="4">
        <v>869691</v>
      </c>
      <c r="E180" s="4" t="s">
        <v>32</v>
      </c>
      <c r="F180" s="4">
        <v>11.8</v>
      </c>
      <c r="G180" s="4">
        <v>16.579999999999998</v>
      </c>
      <c r="H180" s="4">
        <v>78.989999999999995</v>
      </c>
      <c r="I180" s="4">
        <v>432</v>
      </c>
      <c r="J180" s="4">
        <v>0.1091</v>
      </c>
      <c r="K180" s="4">
        <v>0.17</v>
      </c>
      <c r="L180" s="4">
        <v>0.16589999999999999</v>
      </c>
      <c r="M180" s="4">
        <v>7.4149999999999994E-2</v>
      </c>
      <c r="N180" s="4">
        <v>0.26779999999999998</v>
      </c>
      <c r="O180" s="4">
        <v>7.3709999999999998E-2</v>
      </c>
      <c r="P180" s="4">
        <v>0.31969999999999998</v>
      </c>
      <c r="Q180" s="4">
        <v>1.4259999999999999</v>
      </c>
      <c r="R180" s="4">
        <v>2.2810000000000001</v>
      </c>
      <c r="S180" s="4">
        <v>24.72</v>
      </c>
      <c r="T180" s="4">
        <v>5.4270000000000004E-3</v>
      </c>
      <c r="U180" s="4">
        <v>3.6330000000000001E-2</v>
      </c>
      <c r="V180" s="4">
        <v>4.6489999999999997E-2</v>
      </c>
      <c r="W180" s="4">
        <v>1.8429999999999998E-2</v>
      </c>
      <c r="X180" s="4">
        <v>5.6279999999999997E-2</v>
      </c>
      <c r="Y180" s="4">
        <v>4.6350000000000002E-3</v>
      </c>
      <c r="Z180" s="4">
        <v>13.74</v>
      </c>
      <c r="AA180" s="4">
        <v>26.38</v>
      </c>
      <c r="AB180" s="4">
        <v>91.93</v>
      </c>
      <c r="AC180" s="4">
        <v>591.70000000000005</v>
      </c>
      <c r="AD180" s="4">
        <v>0.13850000000000001</v>
      </c>
      <c r="AE180" s="4">
        <v>0.40920000000000001</v>
      </c>
      <c r="AF180" s="4">
        <v>0.45040000000000002</v>
      </c>
      <c r="AG180" s="4">
        <v>0.1865</v>
      </c>
      <c r="AH180" s="4">
        <v>0.57740000000000002</v>
      </c>
      <c r="AI180" s="4">
        <v>0.10299999999999999</v>
      </c>
    </row>
    <row r="181" spans="3:35" x14ac:dyDescent="0.35">
      <c r="C181" s="5" t="s">
        <v>212</v>
      </c>
      <c r="D181" s="4">
        <v>86973701</v>
      </c>
      <c r="E181" s="4" t="s">
        <v>33</v>
      </c>
      <c r="F181" s="4">
        <v>14.95</v>
      </c>
      <c r="G181" s="4">
        <v>18.77</v>
      </c>
      <c r="H181" s="4">
        <v>97.84</v>
      </c>
      <c r="I181" s="4">
        <v>689.5</v>
      </c>
      <c r="J181" s="4">
        <v>8.1379999999999994E-2</v>
      </c>
      <c r="K181" s="4">
        <v>0.1167</v>
      </c>
      <c r="L181" s="4">
        <v>9.0499999999999997E-2</v>
      </c>
      <c r="M181" s="4">
        <v>3.5619999999999999E-2</v>
      </c>
      <c r="N181" s="4">
        <v>0.1744</v>
      </c>
      <c r="O181" s="4">
        <v>6.4930000000000002E-2</v>
      </c>
      <c r="P181" s="4">
        <v>0.42199999999999999</v>
      </c>
      <c r="Q181" s="4">
        <v>1.909</v>
      </c>
      <c r="R181" s="4">
        <v>3.2709999999999999</v>
      </c>
      <c r="S181" s="4">
        <v>39.43</v>
      </c>
      <c r="T181" s="4">
        <v>5.79E-3</v>
      </c>
      <c r="U181" s="4">
        <v>4.8770000000000001E-2</v>
      </c>
      <c r="V181" s="4">
        <v>5.3030000000000001E-2</v>
      </c>
      <c r="W181" s="4">
        <v>1.5270000000000001E-2</v>
      </c>
      <c r="X181" s="4">
        <v>3.356E-2</v>
      </c>
      <c r="Y181" s="4">
        <v>9.3679999999999996E-3</v>
      </c>
      <c r="Z181" s="4">
        <v>16.25</v>
      </c>
      <c r="AA181" s="4">
        <v>25.47</v>
      </c>
      <c r="AB181" s="4">
        <v>107.1</v>
      </c>
      <c r="AC181" s="4">
        <v>809.7</v>
      </c>
      <c r="AD181" s="4">
        <v>9.9699999999999997E-2</v>
      </c>
      <c r="AE181" s="4">
        <v>0.25209999999999999</v>
      </c>
      <c r="AF181" s="4">
        <v>0.25</v>
      </c>
      <c r="AG181" s="4">
        <v>8.405E-2</v>
      </c>
      <c r="AH181" s="4">
        <v>0.28520000000000001</v>
      </c>
      <c r="AI181" s="4">
        <v>9.2179999999999998E-2</v>
      </c>
    </row>
    <row r="182" spans="3:35" x14ac:dyDescent="0.35">
      <c r="C182" s="5" t="s">
        <v>213</v>
      </c>
      <c r="D182" s="4">
        <v>86973702</v>
      </c>
      <c r="E182" s="4" t="s">
        <v>33</v>
      </c>
      <c r="F182" s="4">
        <v>14.44</v>
      </c>
      <c r="G182" s="4">
        <v>15.18</v>
      </c>
      <c r="H182" s="4">
        <v>93.97</v>
      </c>
      <c r="I182" s="4">
        <v>640.1</v>
      </c>
      <c r="J182" s="4">
        <v>9.9699999999999997E-2</v>
      </c>
      <c r="K182" s="4">
        <v>0.1021</v>
      </c>
      <c r="L182" s="4">
        <v>8.4870000000000001E-2</v>
      </c>
      <c r="M182" s="4">
        <v>5.5320000000000001E-2</v>
      </c>
      <c r="N182" s="4">
        <v>0.1724</v>
      </c>
      <c r="O182" s="4">
        <v>6.0810000000000003E-2</v>
      </c>
      <c r="P182" s="4">
        <v>0.24060000000000001</v>
      </c>
      <c r="Q182" s="4">
        <v>0.73939999999999995</v>
      </c>
      <c r="R182" s="4">
        <v>2.12</v>
      </c>
      <c r="S182" s="4">
        <v>21.2</v>
      </c>
      <c r="T182" s="4">
        <v>5.7060000000000001E-3</v>
      </c>
      <c r="U182" s="4">
        <v>2.2970000000000001E-2</v>
      </c>
      <c r="V182" s="4">
        <v>3.1140000000000001E-2</v>
      </c>
      <c r="W182" s="4">
        <v>1.4930000000000001E-2</v>
      </c>
      <c r="X182" s="4">
        <v>1.4540000000000001E-2</v>
      </c>
      <c r="Y182" s="4">
        <v>2.5279999999999999E-3</v>
      </c>
      <c r="Z182" s="4">
        <v>15.85</v>
      </c>
      <c r="AA182" s="4">
        <v>19.850000000000001</v>
      </c>
      <c r="AB182" s="4">
        <v>108.6</v>
      </c>
      <c r="AC182" s="4">
        <v>766.9</v>
      </c>
      <c r="AD182" s="4">
        <v>0.13159999999999999</v>
      </c>
      <c r="AE182" s="4">
        <v>0.27350000000000002</v>
      </c>
      <c r="AF182" s="4">
        <v>0.31030000000000002</v>
      </c>
      <c r="AG182" s="4">
        <v>0.15989999999999999</v>
      </c>
      <c r="AH182" s="4">
        <v>0.26910000000000001</v>
      </c>
      <c r="AI182" s="4">
        <v>7.6829999999999996E-2</v>
      </c>
    </row>
    <row r="183" spans="3:35" x14ac:dyDescent="0.35">
      <c r="C183" s="5" t="s">
        <v>214</v>
      </c>
      <c r="D183" s="4">
        <v>869931</v>
      </c>
      <c r="E183" s="4" t="s">
        <v>33</v>
      </c>
      <c r="F183" s="4">
        <v>13.74</v>
      </c>
      <c r="G183" s="4">
        <v>17.91</v>
      </c>
      <c r="H183" s="4">
        <v>88.12</v>
      </c>
      <c r="I183" s="4">
        <v>585</v>
      </c>
      <c r="J183" s="4">
        <v>7.9439999999999997E-2</v>
      </c>
      <c r="K183" s="4">
        <v>6.3759999999999997E-2</v>
      </c>
      <c r="L183" s="4">
        <v>2.8809999999999999E-2</v>
      </c>
      <c r="M183" s="4">
        <v>1.329E-2</v>
      </c>
      <c r="N183" s="4">
        <v>0.14729999999999999</v>
      </c>
      <c r="O183" s="4">
        <v>5.5800000000000002E-2</v>
      </c>
      <c r="P183" s="4">
        <v>0.25</v>
      </c>
      <c r="Q183" s="4">
        <v>0.75739999999999996</v>
      </c>
      <c r="R183" s="4">
        <v>1.573</v>
      </c>
      <c r="S183" s="4">
        <v>21.47</v>
      </c>
      <c r="T183" s="4">
        <v>2.8379999999999998E-3</v>
      </c>
      <c r="U183" s="4">
        <v>1.592E-2</v>
      </c>
      <c r="V183" s="4">
        <v>1.78E-2</v>
      </c>
      <c r="W183" s="4">
        <v>5.8279999999999998E-3</v>
      </c>
      <c r="X183" s="4">
        <v>1.329E-2</v>
      </c>
      <c r="Y183" s="4">
        <v>1.9759999999999999E-3</v>
      </c>
      <c r="Z183" s="4">
        <v>15.34</v>
      </c>
      <c r="AA183" s="4">
        <v>22.46</v>
      </c>
      <c r="AB183" s="4">
        <v>97.19</v>
      </c>
      <c r="AC183" s="4">
        <v>725.9</v>
      </c>
      <c r="AD183" s="4">
        <v>9.7110000000000002E-2</v>
      </c>
      <c r="AE183" s="4">
        <v>0.18240000000000001</v>
      </c>
      <c r="AF183" s="4">
        <v>0.15640000000000001</v>
      </c>
      <c r="AG183" s="4">
        <v>6.019E-2</v>
      </c>
      <c r="AH183" s="4">
        <v>0.23499999999999999</v>
      </c>
      <c r="AI183" s="4">
        <v>7.0139999999999994E-2</v>
      </c>
    </row>
    <row r="184" spans="3:35" x14ac:dyDescent="0.35">
      <c r="C184" s="5" t="s">
        <v>215</v>
      </c>
      <c r="D184" s="4">
        <v>871001501</v>
      </c>
      <c r="E184" s="4" t="s">
        <v>33</v>
      </c>
      <c r="F184" s="4">
        <v>13</v>
      </c>
      <c r="G184" s="4">
        <v>20.78</v>
      </c>
      <c r="H184" s="4">
        <v>83.51</v>
      </c>
      <c r="I184" s="4">
        <v>519.4</v>
      </c>
      <c r="J184" s="4">
        <v>0.1135</v>
      </c>
      <c r="K184" s="4">
        <v>7.5889999999999999E-2</v>
      </c>
      <c r="L184" s="4">
        <v>3.1359999999999999E-2</v>
      </c>
      <c r="M184" s="4">
        <v>2.6450000000000001E-2</v>
      </c>
      <c r="N184" s="4">
        <v>0.254</v>
      </c>
      <c r="O184" s="4">
        <v>6.087E-2</v>
      </c>
      <c r="P184" s="4">
        <v>0.42020000000000002</v>
      </c>
      <c r="Q184" s="4">
        <v>1.3220000000000001</v>
      </c>
      <c r="R184" s="4">
        <v>2.8730000000000002</v>
      </c>
      <c r="S184" s="4">
        <v>34.78</v>
      </c>
      <c r="T184" s="4">
        <v>7.0169999999999998E-3</v>
      </c>
      <c r="U184" s="4">
        <v>1.142E-2</v>
      </c>
      <c r="V184" s="4">
        <v>1.949E-2</v>
      </c>
      <c r="W184" s="4">
        <v>1.153E-2</v>
      </c>
      <c r="X184" s="4">
        <v>2.9510000000000002E-2</v>
      </c>
      <c r="Y184" s="4">
        <v>1.5330000000000001E-3</v>
      </c>
      <c r="Z184" s="4">
        <v>14.16</v>
      </c>
      <c r="AA184" s="4">
        <v>24.11</v>
      </c>
      <c r="AB184" s="4">
        <v>90.82</v>
      </c>
      <c r="AC184" s="4">
        <v>616.70000000000005</v>
      </c>
      <c r="AD184" s="4">
        <v>0.12970000000000001</v>
      </c>
      <c r="AE184" s="4">
        <v>0.1105</v>
      </c>
      <c r="AF184" s="4">
        <v>8.1119999999999998E-2</v>
      </c>
      <c r="AG184" s="4">
        <v>6.2960000000000002E-2</v>
      </c>
      <c r="AH184" s="4">
        <v>0.3196</v>
      </c>
      <c r="AI184" s="4">
        <v>6.4350000000000004E-2</v>
      </c>
    </row>
    <row r="185" spans="3:35" x14ac:dyDescent="0.35">
      <c r="C185" s="5" t="s">
        <v>216</v>
      </c>
      <c r="D185" s="4">
        <v>871001502</v>
      </c>
      <c r="E185" s="4" t="s">
        <v>33</v>
      </c>
      <c r="F185" s="4">
        <v>8.2189999999999994</v>
      </c>
      <c r="G185" s="4">
        <v>20.7</v>
      </c>
      <c r="H185" s="4">
        <v>53.27</v>
      </c>
      <c r="I185" s="4">
        <v>203.9</v>
      </c>
      <c r="J185" s="4">
        <v>9.4049999999999995E-2</v>
      </c>
      <c r="K185" s="4">
        <v>0.1305</v>
      </c>
      <c r="L185" s="4">
        <v>0.1321</v>
      </c>
      <c r="M185" s="4">
        <v>2.1680000000000001E-2</v>
      </c>
      <c r="N185" s="4">
        <v>0.22220000000000001</v>
      </c>
      <c r="O185" s="4">
        <v>8.2610000000000003E-2</v>
      </c>
      <c r="P185" s="4">
        <v>0.19350000000000001</v>
      </c>
      <c r="Q185" s="4">
        <v>1.962</v>
      </c>
      <c r="R185" s="4">
        <v>1.2430000000000001</v>
      </c>
      <c r="S185" s="4">
        <v>10.210000000000001</v>
      </c>
      <c r="T185" s="4">
        <v>1.243E-2</v>
      </c>
      <c r="U185" s="4">
        <v>5.416E-2</v>
      </c>
      <c r="V185" s="4">
        <v>7.7530000000000002E-2</v>
      </c>
      <c r="W185" s="4">
        <v>1.022E-2</v>
      </c>
      <c r="X185" s="4">
        <v>2.3089999999999999E-2</v>
      </c>
      <c r="Y185" s="4">
        <v>1.1780000000000001E-2</v>
      </c>
      <c r="Z185" s="4">
        <v>9.0920000000000005</v>
      </c>
      <c r="AA185" s="4">
        <v>29.72</v>
      </c>
      <c r="AB185" s="4">
        <v>58.08</v>
      </c>
      <c r="AC185" s="4">
        <v>249.8</v>
      </c>
      <c r="AD185" s="4">
        <v>0.16300000000000001</v>
      </c>
      <c r="AE185" s="4">
        <v>0.43099999999999999</v>
      </c>
      <c r="AF185" s="4">
        <v>0.53810000000000002</v>
      </c>
      <c r="AG185" s="4">
        <v>7.8789999999999999E-2</v>
      </c>
      <c r="AH185" s="4">
        <v>0.3322</v>
      </c>
      <c r="AI185" s="4">
        <v>0.14860000000000001</v>
      </c>
    </row>
    <row r="186" spans="3:35" x14ac:dyDescent="0.35">
      <c r="C186" s="5" t="s">
        <v>217</v>
      </c>
      <c r="D186" s="4">
        <v>8710441</v>
      </c>
      <c r="E186" s="4" t="s">
        <v>33</v>
      </c>
      <c r="F186" s="4">
        <v>9.7309999999999999</v>
      </c>
      <c r="G186" s="4">
        <v>15.34</v>
      </c>
      <c r="H186" s="4">
        <v>63.78</v>
      </c>
      <c r="I186" s="4">
        <v>300.2</v>
      </c>
      <c r="J186" s="4">
        <v>0.1072</v>
      </c>
      <c r="K186" s="4">
        <v>0.15989999999999999</v>
      </c>
      <c r="L186" s="4">
        <v>0.4108</v>
      </c>
      <c r="M186" s="4">
        <v>7.8570000000000001E-2</v>
      </c>
      <c r="N186" s="4">
        <v>0.25480000000000003</v>
      </c>
      <c r="O186" s="4">
        <v>9.2960000000000001E-2</v>
      </c>
      <c r="P186" s="4">
        <v>0.82450000000000001</v>
      </c>
      <c r="Q186" s="4">
        <v>2.6640000000000001</v>
      </c>
      <c r="R186" s="4">
        <v>4.0730000000000004</v>
      </c>
      <c r="S186" s="4">
        <v>49.85</v>
      </c>
      <c r="T186" s="4">
        <v>1.0970000000000001E-2</v>
      </c>
      <c r="U186" s="4">
        <v>9.5860000000000001E-2</v>
      </c>
      <c r="V186" s="4">
        <v>0.39600000000000002</v>
      </c>
      <c r="W186" s="4">
        <v>5.2789999999999997E-2</v>
      </c>
      <c r="X186" s="4">
        <v>3.5459999999999998E-2</v>
      </c>
      <c r="Y186" s="4">
        <v>2.9839999999999998E-2</v>
      </c>
      <c r="Z186" s="4">
        <v>11.02</v>
      </c>
      <c r="AA186" s="4">
        <v>19.489999999999998</v>
      </c>
      <c r="AB186" s="4">
        <v>71.040000000000006</v>
      </c>
      <c r="AC186" s="4">
        <v>380.5</v>
      </c>
      <c r="AD186" s="4">
        <v>0.12920000000000001</v>
      </c>
      <c r="AE186" s="4">
        <v>0.2772</v>
      </c>
      <c r="AF186" s="4">
        <v>0.8216</v>
      </c>
      <c r="AG186" s="4">
        <v>0.15709999999999999</v>
      </c>
      <c r="AH186" s="4">
        <v>0.31080000000000002</v>
      </c>
      <c r="AI186" s="4">
        <v>0.12590000000000001</v>
      </c>
    </row>
    <row r="187" spans="3:35" x14ac:dyDescent="0.35">
      <c r="C187" s="5" t="s">
        <v>218</v>
      </c>
      <c r="D187" s="4">
        <v>87106</v>
      </c>
      <c r="E187" s="4" t="s">
        <v>33</v>
      </c>
      <c r="F187" s="4">
        <v>11.15</v>
      </c>
      <c r="G187" s="4">
        <v>13.08</v>
      </c>
      <c r="H187" s="4">
        <v>70.87</v>
      </c>
      <c r="I187" s="4">
        <v>381.9</v>
      </c>
      <c r="J187" s="4">
        <v>9.7540000000000002E-2</v>
      </c>
      <c r="K187" s="4">
        <v>5.1130000000000002E-2</v>
      </c>
      <c r="L187" s="4">
        <v>1.9820000000000001E-2</v>
      </c>
      <c r="M187" s="4">
        <v>1.7860000000000001E-2</v>
      </c>
      <c r="N187" s="4">
        <v>0.183</v>
      </c>
      <c r="O187" s="4">
        <v>6.105E-2</v>
      </c>
      <c r="P187" s="4">
        <v>0.22509999999999999</v>
      </c>
      <c r="Q187" s="4">
        <v>0.78149999999999997</v>
      </c>
      <c r="R187" s="4">
        <v>1.429</v>
      </c>
      <c r="S187" s="4">
        <v>15.48</v>
      </c>
      <c r="T187" s="4">
        <v>9.0189999999999992E-3</v>
      </c>
      <c r="U187" s="4">
        <v>8.9849999999999999E-3</v>
      </c>
      <c r="V187" s="4">
        <v>1.196E-2</v>
      </c>
      <c r="W187" s="4">
        <v>8.2319999999999997E-3</v>
      </c>
      <c r="X187" s="4">
        <v>2.3879999999999998E-2</v>
      </c>
      <c r="Y187" s="4">
        <v>1.619E-3</v>
      </c>
      <c r="Z187" s="4">
        <v>11.99</v>
      </c>
      <c r="AA187" s="4">
        <v>16.3</v>
      </c>
      <c r="AB187" s="4">
        <v>76.25</v>
      </c>
      <c r="AC187" s="4">
        <v>440.8</v>
      </c>
      <c r="AD187" s="4">
        <v>0.1341</v>
      </c>
      <c r="AE187" s="4">
        <v>8.9709999999999998E-2</v>
      </c>
      <c r="AF187" s="4">
        <v>7.1160000000000001E-2</v>
      </c>
      <c r="AG187" s="4">
        <v>5.5059999999999998E-2</v>
      </c>
      <c r="AH187" s="4">
        <v>0.28589999999999999</v>
      </c>
      <c r="AI187" s="4">
        <v>6.7720000000000002E-2</v>
      </c>
    </row>
    <row r="188" spans="3:35" x14ac:dyDescent="0.35">
      <c r="C188" s="5" t="s">
        <v>219</v>
      </c>
      <c r="D188" s="4">
        <v>8711002</v>
      </c>
      <c r="E188" s="4" t="s">
        <v>33</v>
      </c>
      <c r="F188" s="4">
        <v>13.15</v>
      </c>
      <c r="G188" s="4">
        <v>15.34</v>
      </c>
      <c r="H188" s="4">
        <v>85.31</v>
      </c>
      <c r="I188" s="4">
        <v>538.9</v>
      </c>
      <c r="J188" s="4">
        <v>9.3840000000000007E-2</v>
      </c>
      <c r="K188" s="4">
        <v>8.498E-2</v>
      </c>
      <c r="L188" s="4">
        <v>9.2929999999999999E-2</v>
      </c>
      <c r="M188" s="4">
        <v>3.483E-2</v>
      </c>
      <c r="N188" s="4">
        <v>0.1822</v>
      </c>
      <c r="O188" s="4">
        <v>6.207E-2</v>
      </c>
      <c r="P188" s="4">
        <v>0.27100000000000002</v>
      </c>
      <c r="Q188" s="4">
        <v>0.79269999999999996</v>
      </c>
      <c r="R188" s="4">
        <v>1.819</v>
      </c>
      <c r="S188" s="4">
        <v>22.79</v>
      </c>
      <c r="T188" s="4">
        <v>8.5839999999999996E-3</v>
      </c>
      <c r="U188" s="4">
        <v>2.017E-2</v>
      </c>
      <c r="V188" s="4">
        <v>3.0470000000000001E-2</v>
      </c>
      <c r="W188" s="4">
        <v>9.5359999999999993E-3</v>
      </c>
      <c r="X188" s="4">
        <v>2.7689999999999999E-2</v>
      </c>
      <c r="Y188" s="4">
        <v>3.4789999999999999E-3</v>
      </c>
      <c r="Z188" s="4">
        <v>14.77</v>
      </c>
      <c r="AA188" s="4">
        <v>20.5</v>
      </c>
      <c r="AB188" s="4">
        <v>97.67</v>
      </c>
      <c r="AC188" s="4">
        <v>677.3</v>
      </c>
      <c r="AD188" s="4">
        <v>0.14779999999999999</v>
      </c>
      <c r="AE188" s="4">
        <v>0.22559999999999999</v>
      </c>
      <c r="AF188" s="4">
        <v>0.3009</v>
      </c>
      <c r="AG188" s="4">
        <v>9.7220000000000001E-2</v>
      </c>
      <c r="AH188" s="4">
        <v>0.38490000000000002</v>
      </c>
      <c r="AI188" s="4">
        <v>8.6330000000000004E-2</v>
      </c>
    </row>
    <row r="189" spans="3:35" x14ac:dyDescent="0.35">
      <c r="C189" s="5" t="s">
        <v>220</v>
      </c>
      <c r="D189" s="4">
        <v>8711003</v>
      </c>
      <c r="E189" s="4" t="s">
        <v>33</v>
      </c>
      <c r="F189" s="4">
        <v>12.25</v>
      </c>
      <c r="G189" s="4">
        <v>17.940000000000001</v>
      </c>
      <c r="H189" s="4">
        <v>78.27</v>
      </c>
      <c r="I189" s="4">
        <v>460.3</v>
      </c>
      <c r="J189" s="4">
        <v>8.6540000000000006E-2</v>
      </c>
      <c r="K189" s="4">
        <v>6.6790000000000002E-2</v>
      </c>
      <c r="L189" s="4">
        <v>3.8850000000000003E-2</v>
      </c>
      <c r="M189" s="4">
        <v>2.3310000000000001E-2</v>
      </c>
      <c r="N189" s="4">
        <v>0.19700000000000001</v>
      </c>
      <c r="O189" s="4">
        <v>6.2280000000000002E-2</v>
      </c>
      <c r="P189" s="4">
        <v>0.22</v>
      </c>
      <c r="Q189" s="4">
        <v>0.98229999999999995</v>
      </c>
      <c r="R189" s="4">
        <v>1.484</v>
      </c>
      <c r="S189" s="4">
        <v>16.510000000000002</v>
      </c>
      <c r="T189" s="4">
        <v>5.5180000000000003E-3</v>
      </c>
      <c r="U189" s="4">
        <v>1.562E-2</v>
      </c>
      <c r="V189" s="4">
        <v>1.9939999999999999E-2</v>
      </c>
      <c r="W189" s="4">
        <v>7.9240000000000005E-3</v>
      </c>
      <c r="X189" s="4">
        <v>1.7989999999999999E-2</v>
      </c>
      <c r="Y189" s="4">
        <v>2.4840000000000001E-3</v>
      </c>
      <c r="Z189" s="4">
        <v>13.59</v>
      </c>
      <c r="AA189" s="4">
        <v>25.22</v>
      </c>
      <c r="AB189" s="4">
        <v>86.6</v>
      </c>
      <c r="AC189" s="4">
        <v>564.20000000000005</v>
      </c>
      <c r="AD189" s="4">
        <v>0.1217</v>
      </c>
      <c r="AE189" s="4">
        <v>0.17879999999999999</v>
      </c>
      <c r="AF189" s="4">
        <v>0.1943</v>
      </c>
      <c r="AG189" s="4">
        <v>8.2110000000000002E-2</v>
      </c>
      <c r="AH189" s="4">
        <v>0.31130000000000002</v>
      </c>
      <c r="AI189" s="4">
        <v>8.1320000000000003E-2</v>
      </c>
    </row>
    <row r="190" spans="3:35" x14ac:dyDescent="0.35">
      <c r="C190" s="5" t="s">
        <v>221</v>
      </c>
      <c r="D190" s="4">
        <v>8711202</v>
      </c>
      <c r="E190" s="4" t="s">
        <v>32</v>
      </c>
      <c r="F190" s="4">
        <v>17.68</v>
      </c>
      <c r="G190" s="4">
        <v>20.74</v>
      </c>
      <c r="H190" s="4">
        <v>117.4</v>
      </c>
      <c r="I190" s="4">
        <v>963.7</v>
      </c>
      <c r="J190" s="4">
        <v>0.1115</v>
      </c>
      <c r="K190" s="4">
        <v>0.16650000000000001</v>
      </c>
      <c r="L190" s="4">
        <v>0.1855</v>
      </c>
      <c r="M190" s="4">
        <v>0.10539999999999999</v>
      </c>
      <c r="N190" s="4">
        <v>0.1971</v>
      </c>
      <c r="O190" s="4">
        <v>6.166E-2</v>
      </c>
      <c r="P190" s="4">
        <v>0.81130000000000002</v>
      </c>
      <c r="Q190" s="4">
        <v>1.4</v>
      </c>
      <c r="R190" s="4">
        <v>5.54</v>
      </c>
      <c r="S190" s="4">
        <v>93.91</v>
      </c>
      <c r="T190" s="4">
        <v>9.0369999999999999E-3</v>
      </c>
      <c r="U190" s="4">
        <v>4.9540000000000001E-2</v>
      </c>
      <c r="V190" s="4">
        <v>5.2060000000000002E-2</v>
      </c>
      <c r="W190" s="4">
        <v>1.8409999999999999E-2</v>
      </c>
      <c r="X190" s="4">
        <v>1.7780000000000001E-2</v>
      </c>
      <c r="Y190" s="4">
        <v>4.9680000000000002E-3</v>
      </c>
      <c r="Z190" s="4">
        <v>20.47</v>
      </c>
      <c r="AA190" s="4">
        <v>25.11</v>
      </c>
      <c r="AB190" s="4">
        <v>132.9</v>
      </c>
      <c r="AC190" s="4">
        <v>1302</v>
      </c>
      <c r="AD190" s="4">
        <v>0.14180000000000001</v>
      </c>
      <c r="AE190" s="4">
        <v>0.3498</v>
      </c>
      <c r="AF190" s="4">
        <v>0.35830000000000001</v>
      </c>
      <c r="AG190" s="4">
        <v>0.1515</v>
      </c>
      <c r="AH190" s="4">
        <v>0.24629999999999999</v>
      </c>
      <c r="AI190" s="4">
        <v>7.7380000000000004E-2</v>
      </c>
    </row>
    <row r="191" spans="3:35" x14ac:dyDescent="0.35">
      <c r="C191" s="5" t="s">
        <v>222</v>
      </c>
      <c r="D191" s="4">
        <v>8711216</v>
      </c>
      <c r="E191" s="4" t="s">
        <v>33</v>
      </c>
      <c r="F191" s="4">
        <v>16.84</v>
      </c>
      <c r="G191" s="4">
        <v>19.46</v>
      </c>
      <c r="H191" s="4">
        <v>108.4</v>
      </c>
      <c r="I191" s="4">
        <v>880.2</v>
      </c>
      <c r="J191" s="4">
        <v>7.4450000000000002E-2</v>
      </c>
      <c r="K191" s="4">
        <v>7.2230000000000003E-2</v>
      </c>
      <c r="L191" s="4">
        <v>5.1499999999999997E-2</v>
      </c>
      <c r="M191" s="4">
        <v>2.7709999999999999E-2</v>
      </c>
      <c r="N191" s="4">
        <v>0.18440000000000001</v>
      </c>
      <c r="O191" s="4">
        <v>5.2679999999999998E-2</v>
      </c>
      <c r="P191" s="4">
        <v>0.47889999999999999</v>
      </c>
      <c r="Q191" s="4">
        <v>2.06</v>
      </c>
      <c r="R191" s="4">
        <v>3.4790000000000001</v>
      </c>
      <c r="S191" s="4">
        <v>46.61</v>
      </c>
      <c r="T191" s="4">
        <v>3.4429999999999999E-3</v>
      </c>
      <c r="U191" s="4">
        <v>2.6610000000000002E-2</v>
      </c>
      <c r="V191" s="4">
        <v>3.056E-2</v>
      </c>
      <c r="W191" s="4">
        <v>1.11E-2</v>
      </c>
      <c r="X191" s="4">
        <v>1.52E-2</v>
      </c>
      <c r="Y191" s="4">
        <v>1.519E-3</v>
      </c>
      <c r="Z191" s="4">
        <v>18.22</v>
      </c>
      <c r="AA191" s="4">
        <v>28.07</v>
      </c>
      <c r="AB191" s="4">
        <v>120.3</v>
      </c>
      <c r="AC191" s="4">
        <v>1032</v>
      </c>
      <c r="AD191" s="4">
        <v>8.7739999999999999E-2</v>
      </c>
      <c r="AE191" s="4">
        <v>0.17100000000000001</v>
      </c>
      <c r="AF191" s="4">
        <v>0.18820000000000001</v>
      </c>
      <c r="AG191" s="4">
        <v>8.4360000000000004E-2</v>
      </c>
      <c r="AH191" s="4">
        <v>0.25269999999999998</v>
      </c>
      <c r="AI191" s="4">
        <v>5.9720000000000002E-2</v>
      </c>
    </row>
    <row r="192" spans="3:35" x14ac:dyDescent="0.35">
      <c r="C192" s="5" t="s">
        <v>223</v>
      </c>
      <c r="D192" s="4">
        <v>871122</v>
      </c>
      <c r="E192" s="4" t="s">
        <v>33</v>
      </c>
      <c r="F192" s="4">
        <v>12.06</v>
      </c>
      <c r="G192" s="4">
        <v>12.74</v>
      </c>
      <c r="H192" s="4">
        <v>76.84</v>
      </c>
      <c r="I192" s="4">
        <v>448.6</v>
      </c>
      <c r="J192" s="4">
        <v>9.3109999999999998E-2</v>
      </c>
      <c r="K192" s="4">
        <v>5.2409999999999998E-2</v>
      </c>
      <c r="L192" s="4">
        <v>1.9720000000000001E-2</v>
      </c>
      <c r="M192" s="4">
        <v>1.9630000000000002E-2</v>
      </c>
      <c r="N192" s="4">
        <v>0.159</v>
      </c>
      <c r="O192" s="4">
        <v>5.9069999999999998E-2</v>
      </c>
      <c r="P192" s="4">
        <v>0.1822</v>
      </c>
      <c r="Q192" s="4">
        <v>0.72850000000000004</v>
      </c>
      <c r="R192" s="4">
        <v>1.171</v>
      </c>
      <c r="S192" s="4">
        <v>13.25</v>
      </c>
      <c r="T192" s="4">
        <v>5.5279999999999999E-3</v>
      </c>
      <c r="U192" s="4">
        <v>9.7890000000000008E-3</v>
      </c>
      <c r="V192" s="4">
        <v>8.3420000000000005E-3</v>
      </c>
      <c r="W192" s="4">
        <v>6.2729999999999999E-3</v>
      </c>
      <c r="X192" s="4">
        <v>1.465E-2</v>
      </c>
      <c r="Y192" s="4">
        <v>2.5300000000000001E-3</v>
      </c>
      <c r="Z192" s="4">
        <v>13.14</v>
      </c>
      <c r="AA192" s="4">
        <v>18.41</v>
      </c>
      <c r="AB192" s="4">
        <v>84.08</v>
      </c>
      <c r="AC192" s="4">
        <v>532.79999999999995</v>
      </c>
      <c r="AD192" s="4">
        <v>0.1275</v>
      </c>
      <c r="AE192" s="4">
        <v>0.1232</v>
      </c>
      <c r="AF192" s="4">
        <v>8.6360000000000006E-2</v>
      </c>
      <c r="AG192" s="4">
        <v>7.0250000000000007E-2</v>
      </c>
      <c r="AH192" s="4">
        <v>0.25140000000000001</v>
      </c>
      <c r="AI192" s="4">
        <v>7.8979999999999995E-2</v>
      </c>
    </row>
    <row r="193" spans="3:35" x14ac:dyDescent="0.35">
      <c r="C193" s="5" t="s">
        <v>224</v>
      </c>
      <c r="D193" s="4">
        <v>871149</v>
      </c>
      <c r="E193" s="4" t="s">
        <v>33</v>
      </c>
      <c r="F193" s="4">
        <v>10.9</v>
      </c>
      <c r="G193" s="4">
        <v>12.96</v>
      </c>
      <c r="H193" s="4">
        <v>68.69</v>
      </c>
      <c r="I193" s="4">
        <v>366.8</v>
      </c>
      <c r="J193" s="4">
        <v>7.5149999999999995E-2</v>
      </c>
      <c r="K193" s="4">
        <v>3.7179999999999998E-2</v>
      </c>
      <c r="L193" s="4">
        <v>3.0899999999999999E-3</v>
      </c>
      <c r="M193" s="4">
        <v>6.5880000000000001E-3</v>
      </c>
      <c r="N193" s="4">
        <v>0.14419999999999999</v>
      </c>
      <c r="O193" s="4">
        <v>5.7430000000000002E-2</v>
      </c>
      <c r="P193" s="4">
        <v>0.28179999999999999</v>
      </c>
      <c r="Q193" s="4">
        <v>0.76139999999999997</v>
      </c>
      <c r="R193" s="4">
        <v>1.8080000000000001</v>
      </c>
      <c r="S193" s="4">
        <v>18.54</v>
      </c>
      <c r="T193" s="4">
        <v>6.1419999999999999E-3</v>
      </c>
      <c r="U193" s="4">
        <v>6.1339999999999997E-3</v>
      </c>
      <c r="V193" s="4">
        <v>1.835E-3</v>
      </c>
      <c r="W193" s="4">
        <v>3.5760000000000002E-3</v>
      </c>
      <c r="X193" s="4">
        <v>1.6369999999999999E-2</v>
      </c>
      <c r="Y193" s="4">
        <v>2.6649999999999998E-3</v>
      </c>
      <c r="Z193" s="4">
        <v>12.36</v>
      </c>
      <c r="AA193" s="4">
        <v>18.2</v>
      </c>
      <c r="AB193" s="4">
        <v>78.069999999999993</v>
      </c>
      <c r="AC193" s="4">
        <v>470</v>
      </c>
      <c r="AD193" s="4">
        <v>0.1171</v>
      </c>
      <c r="AE193" s="4">
        <v>8.294E-2</v>
      </c>
      <c r="AF193" s="4">
        <v>1.8540000000000001E-2</v>
      </c>
      <c r="AG193" s="4">
        <v>3.9530000000000003E-2</v>
      </c>
      <c r="AH193" s="4">
        <v>0.27379999999999999</v>
      </c>
      <c r="AI193" s="4">
        <v>7.6850000000000002E-2</v>
      </c>
    </row>
    <row r="194" spans="3:35" x14ac:dyDescent="0.35">
      <c r="C194" s="5" t="s">
        <v>225</v>
      </c>
      <c r="D194" s="4">
        <v>8711561</v>
      </c>
      <c r="E194" s="4" t="s">
        <v>33</v>
      </c>
      <c r="F194" s="4">
        <v>11.75</v>
      </c>
      <c r="G194" s="4">
        <v>20.18</v>
      </c>
      <c r="H194" s="4">
        <v>76.099999999999994</v>
      </c>
      <c r="I194" s="4">
        <v>419.8</v>
      </c>
      <c r="J194" s="4">
        <v>0.1089</v>
      </c>
      <c r="K194" s="4">
        <v>0.11409999999999999</v>
      </c>
      <c r="L194" s="4">
        <v>6.8430000000000005E-2</v>
      </c>
      <c r="M194" s="4">
        <v>3.7379999999999997E-2</v>
      </c>
      <c r="N194" s="4">
        <v>0.1993</v>
      </c>
      <c r="O194" s="4">
        <v>6.4530000000000004E-2</v>
      </c>
      <c r="P194" s="4">
        <v>0.50180000000000002</v>
      </c>
      <c r="Q194" s="4">
        <v>1.6930000000000001</v>
      </c>
      <c r="R194" s="4">
        <v>3.9260000000000002</v>
      </c>
      <c r="S194" s="4">
        <v>38.340000000000003</v>
      </c>
      <c r="T194" s="4">
        <v>9.4330000000000004E-3</v>
      </c>
      <c r="U194" s="4">
        <v>2.4049999999999998E-2</v>
      </c>
      <c r="V194" s="4">
        <v>4.1669999999999999E-2</v>
      </c>
      <c r="W194" s="4">
        <v>1.1520000000000001E-2</v>
      </c>
      <c r="X194" s="4">
        <v>3.397E-2</v>
      </c>
      <c r="Y194" s="4">
        <v>5.0610000000000004E-3</v>
      </c>
      <c r="Z194" s="4">
        <v>13.32</v>
      </c>
      <c r="AA194" s="4">
        <v>26.21</v>
      </c>
      <c r="AB194" s="4">
        <v>88.91</v>
      </c>
      <c r="AC194" s="4">
        <v>543.9</v>
      </c>
      <c r="AD194" s="4">
        <v>0.1358</v>
      </c>
      <c r="AE194" s="4">
        <v>0.18920000000000001</v>
      </c>
      <c r="AF194" s="4">
        <v>0.1956</v>
      </c>
      <c r="AG194" s="4">
        <v>7.9089999999999994E-2</v>
      </c>
      <c r="AH194" s="4">
        <v>0.31680000000000003</v>
      </c>
      <c r="AI194" s="4">
        <v>7.9869999999999997E-2</v>
      </c>
    </row>
    <row r="195" spans="3:35" x14ac:dyDescent="0.35">
      <c r="C195" s="5" t="s">
        <v>226</v>
      </c>
      <c r="D195" s="4">
        <v>8711803</v>
      </c>
      <c r="E195" s="4" t="s">
        <v>32</v>
      </c>
      <c r="F195" s="4">
        <v>19.190000000000001</v>
      </c>
      <c r="G195" s="4">
        <v>15.94</v>
      </c>
      <c r="H195" s="4">
        <v>126.3</v>
      </c>
      <c r="I195" s="4">
        <v>1157</v>
      </c>
      <c r="J195" s="4">
        <v>8.6940000000000003E-2</v>
      </c>
      <c r="K195" s="4">
        <v>0.11849999999999999</v>
      </c>
      <c r="L195" s="4">
        <v>0.1193</v>
      </c>
      <c r="M195" s="4">
        <v>9.6670000000000006E-2</v>
      </c>
      <c r="N195" s="4">
        <v>0.1741</v>
      </c>
      <c r="O195" s="4">
        <v>5.176E-2</v>
      </c>
      <c r="P195" s="4">
        <v>1</v>
      </c>
      <c r="Q195" s="4">
        <v>0.63360000000000005</v>
      </c>
      <c r="R195" s="4">
        <v>6.9710000000000001</v>
      </c>
      <c r="S195" s="4">
        <v>119.3</v>
      </c>
      <c r="T195" s="4">
        <v>9.4059999999999994E-3</v>
      </c>
      <c r="U195" s="4">
        <v>3.0550000000000001E-2</v>
      </c>
      <c r="V195" s="4">
        <v>4.3439999999999999E-2</v>
      </c>
      <c r="W195" s="4">
        <v>2.794E-2</v>
      </c>
      <c r="X195" s="4">
        <v>3.1559999999999998E-2</v>
      </c>
      <c r="Y195" s="4">
        <v>3.362E-3</v>
      </c>
      <c r="Z195" s="4">
        <v>22.03</v>
      </c>
      <c r="AA195" s="4">
        <v>17.809999999999999</v>
      </c>
      <c r="AB195" s="4">
        <v>146.6</v>
      </c>
      <c r="AC195" s="4">
        <v>1495</v>
      </c>
      <c r="AD195" s="4">
        <v>0.1124</v>
      </c>
      <c r="AE195" s="4">
        <v>0.2016</v>
      </c>
      <c r="AF195" s="4">
        <v>0.22639999999999999</v>
      </c>
      <c r="AG195" s="4">
        <v>0.1777</v>
      </c>
      <c r="AH195" s="4">
        <v>0.24429999999999999</v>
      </c>
      <c r="AI195" s="4">
        <v>6.2509999999999996E-2</v>
      </c>
    </row>
    <row r="196" spans="3:35" x14ac:dyDescent="0.35">
      <c r="C196" s="5" t="s">
        <v>227</v>
      </c>
      <c r="D196" s="4">
        <v>871201</v>
      </c>
      <c r="E196" s="4" t="s">
        <v>32</v>
      </c>
      <c r="F196" s="4">
        <v>19.59</v>
      </c>
      <c r="G196" s="4">
        <v>18.149999999999999</v>
      </c>
      <c r="H196" s="4">
        <v>130.69999999999999</v>
      </c>
      <c r="I196" s="4">
        <v>1214</v>
      </c>
      <c r="J196" s="4">
        <v>0.112</v>
      </c>
      <c r="K196" s="4">
        <v>0.1666</v>
      </c>
      <c r="L196" s="4">
        <v>0.25080000000000002</v>
      </c>
      <c r="M196" s="4">
        <v>0.12859999999999999</v>
      </c>
      <c r="N196" s="4">
        <v>0.20269999999999999</v>
      </c>
      <c r="O196" s="4">
        <v>6.0819999999999999E-2</v>
      </c>
      <c r="P196" s="4">
        <v>0.73640000000000005</v>
      </c>
      <c r="Q196" s="4">
        <v>1.048</v>
      </c>
      <c r="R196" s="4">
        <v>4.7919999999999998</v>
      </c>
      <c r="S196" s="4">
        <v>97.07</v>
      </c>
      <c r="T196" s="4">
        <v>4.0569999999999998E-3</v>
      </c>
      <c r="U196" s="4">
        <v>2.2769999999999999E-2</v>
      </c>
      <c r="V196" s="4">
        <v>4.0289999999999999E-2</v>
      </c>
      <c r="W196" s="4">
        <v>1.303E-2</v>
      </c>
      <c r="X196" s="4">
        <v>1.686E-2</v>
      </c>
      <c r="Y196" s="4">
        <v>3.3180000000000002E-3</v>
      </c>
      <c r="Z196" s="4">
        <v>26.73</v>
      </c>
      <c r="AA196" s="4">
        <v>26.39</v>
      </c>
      <c r="AB196" s="4">
        <v>174.9</v>
      </c>
      <c r="AC196" s="4">
        <v>2232</v>
      </c>
      <c r="AD196" s="4">
        <v>0.14380000000000001</v>
      </c>
      <c r="AE196" s="4">
        <v>0.3846</v>
      </c>
      <c r="AF196" s="4">
        <v>0.68100000000000005</v>
      </c>
      <c r="AG196" s="4">
        <v>0.22470000000000001</v>
      </c>
      <c r="AH196" s="4">
        <v>0.36430000000000001</v>
      </c>
      <c r="AI196" s="4">
        <v>9.2230000000000006E-2</v>
      </c>
    </row>
    <row r="197" spans="3:35" x14ac:dyDescent="0.35">
      <c r="C197" s="5" t="s">
        <v>228</v>
      </c>
      <c r="D197" s="4">
        <v>8712064</v>
      </c>
      <c r="E197" s="4" t="s">
        <v>33</v>
      </c>
      <c r="F197" s="4">
        <v>12.34</v>
      </c>
      <c r="G197" s="4">
        <v>22.22</v>
      </c>
      <c r="H197" s="4">
        <v>79.849999999999994</v>
      </c>
      <c r="I197" s="4">
        <v>464.5</v>
      </c>
      <c r="J197" s="4">
        <v>0.1012</v>
      </c>
      <c r="K197" s="4">
        <v>0.10150000000000001</v>
      </c>
      <c r="L197" s="4">
        <v>5.3699999999999998E-2</v>
      </c>
      <c r="M197" s="4">
        <v>2.8219999999999999E-2</v>
      </c>
      <c r="N197" s="4">
        <v>0.15509999999999999</v>
      </c>
      <c r="O197" s="4">
        <v>6.7610000000000003E-2</v>
      </c>
      <c r="P197" s="4">
        <v>0.2949</v>
      </c>
      <c r="Q197" s="4">
        <v>1.6559999999999999</v>
      </c>
      <c r="R197" s="4">
        <v>1.9550000000000001</v>
      </c>
      <c r="S197" s="4">
        <v>21.55</v>
      </c>
      <c r="T197" s="4">
        <v>1.1339999999999999E-2</v>
      </c>
      <c r="U197" s="4">
        <v>3.175E-2</v>
      </c>
      <c r="V197" s="4">
        <v>3.125E-2</v>
      </c>
      <c r="W197" s="4">
        <v>1.1350000000000001E-2</v>
      </c>
      <c r="X197" s="4">
        <v>1.8790000000000001E-2</v>
      </c>
      <c r="Y197" s="4">
        <v>5.3480000000000003E-3</v>
      </c>
      <c r="Z197" s="4">
        <v>13.58</v>
      </c>
      <c r="AA197" s="4">
        <v>28.68</v>
      </c>
      <c r="AB197" s="4">
        <v>87.36</v>
      </c>
      <c r="AC197" s="4">
        <v>553</v>
      </c>
      <c r="AD197" s="4">
        <v>0.1452</v>
      </c>
      <c r="AE197" s="4">
        <v>0.23380000000000001</v>
      </c>
      <c r="AF197" s="4">
        <v>0.16880000000000001</v>
      </c>
      <c r="AG197" s="4">
        <v>8.1939999999999999E-2</v>
      </c>
      <c r="AH197" s="4">
        <v>0.2268</v>
      </c>
      <c r="AI197" s="4">
        <v>9.0819999999999998E-2</v>
      </c>
    </row>
    <row r="198" spans="3:35" x14ac:dyDescent="0.35">
      <c r="C198" s="5" t="s">
        <v>229</v>
      </c>
      <c r="D198" s="4">
        <v>8712289</v>
      </c>
      <c r="E198" s="4" t="s">
        <v>32</v>
      </c>
      <c r="F198" s="4">
        <v>23.27</v>
      </c>
      <c r="G198" s="4">
        <v>22.04</v>
      </c>
      <c r="H198" s="4">
        <v>152.1</v>
      </c>
      <c r="I198" s="4">
        <v>1686</v>
      </c>
      <c r="J198" s="4">
        <v>8.4390000000000007E-2</v>
      </c>
      <c r="K198" s="4">
        <v>0.1145</v>
      </c>
      <c r="L198" s="4">
        <v>0.13239999999999999</v>
      </c>
      <c r="M198" s="4">
        <v>9.7019999999999995E-2</v>
      </c>
      <c r="N198" s="4">
        <v>0.18010000000000001</v>
      </c>
      <c r="O198" s="4">
        <v>5.5530000000000003E-2</v>
      </c>
      <c r="P198" s="4">
        <v>0.66420000000000001</v>
      </c>
      <c r="Q198" s="4">
        <v>0.85609999999999997</v>
      </c>
      <c r="R198" s="4">
        <v>4.6029999999999998</v>
      </c>
      <c r="S198" s="4">
        <v>97.85</v>
      </c>
      <c r="T198" s="4">
        <v>4.9100000000000003E-3</v>
      </c>
      <c r="U198" s="4">
        <v>2.5440000000000001E-2</v>
      </c>
      <c r="V198" s="4">
        <v>2.8219999999999999E-2</v>
      </c>
      <c r="W198" s="4">
        <v>1.6230000000000001E-2</v>
      </c>
      <c r="X198" s="4">
        <v>1.9560000000000001E-2</v>
      </c>
      <c r="Y198" s="4">
        <v>3.7399999999999998E-3</v>
      </c>
      <c r="Z198" s="4">
        <v>28.01</v>
      </c>
      <c r="AA198" s="4">
        <v>28.22</v>
      </c>
      <c r="AB198" s="4">
        <v>184.2</v>
      </c>
      <c r="AC198" s="4">
        <v>2403</v>
      </c>
      <c r="AD198" s="4">
        <v>0.12280000000000001</v>
      </c>
      <c r="AE198" s="4">
        <v>0.35830000000000001</v>
      </c>
      <c r="AF198" s="4">
        <v>0.39479999999999998</v>
      </c>
      <c r="AG198" s="4">
        <v>0.2346</v>
      </c>
      <c r="AH198" s="4">
        <v>0.3589</v>
      </c>
      <c r="AI198" s="4">
        <v>9.1869999999999993E-2</v>
      </c>
    </row>
    <row r="199" spans="3:35" x14ac:dyDescent="0.35">
      <c r="C199" s="5" t="s">
        <v>230</v>
      </c>
      <c r="D199" s="4">
        <v>8712291</v>
      </c>
      <c r="E199" s="4" t="s">
        <v>33</v>
      </c>
      <c r="F199" s="4">
        <v>14.97</v>
      </c>
      <c r="G199" s="4">
        <v>19.760000000000002</v>
      </c>
      <c r="H199" s="4">
        <v>95.5</v>
      </c>
      <c r="I199" s="4">
        <v>690.2</v>
      </c>
      <c r="J199" s="4">
        <v>8.4209999999999993E-2</v>
      </c>
      <c r="K199" s="4">
        <v>5.3519999999999998E-2</v>
      </c>
      <c r="L199" s="4">
        <v>1.9470000000000001E-2</v>
      </c>
      <c r="M199" s="4">
        <v>1.9390000000000001E-2</v>
      </c>
      <c r="N199" s="4">
        <v>0.1515</v>
      </c>
      <c r="O199" s="4">
        <v>5.2659999999999998E-2</v>
      </c>
      <c r="P199" s="4">
        <v>0.184</v>
      </c>
      <c r="Q199" s="4">
        <v>1.0649999999999999</v>
      </c>
      <c r="R199" s="4">
        <v>1.286</v>
      </c>
      <c r="S199" s="4">
        <v>16.64</v>
      </c>
      <c r="T199" s="4">
        <v>3.6340000000000001E-3</v>
      </c>
      <c r="U199" s="4">
        <v>7.9830000000000005E-3</v>
      </c>
      <c r="V199" s="4">
        <v>8.2679999999999993E-3</v>
      </c>
      <c r="W199" s="4">
        <v>6.4320000000000002E-3</v>
      </c>
      <c r="X199" s="4">
        <v>1.924E-2</v>
      </c>
      <c r="Y199" s="4">
        <v>1.5200000000000001E-3</v>
      </c>
      <c r="Z199" s="4">
        <v>15.98</v>
      </c>
      <c r="AA199" s="4">
        <v>25.82</v>
      </c>
      <c r="AB199" s="4">
        <v>102.3</v>
      </c>
      <c r="AC199" s="4">
        <v>782.1</v>
      </c>
      <c r="AD199" s="4">
        <v>0.1045</v>
      </c>
      <c r="AE199" s="4">
        <v>9.9949999999999997E-2</v>
      </c>
      <c r="AF199" s="4">
        <v>7.7499999999999999E-2</v>
      </c>
      <c r="AG199" s="4">
        <v>5.7540000000000001E-2</v>
      </c>
      <c r="AH199" s="4">
        <v>0.2646</v>
      </c>
      <c r="AI199" s="4">
        <v>6.0850000000000001E-2</v>
      </c>
    </row>
    <row r="200" spans="3:35" x14ac:dyDescent="0.35">
      <c r="C200" s="5" t="s">
        <v>231</v>
      </c>
      <c r="D200" s="4">
        <v>87127</v>
      </c>
      <c r="E200" s="4" t="s">
        <v>33</v>
      </c>
      <c r="F200" s="4">
        <v>10.8</v>
      </c>
      <c r="G200" s="4">
        <v>9.7100000000000009</v>
      </c>
      <c r="H200" s="4">
        <v>68.77</v>
      </c>
      <c r="I200" s="4">
        <v>357.6</v>
      </c>
      <c r="J200" s="4">
        <v>9.5939999999999998E-2</v>
      </c>
      <c r="K200" s="4">
        <v>5.7360000000000001E-2</v>
      </c>
      <c r="L200" s="4">
        <v>2.5309999999999999E-2</v>
      </c>
      <c r="M200" s="4">
        <v>1.6979999999999999E-2</v>
      </c>
      <c r="N200" s="4">
        <v>0.1381</v>
      </c>
      <c r="O200" s="4">
        <v>6.4000000000000001E-2</v>
      </c>
      <c r="P200" s="4">
        <v>0.17280000000000001</v>
      </c>
      <c r="Q200" s="4">
        <v>0.40639999999999998</v>
      </c>
      <c r="R200" s="4">
        <v>1.1259999999999999</v>
      </c>
      <c r="S200" s="4">
        <v>11.48</v>
      </c>
      <c r="T200" s="4">
        <v>7.809E-3</v>
      </c>
      <c r="U200" s="4">
        <v>9.8160000000000001E-3</v>
      </c>
      <c r="V200" s="4">
        <v>1.099E-2</v>
      </c>
      <c r="W200" s="4">
        <v>5.3439999999999998E-3</v>
      </c>
      <c r="X200" s="4">
        <v>1.2540000000000001E-2</v>
      </c>
      <c r="Y200" s="4">
        <v>2.1199999999999999E-3</v>
      </c>
      <c r="Z200" s="4">
        <v>11.6</v>
      </c>
      <c r="AA200" s="4">
        <v>12.02</v>
      </c>
      <c r="AB200" s="4">
        <v>73.66</v>
      </c>
      <c r="AC200" s="4">
        <v>414</v>
      </c>
      <c r="AD200" s="4">
        <v>0.14360000000000001</v>
      </c>
      <c r="AE200" s="4">
        <v>0.12570000000000001</v>
      </c>
      <c r="AF200" s="4">
        <v>0.1047</v>
      </c>
      <c r="AG200" s="4">
        <v>4.6030000000000001E-2</v>
      </c>
      <c r="AH200" s="4">
        <v>0.20899999999999999</v>
      </c>
      <c r="AI200" s="4">
        <v>7.6990000000000003E-2</v>
      </c>
    </row>
    <row r="201" spans="3:35" x14ac:dyDescent="0.35">
      <c r="C201" s="5" t="s">
        <v>232</v>
      </c>
      <c r="D201" s="4">
        <v>8712729</v>
      </c>
      <c r="E201" s="4" t="s">
        <v>32</v>
      </c>
      <c r="F201" s="4">
        <v>16.78</v>
      </c>
      <c r="G201" s="4">
        <v>18.8</v>
      </c>
      <c r="H201" s="4">
        <v>109.3</v>
      </c>
      <c r="I201" s="4">
        <v>886.3</v>
      </c>
      <c r="J201" s="4">
        <v>8.8650000000000007E-2</v>
      </c>
      <c r="K201" s="4">
        <v>9.1819999999999999E-2</v>
      </c>
      <c r="L201" s="4">
        <v>8.4220000000000003E-2</v>
      </c>
      <c r="M201" s="4">
        <v>6.5759999999999999E-2</v>
      </c>
      <c r="N201" s="4">
        <v>0.1893</v>
      </c>
      <c r="O201" s="4">
        <v>5.534E-2</v>
      </c>
      <c r="P201" s="4">
        <v>0.59899999999999998</v>
      </c>
      <c r="Q201" s="4">
        <v>1.391</v>
      </c>
      <c r="R201" s="4">
        <v>4.1289999999999996</v>
      </c>
      <c r="S201" s="4">
        <v>67.34</v>
      </c>
      <c r="T201" s="4">
        <v>6.123E-3</v>
      </c>
      <c r="U201" s="4">
        <v>2.47E-2</v>
      </c>
      <c r="V201" s="4">
        <v>2.6259999999999999E-2</v>
      </c>
      <c r="W201" s="4">
        <v>1.6039999999999999E-2</v>
      </c>
      <c r="X201" s="4">
        <v>2.0910000000000002E-2</v>
      </c>
      <c r="Y201" s="4">
        <v>3.493E-3</v>
      </c>
      <c r="Z201" s="4">
        <v>20.05</v>
      </c>
      <c r="AA201" s="4">
        <v>26.3</v>
      </c>
      <c r="AB201" s="4">
        <v>130.69999999999999</v>
      </c>
      <c r="AC201" s="4">
        <v>1260</v>
      </c>
      <c r="AD201" s="4">
        <v>0.1168</v>
      </c>
      <c r="AE201" s="4">
        <v>0.21190000000000001</v>
      </c>
      <c r="AF201" s="4">
        <v>0.23180000000000001</v>
      </c>
      <c r="AG201" s="4">
        <v>0.1474</v>
      </c>
      <c r="AH201" s="4">
        <v>0.28100000000000003</v>
      </c>
      <c r="AI201" s="4">
        <v>7.2279999999999997E-2</v>
      </c>
    </row>
    <row r="202" spans="3:35" x14ac:dyDescent="0.35">
      <c r="C202" s="5" t="s">
        <v>233</v>
      </c>
      <c r="D202" s="4">
        <v>8712766</v>
      </c>
      <c r="E202" s="4" t="s">
        <v>32</v>
      </c>
      <c r="F202" s="4">
        <v>17.47</v>
      </c>
      <c r="G202" s="4">
        <v>24.68</v>
      </c>
      <c r="H202" s="4">
        <v>116.1</v>
      </c>
      <c r="I202" s="4">
        <v>984.6</v>
      </c>
      <c r="J202" s="4">
        <v>0.10489999999999999</v>
      </c>
      <c r="K202" s="4">
        <v>0.1603</v>
      </c>
      <c r="L202" s="4">
        <v>0.21590000000000001</v>
      </c>
      <c r="M202" s="4">
        <v>0.1043</v>
      </c>
      <c r="N202" s="4">
        <v>0.15379999999999999</v>
      </c>
      <c r="O202" s="4">
        <v>6.3649999999999998E-2</v>
      </c>
      <c r="P202" s="4">
        <v>1.0880000000000001</v>
      </c>
      <c r="Q202" s="4">
        <v>1.41</v>
      </c>
      <c r="R202" s="4">
        <v>7.3369999999999997</v>
      </c>
      <c r="S202" s="4">
        <v>122.3</v>
      </c>
      <c r="T202" s="4">
        <v>6.1739999999999998E-3</v>
      </c>
      <c r="U202" s="4">
        <v>3.6339999999999997E-2</v>
      </c>
      <c r="V202" s="4">
        <v>4.6440000000000002E-2</v>
      </c>
      <c r="W202" s="4">
        <v>1.5689999999999999E-2</v>
      </c>
      <c r="X202" s="4">
        <v>1.145E-2</v>
      </c>
      <c r="Y202" s="4">
        <v>5.1200000000000004E-3</v>
      </c>
      <c r="Z202" s="4">
        <v>23.14</v>
      </c>
      <c r="AA202" s="4">
        <v>32.33</v>
      </c>
      <c r="AB202" s="4">
        <v>155.30000000000001</v>
      </c>
      <c r="AC202" s="4">
        <v>1660</v>
      </c>
      <c r="AD202" s="4">
        <v>0.1376</v>
      </c>
      <c r="AE202" s="4">
        <v>0.38300000000000001</v>
      </c>
      <c r="AF202" s="4">
        <v>0.48899999999999999</v>
      </c>
      <c r="AG202" s="4">
        <v>0.1721</v>
      </c>
      <c r="AH202" s="4">
        <v>0.216</v>
      </c>
      <c r="AI202" s="4">
        <v>9.2999999999999999E-2</v>
      </c>
    </row>
    <row r="203" spans="3:35" x14ac:dyDescent="0.35">
      <c r="C203" s="5" t="s">
        <v>234</v>
      </c>
      <c r="D203" s="4">
        <v>8712853</v>
      </c>
      <c r="E203" s="4" t="s">
        <v>33</v>
      </c>
      <c r="F203" s="4">
        <v>14.97</v>
      </c>
      <c r="G203" s="4">
        <v>16.95</v>
      </c>
      <c r="H203" s="4">
        <v>96.22</v>
      </c>
      <c r="I203" s="4">
        <v>685.9</v>
      </c>
      <c r="J203" s="4">
        <v>9.8549999999999999E-2</v>
      </c>
      <c r="K203" s="4">
        <v>7.8850000000000003E-2</v>
      </c>
      <c r="L203" s="4">
        <v>2.6020000000000001E-2</v>
      </c>
      <c r="M203" s="4">
        <v>3.7810000000000003E-2</v>
      </c>
      <c r="N203" s="4">
        <v>0.17799999999999999</v>
      </c>
      <c r="O203" s="4">
        <v>5.6500000000000002E-2</v>
      </c>
      <c r="P203" s="4">
        <v>0.27129999999999999</v>
      </c>
      <c r="Q203" s="4">
        <v>1.2170000000000001</v>
      </c>
      <c r="R203" s="4">
        <v>1.893</v>
      </c>
      <c r="S203" s="4">
        <v>24.28</v>
      </c>
      <c r="T203" s="4">
        <v>5.0800000000000003E-3</v>
      </c>
      <c r="U203" s="4">
        <v>1.37E-2</v>
      </c>
      <c r="V203" s="4">
        <v>7.2760000000000003E-3</v>
      </c>
      <c r="W203" s="4">
        <v>9.0729999999999995E-3</v>
      </c>
      <c r="X203" s="4">
        <v>1.35E-2</v>
      </c>
      <c r="Y203" s="4">
        <v>1.7060000000000001E-3</v>
      </c>
      <c r="Z203" s="4">
        <v>16.11</v>
      </c>
      <c r="AA203" s="4">
        <v>23</v>
      </c>
      <c r="AB203" s="4">
        <v>104.6</v>
      </c>
      <c r="AC203" s="4">
        <v>793.7</v>
      </c>
      <c r="AD203" s="4">
        <v>0.1216</v>
      </c>
      <c r="AE203" s="4">
        <v>0.16370000000000001</v>
      </c>
      <c r="AF203" s="4">
        <v>6.6479999999999997E-2</v>
      </c>
      <c r="AG203" s="4">
        <v>8.4849999999999995E-2</v>
      </c>
      <c r="AH203" s="4">
        <v>0.2404</v>
      </c>
      <c r="AI203" s="4">
        <v>6.4280000000000004E-2</v>
      </c>
    </row>
    <row r="204" spans="3:35" x14ac:dyDescent="0.35">
      <c r="C204" s="5" t="s">
        <v>235</v>
      </c>
      <c r="D204" s="4">
        <v>87139402</v>
      </c>
      <c r="E204" s="4" t="s">
        <v>33</v>
      </c>
      <c r="F204" s="4">
        <v>12.32</v>
      </c>
      <c r="G204" s="4">
        <v>12.39</v>
      </c>
      <c r="H204" s="4">
        <v>78.849999999999994</v>
      </c>
      <c r="I204" s="4">
        <v>464.1</v>
      </c>
      <c r="J204" s="4">
        <v>0.1028</v>
      </c>
      <c r="K204" s="4">
        <v>6.9809999999999997E-2</v>
      </c>
      <c r="L204" s="4">
        <v>3.9870000000000003E-2</v>
      </c>
      <c r="M204" s="4">
        <v>3.6999999999999998E-2</v>
      </c>
      <c r="N204" s="4">
        <v>0.19589999999999999</v>
      </c>
      <c r="O204" s="4">
        <v>5.9549999999999999E-2</v>
      </c>
      <c r="P204" s="4">
        <v>0.23599999999999999</v>
      </c>
      <c r="Q204" s="4">
        <v>0.66559999999999997</v>
      </c>
      <c r="R204" s="4">
        <v>1.67</v>
      </c>
      <c r="S204" s="4">
        <v>17.43</v>
      </c>
      <c r="T204" s="4">
        <v>8.0450000000000001E-3</v>
      </c>
      <c r="U204" s="4">
        <v>1.18E-2</v>
      </c>
      <c r="V204" s="4">
        <v>1.6830000000000001E-2</v>
      </c>
      <c r="W204" s="4">
        <v>1.2409999999999999E-2</v>
      </c>
      <c r="X204" s="4">
        <v>1.924E-2</v>
      </c>
      <c r="Y204" s="4">
        <v>2.248E-3</v>
      </c>
      <c r="Z204" s="4">
        <v>13.5</v>
      </c>
      <c r="AA204" s="4">
        <v>15.64</v>
      </c>
      <c r="AB204" s="4">
        <v>86.97</v>
      </c>
      <c r="AC204" s="4">
        <v>549.1</v>
      </c>
      <c r="AD204" s="4">
        <v>0.13850000000000001</v>
      </c>
      <c r="AE204" s="4">
        <v>0.12659999999999999</v>
      </c>
      <c r="AF204" s="4">
        <v>0.1242</v>
      </c>
      <c r="AG204" s="4">
        <v>9.3909999999999993E-2</v>
      </c>
      <c r="AH204" s="4">
        <v>0.28270000000000001</v>
      </c>
      <c r="AI204" s="4">
        <v>6.7710000000000006E-2</v>
      </c>
    </row>
    <row r="205" spans="3:35" x14ac:dyDescent="0.35">
      <c r="C205" s="5" t="s">
        <v>236</v>
      </c>
      <c r="D205" s="4">
        <v>87163</v>
      </c>
      <c r="E205" s="4" t="s">
        <v>32</v>
      </c>
      <c r="F205" s="4">
        <v>13.43</v>
      </c>
      <c r="G205" s="4">
        <v>19.63</v>
      </c>
      <c r="H205" s="4">
        <v>85.84</v>
      </c>
      <c r="I205" s="4">
        <v>565.4</v>
      </c>
      <c r="J205" s="4">
        <v>9.0480000000000005E-2</v>
      </c>
      <c r="K205" s="4">
        <v>6.2880000000000005E-2</v>
      </c>
      <c r="L205" s="4">
        <v>5.858E-2</v>
      </c>
      <c r="M205" s="4">
        <v>3.4380000000000001E-2</v>
      </c>
      <c r="N205" s="4">
        <v>0.1598</v>
      </c>
      <c r="O205" s="4">
        <v>5.6710000000000003E-2</v>
      </c>
      <c r="P205" s="4">
        <v>0.46970000000000001</v>
      </c>
      <c r="Q205" s="4">
        <v>1.147</v>
      </c>
      <c r="R205" s="4">
        <v>3.1419999999999999</v>
      </c>
      <c r="S205" s="4">
        <v>43.4</v>
      </c>
      <c r="T205" s="4">
        <v>6.0029999999999997E-3</v>
      </c>
      <c r="U205" s="4">
        <v>1.0630000000000001E-2</v>
      </c>
      <c r="V205" s="4">
        <v>2.1510000000000001E-2</v>
      </c>
      <c r="W205" s="4">
        <v>9.443E-3</v>
      </c>
      <c r="X205" s="4">
        <v>1.52E-2</v>
      </c>
      <c r="Y205" s="4">
        <v>1.8680000000000001E-3</v>
      </c>
      <c r="Z205" s="4">
        <v>17.98</v>
      </c>
      <c r="AA205" s="4">
        <v>29.87</v>
      </c>
      <c r="AB205" s="4">
        <v>116.6</v>
      </c>
      <c r="AC205" s="4">
        <v>993.6</v>
      </c>
      <c r="AD205" s="4">
        <v>0.1401</v>
      </c>
      <c r="AE205" s="4">
        <v>0.15459999999999999</v>
      </c>
      <c r="AF205" s="4">
        <v>0.26440000000000002</v>
      </c>
      <c r="AG205" s="4">
        <v>0.11600000000000001</v>
      </c>
      <c r="AH205" s="4">
        <v>0.28839999999999999</v>
      </c>
      <c r="AI205" s="4">
        <v>7.3709999999999998E-2</v>
      </c>
    </row>
    <row r="206" spans="3:35" x14ac:dyDescent="0.35">
      <c r="C206" s="5" t="s">
        <v>237</v>
      </c>
      <c r="D206" s="4">
        <v>87164</v>
      </c>
      <c r="E206" s="4" t="s">
        <v>32</v>
      </c>
      <c r="F206" s="4">
        <v>15.46</v>
      </c>
      <c r="G206" s="4">
        <v>11.89</v>
      </c>
      <c r="H206" s="4">
        <v>102.5</v>
      </c>
      <c r="I206" s="4">
        <v>736.9</v>
      </c>
      <c r="J206" s="4">
        <v>0.12570000000000001</v>
      </c>
      <c r="K206" s="4">
        <v>0.1555</v>
      </c>
      <c r="L206" s="4">
        <v>0.20319999999999999</v>
      </c>
      <c r="M206" s="4">
        <v>0.10970000000000001</v>
      </c>
      <c r="N206" s="4">
        <v>0.1966</v>
      </c>
      <c r="O206" s="4">
        <v>7.0690000000000003E-2</v>
      </c>
      <c r="P206" s="4">
        <v>0.4209</v>
      </c>
      <c r="Q206" s="4">
        <v>0.6583</v>
      </c>
      <c r="R206" s="4">
        <v>2.8050000000000002</v>
      </c>
      <c r="S206" s="4">
        <v>44.64</v>
      </c>
      <c r="T206" s="4">
        <v>5.3930000000000002E-3</v>
      </c>
      <c r="U206" s="4">
        <v>2.3210000000000001E-2</v>
      </c>
      <c r="V206" s="4">
        <v>4.3029999999999999E-2</v>
      </c>
      <c r="W206" s="4">
        <v>1.32E-2</v>
      </c>
      <c r="X206" s="4">
        <v>1.7919999999999998E-2</v>
      </c>
      <c r="Y206" s="4">
        <v>4.1679999999999998E-3</v>
      </c>
      <c r="Z206" s="4">
        <v>18.79</v>
      </c>
      <c r="AA206" s="4">
        <v>17.04</v>
      </c>
      <c r="AB206" s="4">
        <v>125</v>
      </c>
      <c r="AC206" s="4">
        <v>1102</v>
      </c>
      <c r="AD206" s="4">
        <v>0.15310000000000001</v>
      </c>
      <c r="AE206" s="4">
        <v>0.35830000000000001</v>
      </c>
      <c r="AF206" s="4">
        <v>0.58299999999999996</v>
      </c>
      <c r="AG206" s="4">
        <v>0.1827</v>
      </c>
      <c r="AH206" s="4">
        <v>0.3216</v>
      </c>
      <c r="AI206" s="4">
        <v>0.10100000000000001</v>
      </c>
    </row>
    <row r="207" spans="3:35" x14ac:dyDescent="0.35">
      <c r="C207" s="5" t="s">
        <v>238</v>
      </c>
      <c r="D207" s="4">
        <v>871641</v>
      </c>
      <c r="E207" s="4" t="s">
        <v>33</v>
      </c>
      <c r="F207" s="4">
        <v>11.08</v>
      </c>
      <c r="G207" s="4">
        <v>14.71</v>
      </c>
      <c r="H207" s="4">
        <v>70.209999999999994</v>
      </c>
      <c r="I207" s="4">
        <v>372.7</v>
      </c>
      <c r="J207" s="4">
        <v>0.10059999999999999</v>
      </c>
      <c r="K207" s="4">
        <v>5.7430000000000002E-2</v>
      </c>
      <c r="L207" s="4">
        <v>2.3630000000000002E-2</v>
      </c>
      <c r="M207" s="4">
        <v>2.5829999999999999E-2</v>
      </c>
      <c r="N207" s="4">
        <v>0.15659999999999999</v>
      </c>
      <c r="O207" s="4">
        <v>6.6689999999999999E-2</v>
      </c>
      <c r="P207" s="4">
        <v>0.20730000000000001</v>
      </c>
      <c r="Q207" s="4">
        <v>1.8049999999999999</v>
      </c>
      <c r="R207" s="4">
        <v>1.377</v>
      </c>
      <c r="S207" s="4">
        <v>19.079999999999998</v>
      </c>
      <c r="T207" s="4">
        <v>1.4959999999999999E-2</v>
      </c>
      <c r="U207" s="4">
        <v>2.121E-2</v>
      </c>
      <c r="V207" s="4">
        <v>1.453E-2</v>
      </c>
      <c r="W207" s="4">
        <v>1.583E-2</v>
      </c>
      <c r="X207" s="4">
        <v>3.082E-2</v>
      </c>
      <c r="Y207" s="4">
        <v>4.7850000000000002E-3</v>
      </c>
      <c r="Z207" s="4">
        <v>11.35</v>
      </c>
      <c r="AA207" s="4">
        <v>16.82</v>
      </c>
      <c r="AB207" s="4">
        <v>72.010000000000005</v>
      </c>
      <c r="AC207" s="4">
        <v>396.5</v>
      </c>
      <c r="AD207" s="4">
        <v>0.1216</v>
      </c>
      <c r="AE207" s="4">
        <v>8.2400000000000001E-2</v>
      </c>
      <c r="AF207" s="4">
        <v>3.9379999999999998E-2</v>
      </c>
      <c r="AG207" s="4">
        <v>4.3060000000000001E-2</v>
      </c>
      <c r="AH207" s="4">
        <v>0.19020000000000001</v>
      </c>
      <c r="AI207" s="4">
        <v>7.3130000000000001E-2</v>
      </c>
    </row>
    <row r="208" spans="3:35" x14ac:dyDescent="0.35">
      <c r="C208" s="5" t="s">
        <v>239</v>
      </c>
      <c r="D208" s="4">
        <v>871642</v>
      </c>
      <c r="E208" s="4" t="s">
        <v>33</v>
      </c>
      <c r="F208" s="4">
        <v>10.66</v>
      </c>
      <c r="G208" s="4">
        <v>15.15</v>
      </c>
      <c r="H208" s="4">
        <v>67.489999999999995</v>
      </c>
      <c r="I208" s="4">
        <v>349.6</v>
      </c>
      <c r="J208" s="4">
        <v>8.7919999999999998E-2</v>
      </c>
      <c r="K208" s="4">
        <v>4.3020000000000003E-2</v>
      </c>
      <c r="L208" s="4">
        <v>0</v>
      </c>
      <c r="M208" s="4">
        <v>0</v>
      </c>
      <c r="N208" s="4">
        <v>0.1928</v>
      </c>
      <c r="O208" s="4">
        <v>5.9749999999999998E-2</v>
      </c>
      <c r="P208" s="4">
        <v>0.33090000000000003</v>
      </c>
      <c r="Q208" s="4">
        <v>1.925</v>
      </c>
      <c r="R208" s="4">
        <v>2.1549999999999998</v>
      </c>
      <c r="S208" s="4">
        <v>21.98</v>
      </c>
      <c r="T208" s="4">
        <v>8.7130000000000003E-3</v>
      </c>
      <c r="U208" s="4">
        <v>1.017E-2</v>
      </c>
      <c r="V208" s="4">
        <v>0</v>
      </c>
      <c r="W208" s="4">
        <v>0</v>
      </c>
      <c r="X208" s="4">
        <v>3.2649999999999998E-2</v>
      </c>
      <c r="Y208" s="4">
        <v>1.0020000000000001E-3</v>
      </c>
      <c r="Z208" s="4">
        <v>11.54</v>
      </c>
      <c r="AA208" s="4">
        <v>19.2</v>
      </c>
      <c r="AB208" s="4">
        <v>73.2</v>
      </c>
      <c r="AC208" s="4">
        <v>408.3</v>
      </c>
      <c r="AD208" s="4">
        <v>0.1076</v>
      </c>
      <c r="AE208" s="4">
        <v>6.7909999999999998E-2</v>
      </c>
      <c r="AF208" s="4">
        <v>0</v>
      </c>
      <c r="AG208" s="4">
        <v>0</v>
      </c>
      <c r="AH208" s="4">
        <v>0.27100000000000002</v>
      </c>
      <c r="AI208" s="4">
        <v>6.164E-2</v>
      </c>
    </row>
    <row r="209" spans="3:35" x14ac:dyDescent="0.35">
      <c r="C209" s="5" t="s">
        <v>240</v>
      </c>
      <c r="D209" s="4">
        <v>872113</v>
      </c>
      <c r="E209" s="4" t="s">
        <v>33</v>
      </c>
      <c r="F209" s="4">
        <v>8.6709999999999994</v>
      </c>
      <c r="G209" s="4">
        <v>14.45</v>
      </c>
      <c r="H209" s="4">
        <v>54.42</v>
      </c>
      <c r="I209" s="4">
        <v>227.2</v>
      </c>
      <c r="J209" s="4">
        <v>9.1380000000000003E-2</v>
      </c>
      <c r="K209" s="4">
        <v>4.2759999999999999E-2</v>
      </c>
      <c r="L209" s="4">
        <v>0</v>
      </c>
      <c r="M209" s="4">
        <v>0</v>
      </c>
      <c r="N209" s="4">
        <v>0.17219999999999999</v>
      </c>
      <c r="O209" s="4">
        <v>6.7239999999999994E-2</v>
      </c>
      <c r="P209" s="4">
        <v>0.22040000000000001</v>
      </c>
      <c r="Q209" s="4">
        <v>0.7873</v>
      </c>
      <c r="R209" s="4">
        <v>1.4350000000000001</v>
      </c>
      <c r="S209" s="4">
        <v>11.36</v>
      </c>
      <c r="T209" s="4">
        <v>9.1719999999999996E-3</v>
      </c>
      <c r="U209" s="4">
        <v>8.0070000000000002E-3</v>
      </c>
      <c r="V209" s="4">
        <v>0</v>
      </c>
      <c r="W209" s="4">
        <v>0</v>
      </c>
      <c r="X209" s="4">
        <v>2.7109999999999999E-2</v>
      </c>
      <c r="Y209" s="4">
        <v>3.3990000000000001E-3</v>
      </c>
      <c r="Z209" s="4">
        <v>9.2620000000000005</v>
      </c>
      <c r="AA209" s="4">
        <v>17.04</v>
      </c>
      <c r="AB209" s="4">
        <v>58.36</v>
      </c>
      <c r="AC209" s="4">
        <v>259.2</v>
      </c>
      <c r="AD209" s="4">
        <v>0.1162</v>
      </c>
      <c r="AE209" s="4">
        <v>7.0569999999999994E-2</v>
      </c>
      <c r="AF209" s="4">
        <v>0</v>
      </c>
      <c r="AG209" s="4">
        <v>0</v>
      </c>
      <c r="AH209" s="4">
        <v>0.25919999999999999</v>
      </c>
      <c r="AI209" s="4">
        <v>7.8479999999999994E-2</v>
      </c>
    </row>
    <row r="210" spans="3:35" x14ac:dyDescent="0.35">
      <c r="C210" s="5" t="s">
        <v>241</v>
      </c>
      <c r="D210" s="4">
        <v>872608</v>
      </c>
      <c r="E210" s="4" t="s">
        <v>33</v>
      </c>
      <c r="F210" s="4">
        <v>9.9039999999999999</v>
      </c>
      <c r="G210" s="4">
        <v>18.059999999999999</v>
      </c>
      <c r="H210" s="4">
        <v>64.599999999999994</v>
      </c>
      <c r="I210" s="4">
        <v>302.39999999999998</v>
      </c>
      <c r="J210" s="4">
        <v>9.6990000000000007E-2</v>
      </c>
      <c r="K210" s="4">
        <v>0.12939999999999999</v>
      </c>
      <c r="L210" s="4">
        <v>0.13070000000000001</v>
      </c>
      <c r="M210" s="4">
        <v>3.7159999999999999E-2</v>
      </c>
      <c r="N210" s="4">
        <v>0.16689999999999999</v>
      </c>
      <c r="O210" s="4">
        <v>8.1159999999999996E-2</v>
      </c>
      <c r="P210" s="4">
        <v>0.43109999999999998</v>
      </c>
      <c r="Q210" s="4">
        <v>2.2610000000000001</v>
      </c>
      <c r="R210" s="4">
        <v>3.1320000000000001</v>
      </c>
      <c r="S210" s="4">
        <v>27.48</v>
      </c>
      <c r="T210" s="4">
        <v>1.286E-2</v>
      </c>
      <c r="U210" s="4">
        <v>8.8080000000000006E-2</v>
      </c>
      <c r="V210" s="4">
        <v>0.1197</v>
      </c>
      <c r="W210" s="4">
        <v>2.46E-2</v>
      </c>
      <c r="X210" s="4">
        <v>3.8800000000000001E-2</v>
      </c>
      <c r="Y210" s="4">
        <v>1.7919999999999998E-2</v>
      </c>
      <c r="Z210" s="4">
        <v>11.26</v>
      </c>
      <c r="AA210" s="4">
        <v>24.39</v>
      </c>
      <c r="AB210" s="4">
        <v>73.069999999999993</v>
      </c>
      <c r="AC210" s="4">
        <v>390.2</v>
      </c>
      <c r="AD210" s="4">
        <v>0.13009999999999999</v>
      </c>
      <c r="AE210" s="4">
        <v>0.29499999999999998</v>
      </c>
      <c r="AF210" s="4">
        <v>0.34860000000000002</v>
      </c>
      <c r="AG210" s="4">
        <v>9.9099999999999994E-2</v>
      </c>
      <c r="AH210" s="4">
        <v>0.26140000000000002</v>
      </c>
      <c r="AI210" s="4">
        <v>0.1162</v>
      </c>
    </row>
    <row r="211" spans="3:35" x14ac:dyDescent="0.35">
      <c r="C211" s="5" t="s">
        <v>242</v>
      </c>
      <c r="D211" s="4">
        <v>87281702</v>
      </c>
      <c r="E211" s="4" t="s">
        <v>32</v>
      </c>
      <c r="F211" s="4">
        <v>16.46</v>
      </c>
      <c r="G211" s="4">
        <v>20.11</v>
      </c>
      <c r="H211" s="4">
        <v>109.3</v>
      </c>
      <c r="I211" s="4">
        <v>832.9</v>
      </c>
      <c r="J211" s="4">
        <v>9.8309999999999995E-2</v>
      </c>
      <c r="K211" s="4">
        <v>0.15559999999999999</v>
      </c>
      <c r="L211" s="4">
        <v>0.17929999999999999</v>
      </c>
      <c r="M211" s="4">
        <v>8.8660000000000003E-2</v>
      </c>
      <c r="N211" s="4">
        <v>0.1794</v>
      </c>
      <c r="O211" s="4">
        <v>6.3229999999999995E-2</v>
      </c>
      <c r="P211" s="4">
        <v>0.30370000000000003</v>
      </c>
      <c r="Q211" s="4">
        <v>1.284</v>
      </c>
      <c r="R211" s="4">
        <v>2.4820000000000002</v>
      </c>
      <c r="S211" s="4">
        <v>31.59</v>
      </c>
      <c r="T211" s="4">
        <v>6.6270000000000001E-3</v>
      </c>
      <c r="U211" s="4">
        <v>4.0939999999999997E-2</v>
      </c>
      <c r="V211" s="4">
        <v>5.3710000000000001E-2</v>
      </c>
      <c r="W211" s="4">
        <v>1.813E-2</v>
      </c>
      <c r="X211" s="4">
        <v>1.6820000000000002E-2</v>
      </c>
      <c r="Y211" s="4">
        <v>4.5840000000000004E-3</v>
      </c>
      <c r="Z211" s="4">
        <v>17.79</v>
      </c>
      <c r="AA211" s="4">
        <v>28.45</v>
      </c>
      <c r="AB211" s="4">
        <v>123.5</v>
      </c>
      <c r="AC211" s="4">
        <v>981.2</v>
      </c>
      <c r="AD211" s="4">
        <v>0.14149999999999999</v>
      </c>
      <c r="AE211" s="4">
        <v>0.4667</v>
      </c>
      <c r="AF211" s="4">
        <v>0.58620000000000005</v>
      </c>
      <c r="AG211" s="4">
        <v>0.20349999999999999</v>
      </c>
      <c r="AH211" s="4">
        <v>0.3054</v>
      </c>
      <c r="AI211" s="4">
        <v>9.5189999999999997E-2</v>
      </c>
    </row>
    <row r="212" spans="3:35" x14ac:dyDescent="0.35">
      <c r="C212" s="5" t="s">
        <v>243</v>
      </c>
      <c r="D212" s="4">
        <v>873357</v>
      </c>
      <c r="E212" s="4" t="s">
        <v>33</v>
      </c>
      <c r="F212" s="4">
        <v>13.01</v>
      </c>
      <c r="G212" s="4">
        <v>22.22</v>
      </c>
      <c r="H212" s="4">
        <v>82.01</v>
      </c>
      <c r="I212" s="4">
        <v>526.4</v>
      </c>
      <c r="J212" s="4">
        <v>6.2509999999999996E-2</v>
      </c>
      <c r="K212" s="4">
        <v>1.9380000000000001E-2</v>
      </c>
      <c r="L212" s="4">
        <v>1.5950000000000001E-3</v>
      </c>
      <c r="M212" s="4">
        <v>1.8519999999999999E-3</v>
      </c>
      <c r="N212" s="4">
        <v>0.13950000000000001</v>
      </c>
      <c r="O212" s="4">
        <v>5.2339999999999998E-2</v>
      </c>
      <c r="P212" s="4">
        <v>0.1731</v>
      </c>
      <c r="Q212" s="4">
        <v>1.1419999999999999</v>
      </c>
      <c r="R212" s="4">
        <v>1.101</v>
      </c>
      <c r="S212" s="4">
        <v>14.34</v>
      </c>
      <c r="T212" s="4">
        <v>3.418E-3</v>
      </c>
      <c r="U212" s="4">
        <v>2.2520000000000001E-3</v>
      </c>
      <c r="V212" s="4">
        <v>1.5950000000000001E-3</v>
      </c>
      <c r="W212" s="4">
        <v>1.8519999999999999E-3</v>
      </c>
      <c r="X212" s="4">
        <v>1.6129999999999999E-2</v>
      </c>
      <c r="Y212" s="4">
        <v>9.6829999999999996E-4</v>
      </c>
      <c r="Z212" s="4">
        <v>14</v>
      </c>
      <c r="AA212" s="4">
        <v>29.02</v>
      </c>
      <c r="AB212" s="4">
        <v>88.18</v>
      </c>
      <c r="AC212" s="4">
        <v>608.79999999999995</v>
      </c>
      <c r="AD212" s="4">
        <v>8.1250000000000003E-2</v>
      </c>
      <c r="AE212" s="4">
        <v>3.4320000000000003E-2</v>
      </c>
      <c r="AF212" s="4">
        <v>7.9769999999999997E-3</v>
      </c>
      <c r="AG212" s="4">
        <v>9.2589999999999999E-3</v>
      </c>
      <c r="AH212" s="4">
        <v>0.22950000000000001</v>
      </c>
      <c r="AI212" s="4">
        <v>5.8430000000000003E-2</v>
      </c>
    </row>
    <row r="213" spans="3:35" x14ac:dyDescent="0.35">
      <c r="C213" s="5" t="s">
        <v>244</v>
      </c>
      <c r="D213" s="4">
        <v>873586</v>
      </c>
      <c r="E213" s="4" t="s">
        <v>33</v>
      </c>
      <c r="F213" s="4">
        <v>12.81</v>
      </c>
      <c r="G213" s="4">
        <v>13.06</v>
      </c>
      <c r="H213" s="4">
        <v>81.290000000000006</v>
      </c>
      <c r="I213" s="4">
        <v>508.8</v>
      </c>
      <c r="J213" s="4">
        <v>8.7389999999999995E-2</v>
      </c>
      <c r="K213" s="4">
        <v>3.7740000000000003E-2</v>
      </c>
      <c r="L213" s="4">
        <v>9.1929999999999998E-3</v>
      </c>
      <c r="M213" s="4">
        <v>1.3299999999999999E-2</v>
      </c>
      <c r="N213" s="4">
        <v>0.14660000000000001</v>
      </c>
      <c r="O213" s="4">
        <v>6.1330000000000003E-2</v>
      </c>
      <c r="P213" s="4">
        <v>0.28889999999999999</v>
      </c>
      <c r="Q213" s="4">
        <v>0.9899</v>
      </c>
      <c r="R213" s="4">
        <v>1.778</v>
      </c>
      <c r="S213" s="4">
        <v>21.79</v>
      </c>
      <c r="T213" s="4">
        <v>8.5339999999999999E-3</v>
      </c>
      <c r="U213" s="4">
        <v>6.3639999999999999E-3</v>
      </c>
      <c r="V213" s="4">
        <v>6.1799999999999997E-3</v>
      </c>
      <c r="W213" s="4">
        <v>7.4079999999999997E-3</v>
      </c>
      <c r="X213" s="4">
        <v>1.065E-2</v>
      </c>
      <c r="Y213" s="4">
        <v>3.3509999999999998E-3</v>
      </c>
      <c r="Z213" s="4">
        <v>13.63</v>
      </c>
      <c r="AA213" s="4">
        <v>16.149999999999999</v>
      </c>
      <c r="AB213" s="4">
        <v>86.7</v>
      </c>
      <c r="AC213" s="4">
        <v>570.70000000000005</v>
      </c>
      <c r="AD213" s="4">
        <v>0.1162</v>
      </c>
      <c r="AE213" s="4">
        <v>5.4449999999999998E-2</v>
      </c>
      <c r="AF213" s="4">
        <v>2.758E-2</v>
      </c>
      <c r="AG213" s="4">
        <v>3.9899999999999998E-2</v>
      </c>
      <c r="AH213" s="4">
        <v>0.17829999999999999</v>
      </c>
      <c r="AI213" s="4">
        <v>7.3190000000000005E-2</v>
      </c>
    </row>
    <row r="214" spans="3:35" x14ac:dyDescent="0.35">
      <c r="C214" s="5" t="s">
        <v>245</v>
      </c>
      <c r="D214" s="4">
        <v>873592</v>
      </c>
      <c r="E214" s="4" t="s">
        <v>32</v>
      </c>
      <c r="F214" s="4">
        <v>27.22</v>
      </c>
      <c r="G214" s="4">
        <v>21.87</v>
      </c>
      <c r="H214" s="4">
        <v>182.1</v>
      </c>
      <c r="I214" s="4">
        <v>2250</v>
      </c>
      <c r="J214" s="4">
        <v>0.1094</v>
      </c>
      <c r="K214" s="4">
        <v>0.19139999999999999</v>
      </c>
      <c r="L214" s="4">
        <v>0.28710000000000002</v>
      </c>
      <c r="M214" s="4">
        <v>0.18779999999999999</v>
      </c>
      <c r="N214" s="4">
        <v>0.18</v>
      </c>
      <c r="O214" s="4">
        <v>5.7700000000000001E-2</v>
      </c>
      <c r="P214" s="4">
        <v>0.83609999999999995</v>
      </c>
      <c r="Q214" s="4">
        <v>1.4810000000000001</v>
      </c>
      <c r="R214" s="4">
        <v>5.82</v>
      </c>
      <c r="S214" s="4">
        <v>128.69999999999999</v>
      </c>
      <c r="T214" s="4">
        <v>4.6309999999999997E-3</v>
      </c>
      <c r="U214" s="4">
        <v>2.537E-2</v>
      </c>
      <c r="V214" s="4">
        <v>3.109E-2</v>
      </c>
      <c r="W214" s="4">
        <v>1.2409999999999999E-2</v>
      </c>
      <c r="X214" s="4">
        <v>1.575E-2</v>
      </c>
      <c r="Y214" s="4">
        <v>2.7469999999999999E-3</v>
      </c>
      <c r="Z214" s="4">
        <v>33.119999999999997</v>
      </c>
      <c r="AA214" s="4">
        <v>32.85</v>
      </c>
      <c r="AB214" s="4">
        <v>220.8</v>
      </c>
      <c r="AC214" s="4">
        <v>3216</v>
      </c>
      <c r="AD214" s="4">
        <v>0.1472</v>
      </c>
      <c r="AE214" s="4">
        <v>0.40339999999999998</v>
      </c>
      <c r="AF214" s="4">
        <v>0.53400000000000003</v>
      </c>
      <c r="AG214" s="4">
        <v>0.26879999999999998</v>
      </c>
      <c r="AH214" s="4">
        <v>0.28560000000000002</v>
      </c>
      <c r="AI214" s="4">
        <v>8.0820000000000003E-2</v>
      </c>
    </row>
    <row r="215" spans="3:35" x14ac:dyDescent="0.35">
      <c r="C215" s="5" t="s">
        <v>246</v>
      </c>
      <c r="D215" s="4">
        <v>873593</v>
      </c>
      <c r="E215" s="4" t="s">
        <v>32</v>
      </c>
      <c r="F215" s="4">
        <v>21.09</v>
      </c>
      <c r="G215" s="4">
        <v>26.57</v>
      </c>
      <c r="H215" s="4">
        <v>142.69999999999999</v>
      </c>
      <c r="I215" s="4">
        <v>1311</v>
      </c>
      <c r="J215" s="4">
        <v>0.11409999999999999</v>
      </c>
      <c r="K215" s="4">
        <v>0.28320000000000001</v>
      </c>
      <c r="L215" s="4">
        <v>0.2487</v>
      </c>
      <c r="M215" s="4">
        <v>0.14960000000000001</v>
      </c>
      <c r="N215" s="4">
        <v>0.23949999999999999</v>
      </c>
      <c r="O215" s="4">
        <v>7.3980000000000004E-2</v>
      </c>
      <c r="P215" s="4">
        <v>0.62980000000000003</v>
      </c>
      <c r="Q215" s="4">
        <v>0.76290000000000002</v>
      </c>
      <c r="R215" s="4">
        <v>4.4139999999999997</v>
      </c>
      <c r="S215" s="4">
        <v>81.459999999999994</v>
      </c>
      <c r="T215" s="4">
        <v>4.2529999999999998E-3</v>
      </c>
      <c r="U215" s="4">
        <v>4.759E-2</v>
      </c>
      <c r="V215" s="4">
        <v>3.8719999999999997E-2</v>
      </c>
      <c r="W215" s="4">
        <v>1.567E-2</v>
      </c>
      <c r="X215" s="4">
        <v>1.7979999999999999E-2</v>
      </c>
      <c r="Y215" s="4">
        <v>5.2950000000000002E-3</v>
      </c>
      <c r="Z215" s="4">
        <v>26.68</v>
      </c>
      <c r="AA215" s="4">
        <v>33.479999999999997</v>
      </c>
      <c r="AB215" s="4">
        <v>176.5</v>
      </c>
      <c r="AC215" s="4">
        <v>2089</v>
      </c>
      <c r="AD215" s="4">
        <v>0.14910000000000001</v>
      </c>
      <c r="AE215" s="4">
        <v>0.75839999999999996</v>
      </c>
      <c r="AF215" s="4">
        <v>0.67800000000000005</v>
      </c>
      <c r="AG215" s="4">
        <v>0.2903</v>
      </c>
      <c r="AH215" s="4">
        <v>0.4098</v>
      </c>
      <c r="AI215" s="4">
        <v>0.12839999999999999</v>
      </c>
    </row>
    <row r="216" spans="3:35" x14ac:dyDescent="0.35">
      <c r="C216" s="5" t="s">
        <v>247</v>
      </c>
      <c r="D216" s="4">
        <v>873701</v>
      </c>
      <c r="E216" s="4" t="s">
        <v>32</v>
      </c>
      <c r="F216" s="4">
        <v>15.7</v>
      </c>
      <c r="G216" s="4">
        <v>20.309999999999999</v>
      </c>
      <c r="H216" s="4">
        <v>101.2</v>
      </c>
      <c r="I216" s="4">
        <v>766.6</v>
      </c>
      <c r="J216" s="4">
        <v>9.597E-2</v>
      </c>
      <c r="K216" s="4">
        <v>8.7989999999999999E-2</v>
      </c>
      <c r="L216" s="4">
        <v>6.5930000000000002E-2</v>
      </c>
      <c r="M216" s="4">
        <v>5.1889999999999999E-2</v>
      </c>
      <c r="N216" s="4">
        <v>0.1618</v>
      </c>
      <c r="O216" s="4">
        <v>5.5489999999999998E-2</v>
      </c>
      <c r="P216" s="4">
        <v>0.36990000000000001</v>
      </c>
      <c r="Q216" s="4">
        <v>1.1499999999999999</v>
      </c>
      <c r="R216" s="4">
        <v>2.4060000000000001</v>
      </c>
      <c r="S216" s="4">
        <v>40.98</v>
      </c>
      <c r="T216" s="4">
        <v>4.6259999999999999E-3</v>
      </c>
      <c r="U216" s="4">
        <v>2.2630000000000001E-2</v>
      </c>
      <c r="V216" s="4">
        <v>1.9539999999999998E-2</v>
      </c>
      <c r="W216" s="4">
        <v>9.7669999999999996E-3</v>
      </c>
      <c r="X216" s="4">
        <v>1.5469999999999999E-2</v>
      </c>
      <c r="Y216" s="4">
        <v>2.4299999999999999E-3</v>
      </c>
      <c r="Z216" s="4">
        <v>20.11</v>
      </c>
      <c r="AA216" s="4">
        <v>32.82</v>
      </c>
      <c r="AB216" s="4">
        <v>129.30000000000001</v>
      </c>
      <c r="AC216" s="4">
        <v>1269</v>
      </c>
      <c r="AD216" s="4">
        <v>0.1414</v>
      </c>
      <c r="AE216" s="4">
        <v>0.35470000000000002</v>
      </c>
      <c r="AF216" s="4">
        <v>0.29020000000000001</v>
      </c>
      <c r="AG216" s="4">
        <v>0.15409999999999999</v>
      </c>
      <c r="AH216" s="4">
        <v>0.34370000000000001</v>
      </c>
      <c r="AI216" s="4">
        <v>8.6309999999999998E-2</v>
      </c>
    </row>
    <row r="217" spans="3:35" x14ac:dyDescent="0.35">
      <c r="C217" s="5" t="s">
        <v>248</v>
      </c>
      <c r="D217" s="4">
        <v>873843</v>
      </c>
      <c r="E217" s="4" t="s">
        <v>33</v>
      </c>
      <c r="F217" s="4">
        <v>11.41</v>
      </c>
      <c r="G217" s="4">
        <v>14.92</v>
      </c>
      <c r="H217" s="4">
        <v>73.53</v>
      </c>
      <c r="I217" s="4">
        <v>402</v>
      </c>
      <c r="J217" s="4">
        <v>9.0590000000000004E-2</v>
      </c>
      <c r="K217" s="4">
        <v>8.1549999999999997E-2</v>
      </c>
      <c r="L217" s="4">
        <v>6.1809999999999997E-2</v>
      </c>
      <c r="M217" s="4">
        <v>2.3609999999999999E-2</v>
      </c>
      <c r="N217" s="4">
        <v>0.1167</v>
      </c>
      <c r="O217" s="4">
        <v>6.2170000000000003E-2</v>
      </c>
      <c r="P217" s="4">
        <v>0.33439999999999998</v>
      </c>
      <c r="Q217" s="4">
        <v>1.1080000000000001</v>
      </c>
      <c r="R217" s="4">
        <v>1.9019999999999999</v>
      </c>
      <c r="S217" s="4">
        <v>22.77</v>
      </c>
      <c r="T217" s="4">
        <v>7.3559999999999997E-3</v>
      </c>
      <c r="U217" s="4">
        <v>3.7280000000000001E-2</v>
      </c>
      <c r="V217" s="4">
        <v>5.9150000000000001E-2</v>
      </c>
      <c r="W217" s="4">
        <v>1.712E-2</v>
      </c>
      <c r="X217" s="4">
        <v>2.1649999999999999E-2</v>
      </c>
      <c r="Y217" s="4">
        <v>4.7840000000000001E-3</v>
      </c>
      <c r="Z217" s="4">
        <v>12.37</v>
      </c>
      <c r="AA217" s="4">
        <v>17.7</v>
      </c>
      <c r="AB217" s="4">
        <v>79.12</v>
      </c>
      <c r="AC217" s="4">
        <v>467.2</v>
      </c>
      <c r="AD217" s="4">
        <v>0.11210000000000001</v>
      </c>
      <c r="AE217" s="4">
        <v>0.161</v>
      </c>
      <c r="AF217" s="4">
        <v>0.1648</v>
      </c>
      <c r="AG217" s="4">
        <v>6.2960000000000002E-2</v>
      </c>
      <c r="AH217" s="4">
        <v>0.18110000000000001</v>
      </c>
      <c r="AI217" s="4">
        <v>7.4270000000000003E-2</v>
      </c>
    </row>
    <row r="218" spans="3:35" x14ac:dyDescent="0.35">
      <c r="C218" s="5" t="s">
        <v>249</v>
      </c>
      <c r="D218" s="4">
        <v>873885</v>
      </c>
      <c r="E218" s="4" t="s">
        <v>32</v>
      </c>
      <c r="F218" s="4">
        <v>15.28</v>
      </c>
      <c r="G218" s="4">
        <v>22.41</v>
      </c>
      <c r="H218" s="4">
        <v>98.92</v>
      </c>
      <c r="I218" s="4">
        <v>710.6</v>
      </c>
      <c r="J218" s="4">
        <v>9.0569999999999998E-2</v>
      </c>
      <c r="K218" s="4">
        <v>0.1052</v>
      </c>
      <c r="L218" s="4">
        <v>5.3749999999999999E-2</v>
      </c>
      <c r="M218" s="4">
        <v>3.2629999999999999E-2</v>
      </c>
      <c r="N218" s="4">
        <v>0.17269999999999999</v>
      </c>
      <c r="O218" s="4">
        <v>6.3170000000000004E-2</v>
      </c>
      <c r="P218" s="4">
        <v>0.2054</v>
      </c>
      <c r="Q218" s="4">
        <v>0.49559999999999998</v>
      </c>
      <c r="R218" s="4">
        <v>1.3440000000000001</v>
      </c>
      <c r="S218" s="4">
        <v>19.53</v>
      </c>
      <c r="T218" s="4">
        <v>3.29E-3</v>
      </c>
      <c r="U218" s="4">
        <v>1.3950000000000001E-2</v>
      </c>
      <c r="V218" s="4">
        <v>1.7739999999999999E-2</v>
      </c>
      <c r="W218" s="4">
        <v>6.0089999999999996E-3</v>
      </c>
      <c r="X218" s="4">
        <v>1.172E-2</v>
      </c>
      <c r="Y218" s="4">
        <v>2.575E-3</v>
      </c>
      <c r="Z218" s="4">
        <v>17.8</v>
      </c>
      <c r="AA218" s="4">
        <v>28.03</v>
      </c>
      <c r="AB218" s="4">
        <v>113.8</v>
      </c>
      <c r="AC218" s="4">
        <v>973.1</v>
      </c>
      <c r="AD218" s="4">
        <v>0.13009999999999999</v>
      </c>
      <c r="AE218" s="4">
        <v>0.32990000000000003</v>
      </c>
      <c r="AF218" s="4">
        <v>0.36299999999999999</v>
      </c>
      <c r="AG218" s="4">
        <v>0.1226</v>
      </c>
      <c r="AH218" s="4">
        <v>0.3175</v>
      </c>
      <c r="AI218" s="4">
        <v>9.7720000000000001E-2</v>
      </c>
    </row>
    <row r="219" spans="3:35" x14ac:dyDescent="0.35">
      <c r="C219" s="5" t="s">
        <v>250</v>
      </c>
      <c r="D219" s="4">
        <v>874158</v>
      </c>
      <c r="E219" s="4" t="s">
        <v>33</v>
      </c>
      <c r="F219" s="4">
        <v>10.08</v>
      </c>
      <c r="G219" s="4">
        <v>15.11</v>
      </c>
      <c r="H219" s="4">
        <v>63.76</v>
      </c>
      <c r="I219" s="4">
        <v>317.5</v>
      </c>
      <c r="J219" s="4">
        <v>9.2670000000000002E-2</v>
      </c>
      <c r="K219" s="4">
        <v>4.6949999999999999E-2</v>
      </c>
      <c r="L219" s="4">
        <v>1.5969999999999999E-3</v>
      </c>
      <c r="M219" s="4">
        <v>2.4039999999999999E-3</v>
      </c>
      <c r="N219" s="4">
        <v>0.17030000000000001</v>
      </c>
      <c r="O219" s="4">
        <v>6.0479999999999999E-2</v>
      </c>
      <c r="P219" s="4">
        <v>0.42449999999999999</v>
      </c>
      <c r="Q219" s="4">
        <v>1.268</v>
      </c>
      <c r="R219" s="4">
        <v>2.68</v>
      </c>
      <c r="S219" s="4">
        <v>26.43</v>
      </c>
      <c r="T219" s="4">
        <v>1.439E-2</v>
      </c>
      <c r="U219" s="4">
        <v>1.2E-2</v>
      </c>
      <c r="V219" s="4">
        <v>1.5969999999999999E-3</v>
      </c>
      <c r="W219" s="4">
        <v>2.4039999999999999E-3</v>
      </c>
      <c r="X219" s="4">
        <v>2.538E-2</v>
      </c>
      <c r="Y219" s="4">
        <v>3.47E-3</v>
      </c>
      <c r="Z219" s="4">
        <v>11.87</v>
      </c>
      <c r="AA219" s="4">
        <v>21.18</v>
      </c>
      <c r="AB219" s="4">
        <v>75.39</v>
      </c>
      <c r="AC219" s="4">
        <v>437</v>
      </c>
      <c r="AD219" s="4">
        <v>0.15210000000000001</v>
      </c>
      <c r="AE219" s="4">
        <v>0.1019</v>
      </c>
      <c r="AF219" s="4">
        <v>6.9199999999999999E-3</v>
      </c>
      <c r="AG219" s="4">
        <v>1.042E-2</v>
      </c>
      <c r="AH219" s="4">
        <v>0.29330000000000001</v>
      </c>
      <c r="AI219" s="4">
        <v>7.6969999999999997E-2</v>
      </c>
    </row>
    <row r="220" spans="3:35" x14ac:dyDescent="0.35">
      <c r="C220" s="5" t="s">
        <v>251</v>
      </c>
      <c r="D220" s="4">
        <v>874217</v>
      </c>
      <c r="E220" s="4" t="s">
        <v>32</v>
      </c>
      <c r="F220" s="4">
        <v>18.309999999999999</v>
      </c>
      <c r="G220" s="4">
        <v>18.579999999999998</v>
      </c>
      <c r="H220" s="4">
        <v>118.6</v>
      </c>
      <c r="I220" s="4">
        <v>1041</v>
      </c>
      <c r="J220" s="4">
        <v>8.5879999999999998E-2</v>
      </c>
      <c r="K220" s="4">
        <v>8.4680000000000005E-2</v>
      </c>
      <c r="L220" s="4">
        <v>8.1689999999999999E-2</v>
      </c>
      <c r="M220" s="4">
        <v>5.8139999999999997E-2</v>
      </c>
      <c r="N220" s="4">
        <v>0.16209999999999999</v>
      </c>
      <c r="O220" s="4">
        <v>5.425E-2</v>
      </c>
      <c r="P220" s="4">
        <v>0.25769999999999998</v>
      </c>
      <c r="Q220" s="4">
        <v>0.47570000000000001</v>
      </c>
      <c r="R220" s="4">
        <v>1.8169999999999999</v>
      </c>
      <c r="S220" s="4">
        <v>28.92</v>
      </c>
      <c r="T220" s="4">
        <v>2.8660000000000001E-3</v>
      </c>
      <c r="U220" s="4">
        <v>9.1809999999999999E-3</v>
      </c>
      <c r="V220" s="4">
        <v>1.4120000000000001E-2</v>
      </c>
      <c r="W220" s="4">
        <v>6.7190000000000001E-3</v>
      </c>
      <c r="X220" s="4">
        <v>1.069E-2</v>
      </c>
      <c r="Y220" s="4">
        <v>1.0870000000000001E-3</v>
      </c>
      <c r="Z220" s="4">
        <v>21.31</v>
      </c>
      <c r="AA220" s="4">
        <v>26.36</v>
      </c>
      <c r="AB220" s="4">
        <v>139.19999999999999</v>
      </c>
      <c r="AC220" s="4">
        <v>1410</v>
      </c>
      <c r="AD220" s="4">
        <v>0.1234</v>
      </c>
      <c r="AE220" s="4">
        <v>0.2445</v>
      </c>
      <c r="AF220" s="4">
        <v>0.3538</v>
      </c>
      <c r="AG220" s="4">
        <v>0.15709999999999999</v>
      </c>
      <c r="AH220" s="4">
        <v>0.3206</v>
      </c>
      <c r="AI220" s="4">
        <v>6.9379999999999997E-2</v>
      </c>
    </row>
    <row r="221" spans="3:35" x14ac:dyDescent="0.35">
      <c r="C221" s="5" t="s">
        <v>252</v>
      </c>
      <c r="D221" s="4">
        <v>874373</v>
      </c>
      <c r="E221" s="4" t="s">
        <v>33</v>
      </c>
      <c r="F221" s="4">
        <v>11.71</v>
      </c>
      <c r="G221" s="4">
        <v>17.190000000000001</v>
      </c>
      <c r="H221" s="4">
        <v>74.680000000000007</v>
      </c>
      <c r="I221" s="4">
        <v>420.3</v>
      </c>
      <c r="J221" s="4">
        <v>9.7739999999999994E-2</v>
      </c>
      <c r="K221" s="4">
        <v>6.1409999999999999E-2</v>
      </c>
      <c r="L221" s="4">
        <v>3.8089999999999999E-2</v>
      </c>
      <c r="M221" s="4">
        <v>3.2390000000000002E-2</v>
      </c>
      <c r="N221" s="4">
        <v>0.15160000000000001</v>
      </c>
      <c r="O221" s="4">
        <v>6.0949999999999997E-2</v>
      </c>
      <c r="P221" s="4">
        <v>0.24510000000000001</v>
      </c>
      <c r="Q221" s="4">
        <v>0.76549999999999996</v>
      </c>
      <c r="R221" s="4">
        <v>1.742</v>
      </c>
      <c r="S221" s="4">
        <v>17.86</v>
      </c>
      <c r="T221" s="4">
        <v>6.9049999999999997E-3</v>
      </c>
      <c r="U221" s="4">
        <v>8.7039999999999999E-3</v>
      </c>
      <c r="V221" s="4">
        <v>1.9779999999999999E-2</v>
      </c>
      <c r="W221" s="4">
        <v>1.1849999999999999E-2</v>
      </c>
      <c r="X221" s="4">
        <v>1.8970000000000001E-2</v>
      </c>
      <c r="Y221" s="4">
        <v>1.671E-3</v>
      </c>
      <c r="Z221" s="4">
        <v>13.01</v>
      </c>
      <c r="AA221" s="4">
        <v>21.39</v>
      </c>
      <c r="AB221" s="4">
        <v>84.42</v>
      </c>
      <c r="AC221" s="4">
        <v>521.5</v>
      </c>
      <c r="AD221" s="4">
        <v>0.1323</v>
      </c>
      <c r="AE221" s="4">
        <v>0.104</v>
      </c>
      <c r="AF221" s="4">
        <v>0.15210000000000001</v>
      </c>
      <c r="AG221" s="4">
        <v>0.1099</v>
      </c>
      <c r="AH221" s="4">
        <v>0.25719999999999998</v>
      </c>
      <c r="AI221" s="4">
        <v>7.0970000000000005E-2</v>
      </c>
    </row>
    <row r="222" spans="3:35" x14ac:dyDescent="0.35">
      <c r="C222" s="5" t="s">
        <v>253</v>
      </c>
      <c r="D222" s="4">
        <v>874662</v>
      </c>
      <c r="E222" s="4" t="s">
        <v>33</v>
      </c>
      <c r="F222" s="4">
        <v>11.81</v>
      </c>
      <c r="G222" s="4">
        <v>17.39</v>
      </c>
      <c r="H222" s="4">
        <v>75.27</v>
      </c>
      <c r="I222" s="4">
        <v>428.9</v>
      </c>
      <c r="J222" s="4">
        <v>0.1007</v>
      </c>
      <c r="K222" s="4">
        <v>5.5620000000000003E-2</v>
      </c>
      <c r="L222" s="4">
        <v>2.3529999999999999E-2</v>
      </c>
      <c r="M222" s="4">
        <v>1.553E-2</v>
      </c>
      <c r="N222" s="4">
        <v>0.17180000000000001</v>
      </c>
      <c r="O222" s="4">
        <v>5.7799999999999997E-2</v>
      </c>
      <c r="P222" s="4">
        <v>0.18590000000000001</v>
      </c>
      <c r="Q222" s="4">
        <v>1.9259999999999999</v>
      </c>
      <c r="R222" s="4">
        <v>1.0109999999999999</v>
      </c>
      <c r="S222" s="4">
        <v>14.47</v>
      </c>
      <c r="T222" s="4">
        <v>7.8309999999999994E-3</v>
      </c>
      <c r="U222" s="4">
        <v>8.7760000000000008E-3</v>
      </c>
      <c r="V222" s="4">
        <v>1.5559999999999999E-2</v>
      </c>
      <c r="W222" s="4">
        <v>6.2399999999999999E-3</v>
      </c>
      <c r="X222" s="4">
        <v>3.1390000000000001E-2</v>
      </c>
      <c r="Y222" s="4">
        <v>1.9880000000000002E-3</v>
      </c>
      <c r="Z222" s="4">
        <v>12.57</v>
      </c>
      <c r="AA222" s="4">
        <v>26.48</v>
      </c>
      <c r="AB222" s="4">
        <v>79.569999999999993</v>
      </c>
      <c r="AC222" s="4">
        <v>489.5</v>
      </c>
      <c r="AD222" s="4">
        <v>0.1356</v>
      </c>
      <c r="AE222" s="4">
        <v>0.1</v>
      </c>
      <c r="AF222" s="4">
        <v>8.8029999999999997E-2</v>
      </c>
      <c r="AG222" s="4">
        <v>4.3060000000000001E-2</v>
      </c>
      <c r="AH222" s="4">
        <v>0.32</v>
      </c>
      <c r="AI222" s="4">
        <v>6.5759999999999999E-2</v>
      </c>
    </row>
    <row r="223" spans="3:35" x14ac:dyDescent="0.35">
      <c r="C223" s="5" t="s">
        <v>254</v>
      </c>
      <c r="D223" s="4">
        <v>874839</v>
      </c>
      <c r="E223" s="4" t="s">
        <v>33</v>
      </c>
      <c r="F223" s="4">
        <v>12.3</v>
      </c>
      <c r="G223" s="4">
        <v>15.9</v>
      </c>
      <c r="H223" s="4">
        <v>78.83</v>
      </c>
      <c r="I223" s="4">
        <v>463.7</v>
      </c>
      <c r="J223" s="4">
        <v>8.0799999999999997E-2</v>
      </c>
      <c r="K223" s="4">
        <v>7.2529999999999997E-2</v>
      </c>
      <c r="L223" s="4">
        <v>3.8440000000000002E-2</v>
      </c>
      <c r="M223" s="4">
        <v>1.6539999999999999E-2</v>
      </c>
      <c r="N223" s="4">
        <v>0.16669999999999999</v>
      </c>
      <c r="O223" s="4">
        <v>5.4739999999999997E-2</v>
      </c>
      <c r="P223" s="4">
        <v>0.2382</v>
      </c>
      <c r="Q223" s="4">
        <v>0.83550000000000002</v>
      </c>
      <c r="R223" s="4">
        <v>1.6870000000000001</v>
      </c>
      <c r="S223" s="4">
        <v>18.32</v>
      </c>
      <c r="T223" s="4">
        <v>5.9959999999999996E-3</v>
      </c>
      <c r="U223" s="4">
        <v>2.2120000000000001E-2</v>
      </c>
      <c r="V223" s="4">
        <v>2.1170000000000001E-2</v>
      </c>
      <c r="W223" s="4">
        <v>6.4330000000000003E-3</v>
      </c>
      <c r="X223" s="4">
        <v>2.0250000000000001E-2</v>
      </c>
      <c r="Y223" s="4">
        <v>1.725E-3</v>
      </c>
      <c r="Z223" s="4">
        <v>13.35</v>
      </c>
      <c r="AA223" s="4">
        <v>19.59</v>
      </c>
      <c r="AB223" s="4">
        <v>86.65</v>
      </c>
      <c r="AC223" s="4">
        <v>546.70000000000005</v>
      </c>
      <c r="AD223" s="4">
        <v>0.1096</v>
      </c>
      <c r="AE223" s="4">
        <v>0.16500000000000001</v>
      </c>
      <c r="AF223" s="4">
        <v>0.14230000000000001</v>
      </c>
      <c r="AG223" s="4">
        <v>4.8149999999999998E-2</v>
      </c>
      <c r="AH223" s="4">
        <v>0.2482</v>
      </c>
      <c r="AI223" s="4">
        <v>6.3060000000000005E-2</v>
      </c>
    </row>
    <row r="224" spans="3:35" x14ac:dyDescent="0.35">
      <c r="C224" s="5" t="s">
        <v>255</v>
      </c>
      <c r="D224" s="4">
        <v>874858</v>
      </c>
      <c r="E224" s="4" t="s">
        <v>32</v>
      </c>
      <c r="F224" s="4">
        <v>14.22</v>
      </c>
      <c r="G224" s="4">
        <v>23.12</v>
      </c>
      <c r="H224" s="4">
        <v>94.37</v>
      </c>
      <c r="I224" s="4">
        <v>609.9</v>
      </c>
      <c r="J224" s="4">
        <v>0.1075</v>
      </c>
      <c r="K224" s="4">
        <v>0.24129999999999999</v>
      </c>
      <c r="L224" s="4">
        <v>0.1981</v>
      </c>
      <c r="M224" s="4">
        <v>6.6180000000000003E-2</v>
      </c>
      <c r="N224" s="4">
        <v>0.2384</v>
      </c>
      <c r="O224" s="4">
        <v>7.5420000000000001E-2</v>
      </c>
      <c r="P224" s="4">
        <v>0.28599999999999998</v>
      </c>
      <c r="Q224" s="4">
        <v>2.11</v>
      </c>
      <c r="R224" s="4">
        <v>2.1120000000000001</v>
      </c>
      <c r="S224" s="4">
        <v>31.72</v>
      </c>
      <c r="T224" s="4">
        <v>7.9699999999999997E-3</v>
      </c>
      <c r="U224" s="4">
        <v>0.13539999999999999</v>
      </c>
      <c r="V224" s="4">
        <v>0.1166</v>
      </c>
      <c r="W224" s="4">
        <v>1.6660000000000001E-2</v>
      </c>
      <c r="X224" s="4">
        <v>5.1130000000000002E-2</v>
      </c>
      <c r="Y224" s="4">
        <v>1.172E-2</v>
      </c>
      <c r="Z224" s="4">
        <v>15.74</v>
      </c>
      <c r="AA224" s="4">
        <v>37.18</v>
      </c>
      <c r="AB224" s="4">
        <v>106.4</v>
      </c>
      <c r="AC224" s="4">
        <v>762.4</v>
      </c>
      <c r="AD224" s="4">
        <v>0.15329999999999999</v>
      </c>
      <c r="AE224" s="4">
        <v>0.93269999999999997</v>
      </c>
      <c r="AF224" s="4">
        <v>0.8488</v>
      </c>
      <c r="AG224" s="4">
        <v>0.1772</v>
      </c>
      <c r="AH224" s="4">
        <v>0.51659999999999995</v>
      </c>
      <c r="AI224" s="4">
        <v>0.14460000000000001</v>
      </c>
    </row>
    <row r="225" spans="3:35" x14ac:dyDescent="0.35">
      <c r="C225" s="5" t="s">
        <v>256</v>
      </c>
      <c r="D225" s="4">
        <v>875093</v>
      </c>
      <c r="E225" s="4" t="s">
        <v>33</v>
      </c>
      <c r="F225" s="4">
        <v>12.77</v>
      </c>
      <c r="G225" s="4">
        <v>21.41</v>
      </c>
      <c r="H225" s="4">
        <v>82.02</v>
      </c>
      <c r="I225" s="4">
        <v>507.4</v>
      </c>
      <c r="J225" s="4">
        <v>8.7489999999999998E-2</v>
      </c>
      <c r="K225" s="4">
        <v>6.6009999999999999E-2</v>
      </c>
      <c r="L225" s="4">
        <v>3.1119999999999998E-2</v>
      </c>
      <c r="M225" s="4">
        <v>2.8639999999999999E-2</v>
      </c>
      <c r="N225" s="4">
        <v>0.1694</v>
      </c>
      <c r="O225" s="4">
        <v>6.2869999999999995E-2</v>
      </c>
      <c r="P225" s="4">
        <v>0.73109999999999997</v>
      </c>
      <c r="Q225" s="4">
        <v>1.748</v>
      </c>
      <c r="R225" s="4">
        <v>5.1180000000000003</v>
      </c>
      <c r="S225" s="4">
        <v>53.65</v>
      </c>
      <c r="T225" s="4">
        <v>4.5710000000000004E-3</v>
      </c>
      <c r="U225" s="4">
        <v>1.7899999999999999E-2</v>
      </c>
      <c r="V225" s="4">
        <v>2.1760000000000002E-2</v>
      </c>
      <c r="W225" s="4">
        <v>1.7569999999999999E-2</v>
      </c>
      <c r="X225" s="4">
        <v>3.3730000000000003E-2</v>
      </c>
      <c r="Y225" s="4">
        <v>5.875E-3</v>
      </c>
      <c r="Z225" s="4">
        <v>13.75</v>
      </c>
      <c r="AA225" s="4">
        <v>23.5</v>
      </c>
      <c r="AB225" s="4">
        <v>89.04</v>
      </c>
      <c r="AC225" s="4">
        <v>579.5</v>
      </c>
      <c r="AD225" s="4">
        <v>9.3880000000000005E-2</v>
      </c>
      <c r="AE225" s="4">
        <v>8.9779999999999999E-2</v>
      </c>
      <c r="AF225" s="4">
        <v>5.1860000000000003E-2</v>
      </c>
      <c r="AG225" s="4">
        <v>4.7730000000000002E-2</v>
      </c>
      <c r="AH225" s="4">
        <v>0.21790000000000001</v>
      </c>
      <c r="AI225" s="4">
        <v>6.8709999999999993E-2</v>
      </c>
    </row>
    <row r="226" spans="3:35" x14ac:dyDescent="0.35">
      <c r="C226" s="5" t="s">
        <v>257</v>
      </c>
      <c r="D226" s="4">
        <v>875099</v>
      </c>
      <c r="E226" s="4" t="s">
        <v>33</v>
      </c>
      <c r="F226" s="4">
        <v>9.7200000000000006</v>
      </c>
      <c r="G226" s="4">
        <v>18.22</v>
      </c>
      <c r="H226" s="4">
        <v>60.73</v>
      </c>
      <c r="I226" s="4">
        <v>288.10000000000002</v>
      </c>
      <c r="J226" s="4">
        <v>6.9500000000000006E-2</v>
      </c>
      <c r="K226" s="4">
        <v>2.3439999999999999E-2</v>
      </c>
      <c r="L226" s="4">
        <v>0</v>
      </c>
      <c r="M226" s="4">
        <v>0</v>
      </c>
      <c r="N226" s="4">
        <v>0.1653</v>
      </c>
      <c r="O226" s="4">
        <v>6.447E-2</v>
      </c>
      <c r="P226" s="4">
        <v>0.35389999999999999</v>
      </c>
      <c r="Q226" s="4">
        <v>4.8849999999999998</v>
      </c>
      <c r="R226" s="4">
        <v>2.23</v>
      </c>
      <c r="S226" s="4">
        <v>21.69</v>
      </c>
      <c r="T226" s="4">
        <v>1.7129999999999999E-3</v>
      </c>
      <c r="U226" s="4">
        <v>6.7359999999999998E-3</v>
      </c>
      <c r="V226" s="4">
        <v>0</v>
      </c>
      <c r="W226" s="4">
        <v>0</v>
      </c>
      <c r="X226" s="4">
        <v>3.7990000000000003E-2</v>
      </c>
      <c r="Y226" s="4">
        <v>1.688E-3</v>
      </c>
      <c r="Z226" s="4">
        <v>9.968</v>
      </c>
      <c r="AA226" s="4">
        <v>20.83</v>
      </c>
      <c r="AB226" s="4">
        <v>62.25</v>
      </c>
      <c r="AC226" s="4">
        <v>303.8</v>
      </c>
      <c r="AD226" s="4">
        <v>7.1169999999999997E-2</v>
      </c>
      <c r="AE226" s="4">
        <v>2.7289999999999998E-2</v>
      </c>
      <c r="AF226" s="4">
        <v>0</v>
      </c>
      <c r="AG226" s="4">
        <v>0</v>
      </c>
      <c r="AH226" s="4">
        <v>0.19089999999999999</v>
      </c>
      <c r="AI226" s="4">
        <v>6.5589999999999996E-2</v>
      </c>
    </row>
    <row r="227" spans="3:35" x14ac:dyDescent="0.35">
      <c r="C227" s="5" t="s">
        <v>258</v>
      </c>
      <c r="D227" s="4">
        <v>875263</v>
      </c>
      <c r="E227" s="4" t="s">
        <v>32</v>
      </c>
      <c r="F227" s="4">
        <v>12.34</v>
      </c>
      <c r="G227" s="4">
        <v>26.86</v>
      </c>
      <c r="H227" s="4">
        <v>81.150000000000006</v>
      </c>
      <c r="I227" s="4">
        <v>477.4</v>
      </c>
      <c r="J227" s="4">
        <v>0.10340000000000001</v>
      </c>
      <c r="K227" s="4">
        <v>0.1353</v>
      </c>
      <c r="L227" s="4">
        <v>0.1085</v>
      </c>
      <c r="M227" s="4">
        <v>4.5620000000000001E-2</v>
      </c>
      <c r="N227" s="4">
        <v>0.1943</v>
      </c>
      <c r="O227" s="4">
        <v>6.9370000000000001E-2</v>
      </c>
      <c r="P227" s="4">
        <v>0.40529999999999999</v>
      </c>
      <c r="Q227" s="4">
        <v>1.8089999999999999</v>
      </c>
      <c r="R227" s="4">
        <v>2.6419999999999999</v>
      </c>
      <c r="S227" s="4">
        <v>34.44</v>
      </c>
      <c r="T227" s="4">
        <v>9.0980000000000002E-3</v>
      </c>
      <c r="U227" s="4">
        <v>3.8449999999999998E-2</v>
      </c>
      <c r="V227" s="4">
        <v>3.7629999999999997E-2</v>
      </c>
      <c r="W227" s="4">
        <v>1.321E-2</v>
      </c>
      <c r="X227" s="4">
        <v>1.8780000000000002E-2</v>
      </c>
      <c r="Y227" s="4">
        <v>5.672E-3</v>
      </c>
      <c r="Z227" s="4">
        <v>15.65</v>
      </c>
      <c r="AA227" s="4">
        <v>39.340000000000003</v>
      </c>
      <c r="AB227" s="4">
        <v>101.7</v>
      </c>
      <c r="AC227" s="4">
        <v>768.9</v>
      </c>
      <c r="AD227" s="4">
        <v>0.17849999999999999</v>
      </c>
      <c r="AE227" s="4">
        <v>0.47060000000000002</v>
      </c>
      <c r="AF227" s="4">
        <v>0.4425</v>
      </c>
      <c r="AG227" s="4">
        <v>0.1459</v>
      </c>
      <c r="AH227" s="4">
        <v>0.32150000000000001</v>
      </c>
      <c r="AI227" s="4">
        <v>0.1205</v>
      </c>
    </row>
    <row r="228" spans="3:35" x14ac:dyDescent="0.35">
      <c r="C228" s="5" t="s">
        <v>259</v>
      </c>
      <c r="D228" s="4">
        <v>87556202</v>
      </c>
      <c r="E228" s="4" t="s">
        <v>32</v>
      </c>
      <c r="F228" s="4">
        <v>14.86</v>
      </c>
      <c r="G228" s="4">
        <v>23.21</v>
      </c>
      <c r="H228" s="4">
        <v>100.4</v>
      </c>
      <c r="I228" s="4">
        <v>671.4</v>
      </c>
      <c r="J228" s="4">
        <v>0.10440000000000001</v>
      </c>
      <c r="K228" s="4">
        <v>0.19800000000000001</v>
      </c>
      <c r="L228" s="4">
        <v>0.16969999999999999</v>
      </c>
      <c r="M228" s="4">
        <v>8.8779999999999998E-2</v>
      </c>
      <c r="N228" s="4">
        <v>0.17369999999999999</v>
      </c>
      <c r="O228" s="4">
        <v>6.6720000000000002E-2</v>
      </c>
      <c r="P228" s="4">
        <v>0.27960000000000002</v>
      </c>
      <c r="Q228" s="4">
        <v>0.96220000000000006</v>
      </c>
      <c r="R228" s="4">
        <v>3.5910000000000002</v>
      </c>
      <c r="S228" s="4">
        <v>25.2</v>
      </c>
      <c r="T228" s="4">
        <v>8.0809999999999996E-3</v>
      </c>
      <c r="U228" s="4">
        <v>5.1220000000000002E-2</v>
      </c>
      <c r="V228" s="4">
        <v>5.5509999999999997E-2</v>
      </c>
      <c r="W228" s="4">
        <v>1.883E-2</v>
      </c>
      <c r="X228" s="4">
        <v>2.545E-2</v>
      </c>
      <c r="Y228" s="4">
        <v>4.3119999999999999E-3</v>
      </c>
      <c r="Z228" s="4">
        <v>16.079999999999998</v>
      </c>
      <c r="AA228" s="4">
        <v>27.78</v>
      </c>
      <c r="AB228" s="4">
        <v>118.6</v>
      </c>
      <c r="AC228" s="4">
        <v>784.7</v>
      </c>
      <c r="AD228" s="4">
        <v>0.13159999999999999</v>
      </c>
      <c r="AE228" s="4">
        <v>0.46479999999999999</v>
      </c>
      <c r="AF228" s="4">
        <v>0.45889999999999997</v>
      </c>
      <c r="AG228" s="4">
        <v>0.17269999999999999</v>
      </c>
      <c r="AH228" s="4">
        <v>0.3</v>
      </c>
      <c r="AI228" s="4">
        <v>8.7010000000000004E-2</v>
      </c>
    </row>
    <row r="229" spans="3:35" x14ac:dyDescent="0.35">
      <c r="C229" s="5" t="s">
        <v>260</v>
      </c>
      <c r="D229" s="4">
        <v>875878</v>
      </c>
      <c r="E229" s="4" t="s">
        <v>33</v>
      </c>
      <c r="F229" s="4">
        <v>12.91</v>
      </c>
      <c r="G229" s="4">
        <v>16.329999999999998</v>
      </c>
      <c r="H229" s="4">
        <v>82.53</v>
      </c>
      <c r="I229" s="4">
        <v>516.4</v>
      </c>
      <c r="J229" s="4">
        <v>7.9409999999999994E-2</v>
      </c>
      <c r="K229" s="4">
        <v>5.3659999999999999E-2</v>
      </c>
      <c r="L229" s="4">
        <v>3.8730000000000001E-2</v>
      </c>
      <c r="M229" s="4">
        <v>2.3769999999999999E-2</v>
      </c>
      <c r="N229" s="4">
        <v>0.18290000000000001</v>
      </c>
      <c r="O229" s="4">
        <v>5.6669999999999998E-2</v>
      </c>
      <c r="P229" s="4">
        <v>0.19420000000000001</v>
      </c>
      <c r="Q229" s="4">
        <v>0.90859999999999996</v>
      </c>
      <c r="R229" s="4">
        <v>1.4930000000000001</v>
      </c>
      <c r="S229" s="4">
        <v>15.75</v>
      </c>
      <c r="T229" s="4">
        <v>5.2979999999999998E-3</v>
      </c>
      <c r="U229" s="4">
        <v>1.5869999999999999E-2</v>
      </c>
      <c r="V229" s="4">
        <v>2.3210000000000001E-2</v>
      </c>
      <c r="W229" s="4">
        <v>8.4200000000000004E-3</v>
      </c>
      <c r="X229" s="4">
        <v>1.8530000000000001E-2</v>
      </c>
      <c r="Y229" s="4">
        <v>2.1519999999999998E-3</v>
      </c>
      <c r="Z229" s="4">
        <v>13.88</v>
      </c>
      <c r="AA229" s="4">
        <v>22</v>
      </c>
      <c r="AB229" s="4">
        <v>90.81</v>
      </c>
      <c r="AC229" s="4">
        <v>600.6</v>
      </c>
      <c r="AD229" s="4">
        <v>0.10970000000000001</v>
      </c>
      <c r="AE229" s="4">
        <v>0.15060000000000001</v>
      </c>
      <c r="AF229" s="4">
        <v>0.1764</v>
      </c>
      <c r="AG229" s="4">
        <v>8.2350000000000007E-2</v>
      </c>
      <c r="AH229" s="4">
        <v>0.3024</v>
      </c>
      <c r="AI229" s="4">
        <v>6.9489999999999996E-2</v>
      </c>
    </row>
    <row r="230" spans="3:35" x14ac:dyDescent="0.35">
      <c r="C230" s="5" t="s">
        <v>261</v>
      </c>
      <c r="D230" s="4">
        <v>875938</v>
      </c>
      <c r="E230" s="4" t="s">
        <v>32</v>
      </c>
      <c r="F230" s="4">
        <v>13.77</v>
      </c>
      <c r="G230" s="4">
        <v>22.29</v>
      </c>
      <c r="H230" s="4">
        <v>90.63</v>
      </c>
      <c r="I230" s="4">
        <v>588.9</v>
      </c>
      <c r="J230" s="4">
        <v>0.12</v>
      </c>
      <c r="K230" s="4">
        <v>0.12670000000000001</v>
      </c>
      <c r="L230" s="4">
        <v>0.13850000000000001</v>
      </c>
      <c r="M230" s="4">
        <v>6.5259999999999999E-2</v>
      </c>
      <c r="N230" s="4">
        <v>0.18340000000000001</v>
      </c>
      <c r="O230" s="4">
        <v>6.8769999999999998E-2</v>
      </c>
      <c r="P230" s="4">
        <v>0.61909999999999998</v>
      </c>
      <c r="Q230" s="4">
        <v>2.1120000000000001</v>
      </c>
      <c r="R230" s="4">
        <v>4.9059999999999997</v>
      </c>
      <c r="S230" s="4">
        <v>49.7</v>
      </c>
      <c r="T230" s="4">
        <v>1.38E-2</v>
      </c>
      <c r="U230" s="4">
        <v>3.3480000000000003E-2</v>
      </c>
      <c r="V230" s="4">
        <v>4.6649999999999997E-2</v>
      </c>
      <c r="W230" s="4">
        <v>2.06E-2</v>
      </c>
      <c r="X230" s="4">
        <v>2.6890000000000001E-2</v>
      </c>
      <c r="Y230" s="4">
        <v>4.3059999999999999E-3</v>
      </c>
      <c r="Z230" s="4">
        <v>16.39</v>
      </c>
      <c r="AA230" s="4">
        <v>34.01</v>
      </c>
      <c r="AB230" s="4">
        <v>111.6</v>
      </c>
      <c r="AC230" s="4">
        <v>806.9</v>
      </c>
      <c r="AD230" s="4">
        <v>0.17369999999999999</v>
      </c>
      <c r="AE230" s="4">
        <v>0.31219999999999998</v>
      </c>
      <c r="AF230" s="4">
        <v>0.38090000000000002</v>
      </c>
      <c r="AG230" s="4">
        <v>0.1673</v>
      </c>
      <c r="AH230" s="4">
        <v>0.308</v>
      </c>
      <c r="AI230" s="4">
        <v>9.3329999999999996E-2</v>
      </c>
    </row>
    <row r="231" spans="3:35" x14ac:dyDescent="0.35">
      <c r="C231" s="5" t="s">
        <v>262</v>
      </c>
      <c r="D231" s="4">
        <v>877159</v>
      </c>
      <c r="E231" s="4" t="s">
        <v>32</v>
      </c>
      <c r="F231" s="4">
        <v>18.079999999999998</v>
      </c>
      <c r="G231" s="4">
        <v>21.84</v>
      </c>
      <c r="H231" s="4">
        <v>117.4</v>
      </c>
      <c r="I231" s="4">
        <v>1024</v>
      </c>
      <c r="J231" s="4">
        <v>7.3709999999999998E-2</v>
      </c>
      <c r="K231" s="4">
        <v>8.6419999999999997E-2</v>
      </c>
      <c r="L231" s="4">
        <v>0.1103</v>
      </c>
      <c r="M231" s="4">
        <v>5.7779999999999998E-2</v>
      </c>
      <c r="N231" s="4">
        <v>0.17699999999999999</v>
      </c>
      <c r="O231" s="4">
        <v>5.3400000000000003E-2</v>
      </c>
      <c r="P231" s="4">
        <v>0.63619999999999999</v>
      </c>
      <c r="Q231" s="4">
        <v>1.3049999999999999</v>
      </c>
      <c r="R231" s="4">
        <v>4.3120000000000003</v>
      </c>
      <c r="S231" s="4">
        <v>76.36</v>
      </c>
      <c r="T231" s="4">
        <v>5.5300000000000002E-3</v>
      </c>
      <c r="U231" s="4">
        <v>5.296E-2</v>
      </c>
      <c r="V231" s="4">
        <v>6.1100000000000002E-2</v>
      </c>
      <c r="W231" s="4">
        <v>1.444E-2</v>
      </c>
      <c r="X231" s="4">
        <v>2.1399999999999999E-2</v>
      </c>
      <c r="Y231" s="4">
        <v>5.0359999999999997E-3</v>
      </c>
      <c r="Z231" s="4">
        <v>19.760000000000002</v>
      </c>
      <c r="AA231" s="4">
        <v>24.7</v>
      </c>
      <c r="AB231" s="4">
        <v>129.1</v>
      </c>
      <c r="AC231" s="4">
        <v>1228</v>
      </c>
      <c r="AD231" s="4">
        <v>8.8220000000000007E-2</v>
      </c>
      <c r="AE231" s="4">
        <v>0.1963</v>
      </c>
      <c r="AF231" s="4">
        <v>0.2535</v>
      </c>
      <c r="AG231" s="4">
        <v>9.1810000000000003E-2</v>
      </c>
      <c r="AH231" s="4">
        <v>0.2369</v>
      </c>
      <c r="AI231" s="4">
        <v>6.5579999999999999E-2</v>
      </c>
    </row>
    <row r="232" spans="3:35" x14ac:dyDescent="0.35">
      <c r="C232" s="5" t="s">
        <v>263</v>
      </c>
      <c r="D232" s="4">
        <v>877486</v>
      </c>
      <c r="E232" s="4" t="s">
        <v>32</v>
      </c>
      <c r="F232" s="4">
        <v>19.18</v>
      </c>
      <c r="G232" s="4">
        <v>22.49</v>
      </c>
      <c r="H232" s="4">
        <v>127.5</v>
      </c>
      <c r="I232" s="4">
        <v>1148</v>
      </c>
      <c r="J232" s="4">
        <v>8.523E-2</v>
      </c>
      <c r="K232" s="4">
        <v>0.14280000000000001</v>
      </c>
      <c r="L232" s="4">
        <v>0.1114</v>
      </c>
      <c r="M232" s="4">
        <v>6.7720000000000002E-2</v>
      </c>
      <c r="N232" s="4">
        <v>0.1767</v>
      </c>
      <c r="O232" s="4">
        <v>5.5289999999999999E-2</v>
      </c>
      <c r="P232" s="4">
        <v>0.43569999999999998</v>
      </c>
      <c r="Q232" s="4">
        <v>1.073</v>
      </c>
      <c r="R232" s="4">
        <v>3.8330000000000002</v>
      </c>
      <c r="S232" s="4">
        <v>54.22</v>
      </c>
      <c r="T232" s="4">
        <v>5.5240000000000003E-3</v>
      </c>
      <c r="U232" s="4">
        <v>3.6979999999999999E-2</v>
      </c>
      <c r="V232" s="4">
        <v>2.7060000000000001E-2</v>
      </c>
      <c r="W232" s="4">
        <v>1.221E-2</v>
      </c>
      <c r="X232" s="4">
        <v>1.4149999999999999E-2</v>
      </c>
      <c r="Y232" s="4">
        <v>3.3969999999999998E-3</v>
      </c>
      <c r="Z232" s="4">
        <v>23.36</v>
      </c>
      <c r="AA232" s="4">
        <v>32.06</v>
      </c>
      <c r="AB232" s="4">
        <v>166.4</v>
      </c>
      <c r="AC232" s="4">
        <v>1688</v>
      </c>
      <c r="AD232" s="4">
        <v>0.13220000000000001</v>
      </c>
      <c r="AE232" s="4">
        <v>0.56010000000000004</v>
      </c>
      <c r="AF232" s="4">
        <v>0.38650000000000001</v>
      </c>
      <c r="AG232" s="4">
        <v>0.17080000000000001</v>
      </c>
      <c r="AH232" s="4">
        <v>0.31929999999999997</v>
      </c>
      <c r="AI232" s="4">
        <v>9.221E-2</v>
      </c>
    </row>
    <row r="233" spans="3:35" x14ac:dyDescent="0.35">
      <c r="C233" s="5" t="s">
        <v>264</v>
      </c>
      <c r="D233" s="4">
        <v>877500</v>
      </c>
      <c r="E233" s="4" t="s">
        <v>32</v>
      </c>
      <c r="F233" s="4">
        <v>14.45</v>
      </c>
      <c r="G233" s="4">
        <v>20.22</v>
      </c>
      <c r="H233" s="4">
        <v>94.49</v>
      </c>
      <c r="I233" s="4">
        <v>642.70000000000005</v>
      </c>
      <c r="J233" s="4">
        <v>9.8720000000000002E-2</v>
      </c>
      <c r="K233" s="4">
        <v>0.1206</v>
      </c>
      <c r="L233" s="4">
        <v>0.11799999999999999</v>
      </c>
      <c r="M233" s="4">
        <v>5.9799999999999999E-2</v>
      </c>
      <c r="N233" s="4">
        <v>0.19500000000000001</v>
      </c>
      <c r="O233" s="4">
        <v>6.4659999999999995E-2</v>
      </c>
      <c r="P233" s="4">
        <v>0.2092</v>
      </c>
      <c r="Q233" s="4">
        <v>0.65090000000000003</v>
      </c>
      <c r="R233" s="4">
        <v>1.446</v>
      </c>
      <c r="S233" s="4">
        <v>19.420000000000002</v>
      </c>
      <c r="T233" s="4">
        <v>4.0439999999999999E-3</v>
      </c>
      <c r="U233" s="4">
        <v>1.5970000000000002E-2</v>
      </c>
      <c r="V233" s="4">
        <v>0.02</v>
      </c>
      <c r="W233" s="4">
        <v>7.3029999999999996E-3</v>
      </c>
      <c r="X233" s="4">
        <v>1.5219999999999999E-2</v>
      </c>
      <c r="Y233" s="4">
        <v>1.9759999999999999E-3</v>
      </c>
      <c r="Z233" s="4">
        <v>18.329999999999998</v>
      </c>
      <c r="AA233" s="4">
        <v>30.12</v>
      </c>
      <c r="AB233" s="4">
        <v>117.9</v>
      </c>
      <c r="AC233" s="4">
        <v>1044</v>
      </c>
      <c r="AD233" s="4">
        <v>0.1552</v>
      </c>
      <c r="AE233" s="4">
        <v>0.40560000000000002</v>
      </c>
      <c r="AF233" s="4">
        <v>0.49669999999999997</v>
      </c>
      <c r="AG233" s="4">
        <v>0.18379999999999999</v>
      </c>
      <c r="AH233" s="4">
        <v>0.4753</v>
      </c>
      <c r="AI233" s="4">
        <v>0.1013</v>
      </c>
    </row>
    <row r="234" spans="3:35" x14ac:dyDescent="0.35">
      <c r="C234" s="5" t="s">
        <v>265</v>
      </c>
      <c r="D234" s="4">
        <v>877501</v>
      </c>
      <c r="E234" s="4" t="s">
        <v>33</v>
      </c>
      <c r="F234" s="4">
        <v>12.23</v>
      </c>
      <c r="G234" s="4">
        <v>19.559999999999999</v>
      </c>
      <c r="H234" s="4">
        <v>78.540000000000006</v>
      </c>
      <c r="I234" s="4">
        <v>461</v>
      </c>
      <c r="J234" s="4">
        <v>9.5860000000000001E-2</v>
      </c>
      <c r="K234" s="4">
        <v>8.0869999999999997E-2</v>
      </c>
      <c r="L234" s="4">
        <v>4.1869999999999997E-2</v>
      </c>
      <c r="M234" s="4">
        <v>4.1070000000000002E-2</v>
      </c>
      <c r="N234" s="4">
        <v>0.19789999999999999</v>
      </c>
      <c r="O234" s="4">
        <v>6.0130000000000003E-2</v>
      </c>
      <c r="P234" s="4">
        <v>0.35339999999999999</v>
      </c>
      <c r="Q234" s="4">
        <v>1.3260000000000001</v>
      </c>
      <c r="R234" s="4">
        <v>2.3079999999999998</v>
      </c>
      <c r="S234" s="4">
        <v>27.24</v>
      </c>
      <c r="T234" s="4">
        <v>7.5139999999999998E-3</v>
      </c>
      <c r="U234" s="4">
        <v>1.779E-2</v>
      </c>
      <c r="V234" s="4">
        <v>1.401E-2</v>
      </c>
      <c r="W234" s="4">
        <v>1.14E-2</v>
      </c>
      <c r="X234" s="4">
        <v>1.503E-2</v>
      </c>
      <c r="Y234" s="4">
        <v>3.3379999999999998E-3</v>
      </c>
      <c r="Z234" s="4">
        <v>14.44</v>
      </c>
      <c r="AA234" s="4">
        <v>28.36</v>
      </c>
      <c r="AB234" s="4">
        <v>92.15</v>
      </c>
      <c r="AC234" s="4">
        <v>638.4</v>
      </c>
      <c r="AD234" s="4">
        <v>0.1429</v>
      </c>
      <c r="AE234" s="4">
        <v>0.20419999999999999</v>
      </c>
      <c r="AF234" s="4">
        <v>0.13769999999999999</v>
      </c>
      <c r="AG234" s="4">
        <v>0.108</v>
      </c>
      <c r="AH234" s="4">
        <v>0.26679999999999998</v>
      </c>
      <c r="AI234" s="4">
        <v>8.1739999999999993E-2</v>
      </c>
    </row>
    <row r="235" spans="3:35" x14ac:dyDescent="0.35">
      <c r="C235" s="5" t="s">
        <v>266</v>
      </c>
      <c r="D235" s="4">
        <v>877989</v>
      </c>
      <c r="E235" s="4" t="s">
        <v>32</v>
      </c>
      <c r="F235" s="4">
        <v>17.54</v>
      </c>
      <c r="G235" s="4">
        <v>19.32</v>
      </c>
      <c r="H235" s="4">
        <v>115.1</v>
      </c>
      <c r="I235" s="4">
        <v>951.6</v>
      </c>
      <c r="J235" s="4">
        <v>8.9679999999999996E-2</v>
      </c>
      <c r="K235" s="4">
        <v>0.1198</v>
      </c>
      <c r="L235" s="4">
        <v>0.1036</v>
      </c>
      <c r="M235" s="4">
        <v>7.4880000000000002E-2</v>
      </c>
      <c r="N235" s="4">
        <v>0.15060000000000001</v>
      </c>
      <c r="O235" s="4">
        <v>5.491E-2</v>
      </c>
      <c r="P235" s="4">
        <v>0.39710000000000001</v>
      </c>
      <c r="Q235" s="4">
        <v>0.82820000000000005</v>
      </c>
      <c r="R235" s="4">
        <v>3.0880000000000001</v>
      </c>
      <c r="S235" s="4">
        <v>40.729999999999997</v>
      </c>
      <c r="T235" s="4">
        <v>6.0899999999999999E-3</v>
      </c>
      <c r="U235" s="4">
        <v>2.5690000000000001E-2</v>
      </c>
      <c r="V235" s="4">
        <v>2.7130000000000001E-2</v>
      </c>
      <c r="W235" s="4">
        <v>1.345E-2</v>
      </c>
      <c r="X235" s="4">
        <v>1.5939999999999999E-2</v>
      </c>
      <c r="Y235" s="4">
        <v>2.6580000000000002E-3</v>
      </c>
      <c r="Z235" s="4">
        <v>20.420000000000002</v>
      </c>
      <c r="AA235" s="4">
        <v>25.84</v>
      </c>
      <c r="AB235" s="4">
        <v>139.5</v>
      </c>
      <c r="AC235" s="4">
        <v>1239</v>
      </c>
      <c r="AD235" s="4">
        <v>0.1381</v>
      </c>
      <c r="AE235" s="4">
        <v>0.34200000000000003</v>
      </c>
      <c r="AF235" s="4">
        <v>0.3508</v>
      </c>
      <c r="AG235" s="4">
        <v>0.19389999999999999</v>
      </c>
      <c r="AH235" s="4">
        <v>0.2928</v>
      </c>
      <c r="AI235" s="4">
        <v>7.8670000000000004E-2</v>
      </c>
    </row>
    <row r="236" spans="3:35" x14ac:dyDescent="0.35">
      <c r="C236" s="5" t="s">
        <v>267</v>
      </c>
      <c r="D236" s="4">
        <v>878796</v>
      </c>
      <c r="E236" s="4" t="s">
        <v>32</v>
      </c>
      <c r="F236" s="4">
        <v>23.29</v>
      </c>
      <c r="G236" s="4">
        <v>26.67</v>
      </c>
      <c r="H236" s="4">
        <v>158.9</v>
      </c>
      <c r="I236" s="4">
        <v>1685</v>
      </c>
      <c r="J236" s="4">
        <v>0.11409999999999999</v>
      </c>
      <c r="K236" s="4">
        <v>0.2084</v>
      </c>
      <c r="L236" s="4">
        <v>0.3523</v>
      </c>
      <c r="M236" s="4">
        <v>0.16200000000000001</v>
      </c>
      <c r="N236" s="4">
        <v>0.22</v>
      </c>
      <c r="O236" s="4">
        <v>6.2289999999999998E-2</v>
      </c>
      <c r="P236" s="4">
        <v>0.55389999999999995</v>
      </c>
      <c r="Q236" s="4">
        <v>1.56</v>
      </c>
      <c r="R236" s="4">
        <v>4.6669999999999998</v>
      </c>
      <c r="S236" s="4">
        <v>83.16</v>
      </c>
      <c r="T236" s="4">
        <v>9.3270000000000002E-3</v>
      </c>
      <c r="U236" s="4">
        <v>5.1209999999999999E-2</v>
      </c>
      <c r="V236" s="4">
        <v>8.9580000000000007E-2</v>
      </c>
      <c r="W236" s="4">
        <v>2.4649999999999998E-2</v>
      </c>
      <c r="X236" s="4">
        <v>2.1749999999999999E-2</v>
      </c>
      <c r="Y236" s="4">
        <v>5.195E-3</v>
      </c>
      <c r="Z236" s="4">
        <v>25.12</v>
      </c>
      <c r="AA236" s="4">
        <v>32.68</v>
      </c>
      <c r="AB236" s="4">
        <v>177</v>
      </c>
      <c r="AC236" s="4">
        <v>1986</v>
      </c>
      <c r="AD236" s="4">
        <v>0.15359999999999999</v>
      </c>
      <c r="AE236" s="4">
        <v>0.41670000000000001</v>
      </c>
      <c r="AF236" s="4">
        <v>0.78920000000000001</v>
      </c>
      <c r="AG236" s="4">
        <v>0.27329999999999999</v>
      </c>
      <c r="AH236" s="4">
        <v>0.31979999999999997</v>
      </c>
      <c r="AI236" s="4">
        <v>8.7620000000000003E-2</v>
      </c>
    </row>
    <row r="237" spans="3:35" x14ac:dyDescent="0.35">
      <c r="C237" s="5" t="s">
        <v>268</v>
      </c>
      <c r="D237" s="4">
        <v>87880</v>
      </c>
      <c r="E237" s="4" t="s">
        <v>32</v>
      </c>
      <c r="F237" s="4">
        <v>13.81</v>
      </c>
      <c r="G237" s="4">
        <v>23.75</v>
      </c>
      <c r="H237" s="4">
        <v>91.56</v>
      </c>
      <c r="I237" s="4">
        <v>597.79999999999995</v>
      </c>
      <c r="J237" s="4">
        <v>0.1323</v>
      </c>
      <c r="K237" s="4">
        <v>0.17680000000000001</v>
      </c>
      <c r="L237" s="4">
        <v>0.15579999999999999</v>
      </c>
      <c r="M237" s="4">
        <v>9.1759999999999994E-2</v>
      </c>
      <c r="N237" s="4">
        <v>0.22509999999999999</v>
      </c>
      <c r="O237" s="4">
        <v>7.4209999999999998E-2</v>
      </c>
      <c r="P237" s="4">
        <v>0.56479999999999997</v>
      </c>
      <c r="Q237" s="4">
        <v>1.93</v>
      </c>
      <c r="R237" s="4">
        <v>3.9089999999999998</v>
      </c>
      <c r="S237" s="4">
        <v>52.72</v>
      </c>
      <c r="T237" s="4">
        <v>8.8240000000000002E-3</v>
      </c>
      <c r="U237" s="4">
        <v>3.108E-2</v>
      </c>
      <c r="V237" s="4">
        <v>3.1119999999999998E-2</v>
      </c>
      <c r="W237" s="4">
        <v>1.291E-2</v>
      </c>
      <c r="X237" s="4">
        <v>1.9980000000000001E-2</v>
      </c>
      <c r="Y237" s="4">
        <v>4.5059999999999996E-3</v>
      </c>
      <c r="Z237" s="4">
        <v>19.2</v>
      </c>
      <c r="AA237" s="4">
        <v>41.85</v>
      </c>
      <c r="AB237" s="4">
        <v>128.5</v>
      </c>
      <c r="AC237" s="4">
        <v>1153</v>
      </c>
      <c r="AD237" s="4">
        <v>0.22259999999999999</v>
      </c>
      <c r="AE237" s="4">
        <v>0.52090000000000003</v>
      </c>
      <c r="AF237" s="4">
        <v>0.46460000000000001</v>
      </c>
      <c r="AG237" s="4">
        <v>0.20130000000000001</v>
      </c>
      <c r="AH237" s="4">
        <v>0.44319999999999998</v>
      </c>
      <c r="AI237" s="4">
        <v>0.1086</v>
      </c>
    </row>
    <row r="238" spans="3:35" x14ac:dyDescent="0.35">
      <c r="C238" s="5" t="s">
        <v>269</v>
      </c>
      <c r="D238" s="4">
        <v>87930</v>
      </c>
      <c r="E238" s="4" t="s">
        <v>33</v>
      </c>
      <c r="F238" s="4">
        <v>12.47</v>
      </c>
      <c r="G238" s="4">
        <v>18.600000000000001</v>
      </c>
      <c r="H238" s="4">
        <v>81.09</v>
      </c>
      <c r="I238" s="4">
        <v>481.9</v>
      </c>
      <c r="J238" s="4">
        <v>9.9650000000000002E-2</v>
      </c>
      <c r="K238" s="4">
        <v>0.10580000000000001</v>
      </c>
      <c r="L238" s="4">
        <v>8.0049999999999996E-2</v>
      </c>
      <c r="M238" s="4">
        <v>3.8210000000000001E-2</v>
      </c>
      <c r="N238" s="4">
        <v>0.1925</v>
      </c>
      <c r="O238" s="4">
        <v>6.3729999999999995E-2</v>
      </c>
      <c r="P238" s="4">
        <v>0.39610000000000001</v>
      </c>
      <c r="Q238" s="4">
        <v>1.044</v>
      </c>
      <c r="R238" s="4">
        <v>2.4969999999999999</v>
      </c>
      <c r="S238" s="4">
        <v>30.29</v>
      </c>
      <c r="T238" s="4">
        <v>6.953E-3</v>
      </c>
      <c r="U238" s="4">
        <v>1.9109999999999999E-2</v>
      </c>
      <c r="V238" s="4">
        <v>2.7009999999999999E-2</v>
      </c>
      <c r="W238" s="4">
        <v>1.0370000000000001E-2</v>
      </c>
      <c r="X238" s="4">
        <v>1.7819999999999999E-2</v>
      </c>
      <c r="Y238" s="4">
        <v>3.5860000000000002E-3</v>
      </c>
      <c r="Z238" s="4">
        <v>14.97</v>
      </c>
      <c r="AA238" s="4">
        <v>24.64</v>
      </c>
      <c r="AB238" s="4">
        <v>96.05</v>
      </c>
      <c r="AC238" s="4">
        <v>677.9</v>
      </c>
      <c r="AD238" s="4">
        <v>0.1426</v>
      </c>
      <c r="AE238" s="4">
        <v>0.23780000000000001</v>
      </c>
      <c r="AF238" s="4">
        <v>0.2671</v>
      </c>
      <c r="AG238" s="4">
        <v>0.10150000000000001</v>
      </c>
      <c r="AH238" s="4">
        <v>0.3014</v>
      </c>
      <c r="AI238" s="4">
        <v>8.7499999999999994E-2</v>
      </c>
    </row>
    <row r="239" spans="3:35" x14ac:dyDescent="0.35">
      <c r="C239" s="5" t="s">
        <v>270</v>
      </c>
      <c r="D239" s="4">
        <v>879523</v>
      </c>
      <c r="E239" s="4" t="s">
        <v>32</v>
      </c>
      <c r="F239" s="4">
        <v>15.12</v>
      </c>
      <c r="G239" s="4">
        <v>16.68</v>
      </c>
      <c r="H239" s="4">
        <v>98.78</v>
      </c>
      <c r="I239" s="4">
        <v>716.6</v>
      </c>
      <c r="J239" s="4">
        <v>8.8760000000000006E-2</v>
      </c>
      <c r="K239" s="4">
        <v>9.5880000000000007E-2</v>
      </c>
      <c r="L239" s="4">
        <v>7.5499999999999998E-2</v>
      </c>
      <c r="M239" s="4">
        <v>4.079E-2</v>
      </c>
      <c r="N239" s="4">
        <v>0.15939999999999999</v>
      </c>
      <c r="O239" s="4">
        <v>5.9859999999999997E-2</v>
      </c>
      <c r="P239" s="4">
        <v>0.27110000000000001</v>
      </c>
      <c r="Q239" s="4">
        <v>0.36209999999999998</v>
      </c>
      <c r="R239" s="4">
        <v>1.974</v>
      </c>
      <c r="S239" s="4">
        <v>26.44</v>
      </c>
      <c r="T239" s="4">
        <v>5.4720000000000003E-3</v>
      </c>
      <c r="U239" s="4">
        <v>1.9189999999999999E-2</v>
      </c>
      <c r="V239" s="4">
        <v>2.0389999999999998E-2</v>
      </c>
      <c r="W239" s="4">
        <v>8.26E-3</v>
      </c>
      <c r="X239" s="4">
        <v>1.523E-2</v>
      </c>
      <c r="Y239" s="4">
        <v>2.8809999999999999E-3</v>
      </c>
      <c r="Z239" s="4">
        <v>17.77</v>
      </c>
      <c r="AA239" s="4">
        <v>20.239999999999998</v>
      </c>
      <c r="AB239" s="4">
        <v>117.7</v>
      </c>
      <c r="AC239" s="4">
        <v>989.5</v>
      </c>
      <c r="AD239" s="4">
        <v>0.14910000000000001</v>
      </c>
      <c r="AE239" s="4">
        <v>0.33310000000000001</v>
      </c>
      <c r="AF239" s="4">
        <v>0.3327</v>
      </c>
      <c r="AG239" s="4">
        <v>0.12520000000000001</v>
      </c>
      <c r="AH239" s="4">
        <v>0.34150000000000003</v>
      </c>
      <c r="AI239" s="4">
        <v>9.74E-2</v>
      </c>
    </row>
    <row r="240" spans="3:35" x14ac:dyDescent="0.35">
      <c r="C240" s="5" t="s">
        <v>271</v>
      </c>
      <c r="D240" s="4">
        <v>879804</v>
      </c>
      <c r="E240" s="4" t="s">
        <v>33</v>
      </c>
      <c r="F240" s="4">
        <v>9.8759999999999994</v>
      </c>
      <c r="G240" s="4">
        <v>17.27</v>
      </c>
      <c r="H240" s="4">
        <v>62.92</v>
      </c>
      <c r="I240" s="4">
        <v>295.39999999999998</v>
      </c>
      <c r="J240" s="4">
        <v>0.1089</v>
      </c>
      <c r="K240" s="4">
        <v>7.2319999999999995E-2</v>
      </c>
      <c r="L240" s="4">
        <v>1.7559999999999999E-2</v>
      </c>
      <c r="M240" s="4">
        <v>1.9519999999999999E-2</v>
      </c>
      <c r="N240" s="4">
        <v>0.19339999999999999</v>
      </c>
      <c r="O240" s="4">
        <v>6.2850000000000003E-2</v>
      </c>
      <c r="P240" s="4">
        <v>0.2137</v>
      </c>
      <c r="Q240" s="4">
        <v>1.3420000000000001</v>
      </c>
      <c r="R240" s="4">
        <v>1.5169999999999999</v>
      </c>
      <c r="S240" s="4">
        <v>12.33</v>
      </c>
      <c r="T240" s="4">
        <v>9.7190000000000002E-3</v>
      </c>
      <c r="U240" s="4">
        <v>1.2489999999999999E-2</v>
      </c>
      <c r="V240" s="4">
        <v>7.9749999999999995E-3</v>
      </c>
      <c r="W240" s="4">
        <v>7.5269999999999998E-3</v>
      </c>
      <c r="X240" s="4">
        <v>2.2100000000000002E-2</v>
      </c>
      <c r="Y240" s="4">
        <v>2.4719999999999998E-3</v>
      </c>
      <c r="Z240" s="4">
        <v>10.42</v>
      </c>
      <c r="AA240" s="4">
        <v>23.22</v>
      </c>
      <c r="AB240" s="4">
        <v>67.08</v>
      </c>
      <c r="AC240" s="4">
        <v>331.6</v>
      </c>
      <c r="AD240" s="4">
        <v>0.14149999999999999</v>
      </c>
      <c r="AE240" s="4">
        <v>0.12470000000000001</v>
      </c>
      <c r="AF240" s="4">
        <v>6.2129999999999998E-2</v>
      </c>
      <c r="AG240" s="4">
        <v>5.5879999999999999E-2</v>
      </c>
      <c r="AH240" s="4">
        <v>0.2989</v>
      </c>
      <c r="AI240" s="4">
        <v>7.3800000000000004E-2</v>
      </c>
    </row>
    <row r="241" spans="3:35" x14ac:dyDescent="0.35">
      <c r="C241" s="5" t="s">
        <v>272</v>
      </c>
      <c r="D241" s="4">
        <v>879830</v>
      </c>
      <c r="E241" s="4" t="s">
        <v>32</v>
      </c>
      <c r="F241" s="4">
        <v>17.010000000000002</v>
      </c>
      <c r="G241" s="4">
        <v>20.260000000000002</v>
      </c>
      <c r="H241" s="4">
        <v>109.7</v>
      </c>
      <c r="I241" s="4">
        <v>904.3</v>
      </c>
      <c r="J241" s="4">
        <v>8.7720000000000006E-2</v>
      </c>
      <c r="K241" s="4">
        <v>7.3039999999999994E-2</v>
      </c>
      <c r="L241" s="4">
        <v>6.9500000000000006E-2</v>
      </c>
      <c r="M241" s="4">
        <v>5.3900000000000003E-2</v>
      </c>
      <c r="N241" s="4">
        <v>0.2026</v>
      </c>
      <c r="O241" s="4">
        <v>5.2229999999999999E-2</v>
      </c>
      <c r="P241" s="4">
        <v>0.58579999999999999</v>
      </c>
      <c r="Q241" s="4">
        <v>0.85540000000000005</v>
      </c>
      <c r="R241" s="4">
        <v>4.1059999999999999</v>
      </c>
      <c r="S241" s="4">
        <v>68.459999999999994</v>
      </c>
      <c r="T241" s="4">
        <v>5.0379999999999999E-3</v>
      </c>
      <c r="U241" s="4">
        <v>1.503E-2</v>
      </c>
      <c r="V241" s="4">
        <v>1.9460000000000002E-2</v>
      </c>
      <c r="W241" s="4">
        <v>1.123E-2</v>
      </c>
      <c r="X241" s="4">
        <v>2.2939999999999999E-2</v>
      </c>
      <c r="Y241" s="4">
        <v>2.581E-3</v>
      </c>
      <c r="Z241" s="4">
        <v>19.8</v>
      </c>
      <c r="AA241" s="4">
        <v>25.05</v>
      </c>
      <c r="AB241" s="4">
        <v>130</v>
      </c>
      <c r="AC241" s="4">
        <v>1210</v>
      </c>
      <c r="AD241" s="4">
        <v>0.1111</v>
      </c>
      <c r="AE241" s="4">
        <v>0.14860000000000001</v>
      </c>
      <c r="AF241" s="4">
        <v>0.19320000000000001</v>
      </c>
      <c r="AG241" s="4">
        <v>0.1096</v>
      </c>
      <c r="AH241" s="4">
        <v>0.32750000000000001</v>
      </c>
      <c r="AI241" s="4">
        <v>6.4689999999999998E-2</v>
      </c>
    </row>
    <row r="242" spans="3:35" x14ac:dyDescent="0.35">
      <c r="C242" s="5" t="s">
        <v>273</v>
      </c>
      <c r="D242" s="4">
        <v>8810158</v>
      </c>
      <c r="E242" s="4" t="s">
        <v>33</v>
      </c>
      <c r="F242" s="4">
        <v>13.11</v>
      </c>
      <c r="G242" s="4">
        <v>22.54</v>
      </c>
      <c r="H242" s="4">
        <v>87.02</v>
      </c>
      <c r="I242" s="4">
        <v>529.4</v>
      </c>
      <c r="J242" s="4">
        <v>0.1002</v>
      </c>
      <c r="K242" s="4">
        <v>0.14829999999999999</v>
      </c>
      <c r="L242" s="4">
        <v>8.7050000000000002E-2</v>
      </c>
      <c r="M242" s="4">
        <v>5.1020000000000003E-2</v>
      </c>
      <c r="N242" s="4">
        <v>0.185</v>
      </c>
      <c r="O242" s="4">
        <v>7.3099999999999998E-2</v>
      </c>
      <c r="P242" s="4">
        <v>0.19309999999999999</v>
      </c>
      <c r="Q242" s="4">
        <v>0.92230000000000001</v>
      </c>
      <c r="R242" s="4">
        <v>1.4910000000000001</v>
      </c>
      <c r="S242" s="4">
        <v>15.09</v>
      </c>
      <c r="T242" s="4">
        <v>5.2509999999999996E-3</v>
      </c>
      <c r="U242" s="4">
        <v>3.041E-2</v>
      </c>
      <c r="V242" s="4">
        <v>2.5260000000000001E-2</v>
      </c>
      <c r="W242" s="4">
        <v>8.3040000000000006E-3</v>
      </c>
      <c r="X242" s="4">
        <v>2.5139999999999999E-2</v>
      </c>
      <c r="Y242" s="4">
        <v>4.1980000000000003E-3</v>
      </c>
      <c r="Z242" s="4">
        <v>14.55</v>
      </c>
      <c r="AA242" s="4">
        <v>29.16</v>
      </c>
      <c r="AB242" s="4">
        <v>99.48</v>
      </c>
      <c r="AC242" s="4">
        <v>639.29999999999995</v>
      </c>
      <c r="AD242" s="4">
        <v>0.13489999999999999</v>
      </c>
      <c r="AE242" s="4">
        <v>0.44019999999999998</v>
      </c>
      <c r="AF242" s="4">
        <v>0.31619999999999998</v>
      </c>
      <c r="AG242" s="4">
        <v>0.11260000000000001</v>
      </c>
      <c r="AH242" s="4">
        <v>0.4128</v>
      </c>
      <c r="AI242" s="4">
        <v>0.1076</v>
      </c>
    </row>
    <row r="243" spans="3:35" x14ac:dyDescent="0.35">
      <c r="C243" s="5" t="s">
        <v>274</v>
      </c>
      <c r="D243" s="4">
        <v>8810436</v>
      </c>
      <c r="E243" s="4" t="s">
        <v>33</v>
      </c>
      <c r="F243" s="4">
        <v>15.27</v>
      </c>
      <c r="G243" s="4">
        <v>12.91</v>
      </c>
      <c r="H243" s="4">
        <v>98.17</v>
      </c>
      <c r="I243" s="4">
        <v>725.5</v>
      </c>
      <c r="J243" s="4">
        <v>8.1820000000000004E-2</v>
      </c>
      <c r="K243" s="4">
        <v>6.2300000000000001E-2</v>
      </c>
      <c r="L243" s="4">
        <v>5.892E-2</v>
      </c>
      <c r="M243" s="4">
        <v>3.1570000000000001E-2</v>
      </c>
      <c r="N243" s="4">
        <v>0.13589999999999999</v>
      </c>
      <c r="O243" s="4">
        <v>5.5259999999999997E-2</v>
      </c>
      <c r="P243" s="4">
        <v>0.21340000000000001</v>
      </c>
      <c r="Q243" s="4">
        <v>0.36280000000000001</v>
      </c>
      <c r="R243" s="4">
        <v>1.5249999999999999</v>
      </c>
      <c r="S243" s="4">
        <v>20</v>
      </c>
      <c r="T243" s="4">
        <v>4.2909999999999997E-3</v>
      </c>
      <c r="U243" s="4">
        <v>1.2359999999999999E-2</v>
      </c>
      <c r="V243" s="4">
        <v>1.8409999999999999E-2</v>
      </c>
      <c r="W243" s="4">
        <v>7.3730000000000002E-3</v>
      </c>
      <c r="X243" s="4">
        <v>9.5390000000000006E-3</v>
      </c>
      <c r="Y243" s="4">
        <v>1.6559999999999999E-3</v>
      </c>
      <c r="Z243" s="4">
        <v>17.38</v>
      </c>
      <c r="AA243" s="4">
        <v>15.92</v>
      </c>
      <c r="AB243" s="4">
        <v>113.7</v>
      </c>
      <c r="AC243" s="4">
        <v>932.7</v>
      </c>
      <c r="AD243" s="4">
        <v>0.1222</v>
      </c>
      <c r="AE243" s="4">
        <v>0.21859999999999999</v>
      </c>
      <c r="AF243" s="4">
        <v>0.29620000000000002</v>
      </c>
      <c r="AG243" s="4">
        <v>0.10349999999999999</v>
      </c>
      <c r="AH243" s="4">
        <v>0.23200000000000001</v>
      </c>
      <c r="AI243" s="4">
        <v>7.4740000000000001E-2</v>
      </c>
    </row>
    <row r="244" spans="3:35" x14ac:dyDescent="0.35">
      <c r="C244" s="5" t="s">
        <v>275</v>
      </c>
      <c r="D244" s="4">
        <v>881046502</v>
      </c>
      <c r="E244" s="4" t="s">
        <v>32</v>
      </c>
      <c r="F244" s="4">
        <v>20.58</v>
      </c>
      <c r="G244" s="4">
        <v>22.14</v>
      </c>
      <c r="H244" s="4">
        <v>134.69999999999999</v>
      </c>
      <c r="I244" s="4">
        <v>1290</v>
      </c>
      <c r="J244" s="4">
        <v>9.0899999999999995E-2</v>
      </c>
      <c r="K244" s="4">
        <v>0.1348</v>
      </c>
      <c r="L244" s="4">
        <v>0.16400000000000001</v>
      </c>
      <c r="M244" s="4">
        <v>9.5610000000000001E-2</v>
      </c>
      <c r="N244" s="4">
        <v>0.17649999999999999</v>
      </c>
      <c r="O244" s="4">
        <v>5.024E-2</v>
      </c>
      <c r="P244" s="4">
        <v>0.86009999999999998</v>
      </c>
      <c r="Q244" s="4">
        <v>1.48</v>
      </c>
      <c r="R244" s="4">
        <v>7.0289999999999999</v>
      </c>
      <c r="S244" s="4">
        <v>111.7</v>
      </c>
      <c r="T244" s="4">
        <v>8.1239999999999993E-3</v>
      </c>
      <c r="U244" s="4">
        <v>3.6110000000000003E-2</v>
      </c>
      <c r="V244" s="4">
        <v>5.4890000000000001E-2</v>
      </c>
      <c r="W244" s="4">
        <v>2.7650000000000001E-2</v>
      </c>
      <c r="X244" s="4">
        <v>3.1759999999999997E-2</v>
      </c>
      <c r="Y244" s="4">
        <v>2.3649999999999999E-3</v>
      </c>
      <c r="Z244" s="4">
        <v>23.24</v>
      </c>
      <c r="AA244" s="4">
        <v>27.84</v>
      </c>
      <c r="AB244" s="4">
        <v>158.30000000000001</v>
      </c>
      <c r="AC244" s="4">
        <v>1656</v>
      </c>
      <c r="AD244" s="4">
        <v>0.1178</v>
      </c>
      <c r="AE244" s="4">
        <v>0.29199999999999998</v>
      </c>
      <c r="AF244" s="4">
        <v>0.3861</v>
      </c>
      <c r="AG244" s="4">
        <v>0.192</v>
      </c>
      <c r="AH244" s="4">
        <v>0.29089999999999999</v>
      </c>
      <c r="AI244" s="4">
        <v>5.8650000000000001E-2</v>
      </c>
    </row>
    <row r="245" spans="3:35" x14ac:dyDescent="0.35">
      <c r="C245" s="5" t="s">
        <v>276</v>
      </c>
      <c r="D245" s="4">
        <v>8810528</v>
      </c>
      <c r="E245" s="4" t="s">
        <v>33</v>
      </c>
      <c r="F245" s="4">
        <v>11.84</v>
      </c>
      <c r="G245" s="4">
        <v>18.940000000000001</v>
      </c>
      <c r="H245" s="4">
        <v>75.510000000000005</v>
      </c>
      <c r="I245" s="4">
        <v>428</v>
      </c>
      <c r="J245" s="4">
        <v>8.8709999999999997E-2</v>
      </c>
      <c r="K245" s="4">
        <v>6.9000000000000006E-2</v>
      </c>
      <c r="L245" s="4">
        <v>2.6689999999999998E-2</v>
      </c>
      <c r="M245" s="4">
        <v>1.393E-2</v>
      </c>
      <c r="N245" s="4">
        <v>0.15329999999999999</v>
      </c>
      <c r="O245" s="4">
        <v>6.0569999999999999E-2</v>
      </c>
      <c r="P245" s="4">
        <v>0.22220000000000001</v>
      </c>
      <c r="Q245" s="4">
        <v>0.86519999999999997</v>
      </c>
      <c r="R245" s="4">
        <v>1.444</v>
      </c>
      <c r="S245" s="4">
        <v>17.12</v>
      </c>
      <c r="T245" s="4">
        <v>5.5170000000000002E-3</v>
      </c>
      <c r="U245" s="4">
        <v>1.7270000000000001E-2</v>
      </c>
      <c r="V245" s="4">
        <v>2.0449999999999999E-2</v>
      </c>
      <c r="W245" s="4">
        <v>6.7470000000000004E-3</v>
      </c>
      <c r="X245" s="4">
        <v>1.6160000000000001E-2</v>
      </c>
      <c r="Y245" s="4">
        <v>2.9220000000000001E-3</v>
      </c>
      <c r="Z245" s="4">
        <v>13.3</v>
      </c>
      <c r="AA245" s="4">
        <v>24.99</v>
      </c>
      <c r="AB245" s="4">
        <v>85.22</v>
      </c>
      <c r="AC245" s="4">
        <v>546.29999999999995</v>
      </c>
      <c r="AD245" s="4">
        <v>0.128</v>
      </c>
      <c r="AE245" s="4">
        <v>0.188</v>
      </c>
      <c r="AF245" s="4">
        <v>0.14710000000000001</v>
      </c>
      <c r="AG245" s="4">
        <v>6.9129999999999997E-2</v>
      </c>
      <c r="AH245" s="4">
        <v>0.2535</v>
      </c>
      <c r="AI245" s="4">
        <v>7.9930000000000001E-2</v>
      </c>
    </row>
    <row r="246" spans="3:35" x14ac:dyDescent="0.35">
      <c r="C246" s="5" t="s">
        <v>277</v>
      </c>
      <c r="D246" s="4">
        <v>8810703</v>
      </c>
      <c r="E246" s="4" t="s">
        <v>32</v>
      </c>
      <c r="F246" s="4">
        <v>28.11</v>
      </c>
      <c r="G246" s="4">
        <v>18.47</v>
      </c>
      <c r="H246" s="4">
        <v>188.5</v>
      </c>
      <c r="I246" s="4">
        <v>2499</v>
      </c>
      <c r="J246" s="4">
        <v>0.1142</v>
      </c>
      <c r="K246" s="4">
        <v>0.15160000000000001</v>
      </c>
      <c r="L246" s="4">
        <v>0.3201</v>
      </c>
      <c r="M246" s="4">
        <v>0.1595</v>
      </c>
      <c r="N246" s="4">
        <v>0.1648</v>
      </c>
      <c r="O246" s="4">
        <v>5.525E-2</v>
      </c>
      <c r="P246" s="4">
        <v>2.8730000000000002</v>
      </c>
      <c r="Q246" s="4">
        <v>1.476</v>
      </c>
      <c r="R246" s="4">
        <v>21.98</v>
      </c>
      <c r="S246" s="4">
        <v>525.6</v>
      </c>
      <c r="T246" s="4">
        <v>1.345E-2</v>
      </c>
      <c r="U246" s="4">
        <v>2.7720000000000002E-2</v>
      </c>
      <c r="V246" s="4">
        <v>6.3890000000000002E-2</v>
      </c>
      <c r="W246" s="4">
        <v>1.4069999999999999E-2</v>
      </c>
      <c r="X246" s="4">
        <v>4.7829999999999998E-2</v>
      </c>
      <c r="Y246" s="4">
        <v>4.4759999999999999E-3</v>
      </c>
      <c r="Z246" s="4">
        <v>28.11</v>
      </c>
      <c r="AA246" s="4">
        <v>18.47</v>
      </c>
      <c r="AB246" s="4">
        <v>188.5</v>
      </c>
      <c r="AC246" s="4">
        <v>2499</v>
      </c>
      <c r="AD246" s="4">
        <v>0.1142</v>
      </c>
      <c r="AE246" s="4">
        <v>0.15160000000000001</v>
      </c>
      <c r="AF246" s="4">
        <v>0.3201</v>
      </c>
      <c r="AG246" s="4">
        <v>0.1595</v>
      </c>
      <c r="AH246" s="4">
        <v>0.1648</v>
      </c>
      <c r="AI246" s="4">
        <v>5.525E-2</v>
      </c>
    </row>
    <row r="247" spans="3:35" x14ac:dyDescent="0.35">
      <c r="C247" s="5" t="s">
        <v>278</v>
      </c>
      <c r="D247" s="4">
        <v>881094802</v>
      </c>
      <c r="E247" s="4" t="s">
        <v>32</v>
      </c>
      <c r="F247" s="4">
        <v>17.420000000000002</v>
      </c>
      <c r="G247" s="4">
        <v>25.56</v>
      </c>
      <c r="H247" s="4">
        <v>114.5</v>
      </c>
      <c r="I247" s="4">
        <v>948</v>
      </c>
      <c r="J247" s="4">
        <v>0.10059999999999999</v>
      </c>
      <c r="K247" s="4">
        <v>0.11459999999999999</v>
      </c>
      <c r="L247" s="4">
        <v>0.16819999999999999</v>
      </c>
      <c r="M247" s="4">
        <v>6.5970000000000001E-2</v>
      </c>
      <c r="N247" s="4">
        <v>0.1308</v>
      </c>
      <c r="O247" s="4">
        <v>5.8659999999999997E-2</v>
      </c>
      <c r="P247" s="4">
        <v>0.52959999999999996</v>
      </c>
      <c r="Q247" s="4">
        <v>1.667</v>
      </c>
      <c r="R247" s="4">
        <v>3.7669999999999999</v>
      </c>
      <c r="S247" s="4">
        <v>58.53</v>
      </c>
      <c r="T247" s="4">
        <v>3.1130000000000001E-2</v>
      </c>
      <c r="U247" s="4">
        <v>8.5550000000000001E-2</v>
      </c>
      <c r="V247" s="4">
        <v>0.14380000000000001</v>
      </c>
      <c r="W247" s="4">
        <v>3.9269999999999999E-2</v>
      </c>
      <c r="X247" s="4">
        <v>2.1749999999999999E-2</v>
      </c>
      <c r="Y247" s="4">
        <v>1.256E-2</v>
      </c>
      <c r="Z247" s="4">
        <v>18.07</v>
      </c>
      <c r="AA247" s="4">
        <v>28.07</v>
      </c>
      <c r="AB247" s="4">
        <v>120.4</v>
      </c>
      <c r="AC247" s="4">
        <v>1021</v>
      </c>
      <c r="AD247" s="4">
        <v>0.12429999999999999</v>
      </c>
      <c r="AE247" s="4">
        <v>0.17929999999999999</v>
      </c>
      <c r="AF247" s="4">
        <v>0.28029999999999999</v>
      </c>
      <c r="AG247" s="4">
        <v>0.1099</v>
      </c>
      <c r="AH247" s="4">
        <v>0.1603</v>
      </c>
      <c r="AI247" s="4">
        <v>6.8180000000000004E-2</v>
      </c>
    </row>
    <row r="248" spans="3:35" x14ac:dyDescent="0.35">
      <c r="C248" s="5" t="s">
        <v>279</v>
      </c>
      <c r="D248" s="4">
        <v>8810955</v>
      </c>
      <c r="E248" s="4" t="s">
        <v>32</v>
      </c>
      <c r="F248" s="4">
        <v>14.19</v>
      </c>
      <c r="G248" s="4">
        <v>23.81</v>
      </c>
      <c r="H248" s="4">
        <v>92.87</v>
      </c>
      <c r="I248" s="4">
        <v>610.70000000000005</v>
      </c>
      <c r="J248" s="4">
        <v>9.4630000000000006E-2</v>
      </c>
      <c r="K248" s="4">
        <v>0.13059999999999999</v>
      </c>
      <c r="L248" s="4">
        <v>0.1115</v>
      </c>
      <c r="M248" s="4">
        <v>6.4619999999999997E-2</v>
      </c>
      <c r="N248" s="4">
        <v>0.2235</v>
      </c>
      <c r="O248" s="4">
        <v>6.4329999999999998E-2</v>
      </c>
      <c r="P248" s="4">
        <v>0.42070000000000002</v>
      </c>
      <c r="Q248" s="4">
        <v>1.845</v>
      </c>
      <c r="R248" s="4">
        <v>3.5339999999999998</v>
      </c>
      <c r="S248" s="4">
        <v>31</v>
      </c>
      <c r="T248" s="4">
        <v>1.0880000000000001E-2</v>
      </c>
      <c r="U248" s="4">
        <v>3.7100000000000001E-2</v>
      </c>
      <c r="V248" s="4">
        <v>3.6880000000000003E-2</v>
      </c>
      <c r="W248" s="4">
        <v>1.627E-2</v>
      </c>
      <c r="X248" s="4">
        <v>4.4990000000000002E-2</v>
      </c>
      <c r="Y248" s="4">
        <v>4.7679999999999997E-3</v>
      </c>
      <c r="Z248" s="4">
        <v>16.86</v>
      </c>
      <c r="AA248" s="4">
        <v>34.85</v>
      </c>
      <c r="AB248" s="4">
        <v>115</v>
      </c>
      <c r="AC248" s="4">
        <v>811.3</v>
      </c>
      <c r="AD248" s="4">
        <v>0.15590000000000001</v>
      </c>
      <c r="AE248" s="4">
        <v>0.40589999999999998</v>
      </c>
      <c r="AF248" s="4">
        <v>0.37440000000000001</v>
      </c>
      <c r="AG248" s="4">
        <v>0.1772</v>
      </c>
      <c r="AH248" s="4">
        <v>0.47239999999999999</v>
      </c>
      <c r="AI248" s="4">
        <v>0.1026</v>
      </c>
    </row>
    <row r="249" spans="3:35" x14ac:dyDescent="0.35">
      <c r="C249" s="5" t="s">
        <v>280</v>
      </c>
      <c r="D249" s="4">
        <v>8810987</v>
      </c>
      <c r="E249" s="4" t="s">
        <v>32</v>
      </c>
      <c r="F249" s="4">
        <v>13.86</v>
      </c>
      <c r="G249" s="4">
        <v>16.93</v>
      </c>
      <c r="H249" s="4">
        <v>90.96</v>
      </c>
      <c r="I249" s="4">
        <v>578.9</v>
      </c>
      <c r="J249" s="4">
        <v>0.1026</v>
      </c>
      <c r="K249" s="4">
        <v>0.1517</v>
      </c>
      <c r="L249" s="4">
        <v>9.9010000000000001E-2</v>
      </c>
      <c r="M249" s="4">
        <v>5.602E-2</v>
      </c>
      <c r="N249" s="4">
        <v>0.21060000000000001</v>
      </c>
      <c r="O249" s="4">
        <v>6.9159999999999999E-2</v>
      </c>
      <c r="P249" s="4">
        <v>0.25629999999999997</v>
      </c>
      <c r="Q249" s="4">
        <v>1.194</v>
      </c>
      <c r="R249" s="4">
        <v>1.9330000000000001</v>
      </c>
      <c r="S249" s="4">
        <v>22.69</v>
      </c>
      <c r="T249" s="4">
        <v>5.96E-3</v>
      </c>
      <c r="U249" s="4">
        <v>3.4380000000000001E-2</v>
      </c>
      <c r="V249" s="4">
        <v>3.909E-2</v>
      </c>
      <c r="W249" s="4">
        <v>1.435E-2</v>
      </c>
      <c r="X249" s="4">
        <v>1.9390000000000001E-2</v>
      </c>
      <c r="Y249" s="4">
        <v>4.5599999999999998E-3</v>
      </c>
      <c r="Z249" s="4">
        <v>15.75</v>
      </c>
      <c r="AA249" s="4">
        <v>26.93</v>
      </c>
      <c r="AB249" s="4">
        <v>104.4</v>
      </c>
      <c r="AC249" s="4">
        <v>750.1</v>
      </c>
      <c r="AD249" s="4">
        <v>0.14599999999999999</v>
      </c>
      <c r="AE249" s="4">
        <v>0.437</v>
      </c>
      <c r="AF249" s="4">
        <v>0.46360000000000001</v>
      </c>
      <c r="AG249" s="4">
        <v>0.16539999999999999</v>
      </c>
      <c r="AH249" s="4">
        <v>0.36299999999999999</v>
      </c>
      <c r="AI249" s="4">
        <v>0.10589999999999999</v>
      </c>
    </row>
    <row r="250" spans="3:35" x14ac:dyDescent="0.35">
      <c r="C250" s="5" t="s">
        <v>281</v>
      </c>
      <c r="D250" s="4">
        <v>8811523</v>
      </c>
      <c r="E250" s="4" t="s">
        <v>33</v>
      </c>
      <c r="F250" s="4">
        <v>11.89</v>
      </c>
      <c r="G250" s="4">
        <v>18.350000000000001</v>
      </c>
      <c r="H250" s="4">
        <v>77.319999999999993</v>
      </c>
      <c r="I250" s="4">
        <v>432.2</v>
      </c>
      <c r="J250" s="4">
        <v>9.3630000000000005E-2</v>
      </c>
      <c r="K250" s="4">
        <v>0.1154</v>
      </c>
      <c r="L250" s="4">
        <v>6.6360000000000002E-2</v>
      </c>
      <c r="M250" s="4">
        <v>3.1419999999999997E-2</v>
      </c>
      <c r="N250" s="4">
        <v>0.19670000000000001</v>
      </c>
      <c r="O250" s="4">
        <v>6.3140000000000002E-2</v>
      </c>
      <c r="P250" s="4">
        <v>0.29630000000000001</v>
      </c>
      <c r="Q250" s="4">
        <v>1.5629999999999999</v>
      </c>
      <c r="R250" s="4">
        <v>2.0870000000000002</v>
      </c>
      <c r="S250" s="4">
        <v>21.46</v>
      </c>
      <c r="T250" s="4">
        <v>8.8719999999999997E-3</v>
      </c>
      <c r="U250" s="4">
        <v>4.1919999999999999E-2</v>
      </c>
      <c r="V250" s="4">
        <v>5.9459999999999999E-2</v>
      </c>
      <c r="W250" s="4">
        <v>1.7850000000000001E-2</v>
      </c>
      <c r="X250" s="4">
        <v>2.793E-2</v>
      </c>
      <c r="Y250" s="4">
        <v>4.7749999999999997E-3</v>
      </c>
      <c r="Z250" s="4">
        <v>13.25</v>
      </c>
      <c r="AA250" s="4">
        <v>27.1</v>
      </c>
      <c r="AB250" s="4">
        <v>86.2</v>
      </c>
      <c r="AC250" s="4">
        <v>531.20000000000005</v>
      </c>
      <c r="AD250" s="4">
        <v>0.14050000000000001</v>
      </c>
      <c r="AE250" s="4">
        <v>0.30459999999999998</v>
      </c>
      <c r="AF250" s="4">
        <v>0.28060000000000002</v>
      </c>
      <c r="AG250" s="4">
        <v>0.1138</v>
      </c>
      <c r="AH250" s="4">
        <v>0.3397</v>
      </c>
      <c r="AI250" s="4">
        <v>8.3650000000000002E-2</v>
      </c>
    </row>
    <row r="251" spans="3:35" x14ac:dyDescent="0.35">
      <c r="C251" s="5" t="s">
        <v>282</v>
      </c>
      <c r="D251" s="4">
        <v>8811779</v>
      </c>
      <c r="E251" s="4" t="s">
        <v>33</v>
      </c>
      <c r="F251" s="4">
        <v>10.199999999999999</v>
      </c>
      <c r="G251" s="4">
        <v>17.48</v>
      </c>
      <c r="H251" s="4">
        <v>65.05</v>
      </c>
      <c r="I251" s="4">
        <v>321.2</v>
      </c>
      <c r="J251" s="4">
        <v>8.054E-2</v>
      </c>
      <c r="K251" s="4">
        <v>5.9069999999999998E-2</v>
      </c>
      <c r="L251" s="4">
        <v>5.774E-2</v>
      </c>
      <c r="M251" s="4">
        <v>1.0710000000000001E-2</v>
      </c>
      <c r="N251" s="4">
        <v>0.19639999999999999</v>
      </c>
      <c r="O251" s="4">
        <v>6.3149999999999998E-2</v>
      </c>
      <c r="P251" s="4">
        <v>0.35670000000000002</v>
      </c>
      <c r="Q251" s="4">
        <v>1.9219999999999999</v>
      </c>
      <c r="R251" s="4">
        <v>2.7469999999999999</v>
      </c>
      <c r="S251" s="4">
        <v>22.79</v>
      </c>
      <c r="T251" s="4">
        <v>4.6800000000000001E-3</v>
      </c>
      <c r="U251" s="4">
        <v>3.1199999999999999E-2</v>
      </c>
      <c r="V251" s="4">
        <v>5.774E-2</v>
      </c>
      <c r="W251" s="4">
        <v>1.0710000000000001E-2</v>
      </c>
      <c r="X251" s="4">
        <v>2.5600000000000001E-2</v>
      </c>
      <c r="Y251" s="4">
        <v>4.6129999999999999E-3</v>
      </c>
      <c r="Z251" s="4">
        <v>11.48</v>
      </c>
      <c r="AA251" s="4">
        <v>24.47</v>
      </c>
      <c r="AB251" s="4">
        <v>75.400000000000006</v>
      </c>
      <c r="AC251" s="4">
        <v>403.7</v>
      </c>
      <c r="AD251" s="4">
        <v>9.5269999999999994E-2</v>
      </c>
      <c r="AE251" s="4">
        <v>0.13969999999999999</v>
      </c>
      <c r="AF251" s="4">
        <v>0.1925</v>
      </c>
      <c r="AG251" s="4">
        <v>3.5709999999999999E-2</v>
      </c>
      <c r="AH251" s="4">
        <v>0.2868</v>
      </c>
      <c r="AI251" s="4">
        <v>7.8090000000000007E-2</v>
      </c>
    </row>
    <row r="252" spans="3:35" x14ac:dyDescent="0.35">
      <c r="C252" s="5" t="s">
        <v>283</v>
      </c>
      <c r="D252" s="4">
        <v>8811842</v>
      </c>
      <c r="E252" s="4" t="s">
        <v>32</v>
      </c>
      <c r="F252" s="4">
        <v>19.8</v>
      </c>
      <c r="G252" s="4">
        <v>21.56</v>
      </c>
      <c r="H252" s="4">
        <v>129.69999999999999</v>
      </c>
      <c r="I252" s="4">
        <v>1230</v>
      </c>
      <c r="J252" s="4">
        <v>9.3829999999999997E-2</v>
      </c>
      <c r="K252" s="4">
        <v>0.13059999999999999</v>
      </c>
      <c r="L252" s="4">
        <v>0.12720000000000001</v>
      </c>
      <c r="M252" s="4">
        <v>8.6910000000000001E-2</v>
      </c>
      <c r="N252" s="4">
        <v>0.2094</v>
      </c>
      <c r="O252" s="4">
        <v>5.5809999999999998E-2</v>
      </c>
      <c r="P252" s="4">
        <v>0.95530000000000004</v>
      </c>
      <c r="Q252" s="4">
        <v>1.1859999999999999</v>
      </c>
      <c r="R252" s="4">
        <v>6.4870000000000001</v>
      </c>
      <c r="S252" s="4">
        <v>124.4</v>
      </c>
      <c r="T252" s="4">
        <v>6.8040000000000002E-3</v>
      </c>
      <c r="U252" s="4">
        <v>3.1690000000000003E-2</v>
      </c>
      <c r="V252" s="4">
        <v>3.4459999999999998E-2</v>
      </c>
      <c r="W252" s="4">
        <v>1.712E-2</v>
      </c>
      <c r="X252" s="4">
        <v>1.8970000000000001E-2</v>
      </c>
      <c r="Y252" s="4">
        <v>4.045E-3</v>
      </c>
      <c r="Z252" s="4">
        <v>25.73</v>
      </c>
      <c r="AA252" s="4">
        <v>28.64</v>
      </c>
      <c r="AB252" s="4">
        <v>170.3</v>
      </c>
      <c r="AC252" s="4">
        <v>2009</v>
      </c>
      <c r="AD252" s="4">
        <v>0.1353</v>
      </c>
      <c r="AE252" s="4">
        <v>0.32350000000000001</v>
      </c>
      <c r="AF252" s="4">
        <v>0.36170000000000002</v>
      </c>
      <c r="AG252" s="4">
        <v>0.182</v>
      </c>
      <c r="AH252" s="4">
        <v>0.307</v>
      </c>
      <c r="AI252" s="4">
        <v>8.2549999999999998E-2</v>
      </c>
    </row>
    <row r="253" spans="3:35" x14ac:dyDescent="0.35">
      <c r="C253" s="5" t="s">
        <v>284</v>
      </c>
      <c r="D253" s="4">
        <v>88119002</v>
      </c>
      <c r="E253" s="4" t="s">
        <v>32</v>
      </c>
      <c r="F253" s="4">
        <v>19.53</v>
      </c>
      <c r="G253" s="4">
        <v>32.47</v>
      </c>
      <c r="H253" s="4">
        <v>128</v>
      </c>
      <c r="I253" s="4">
        <v>1223</v>
      </c>
      <c r="J253" s="4">
        <v>8.4199999999999997E-2</v>
      </c>
      <c r="K253" s="4">
        <v>0.113</v>
      </c>
      <c r="L253" s="4">
        <v>0.1145</v>
      </c>
      <c r="M253" s="4">
        <v>6.6369999999999998E-2</v>
      </c>
      <c r="N253" s="4">
        <v>0.14280000000000001</v>
      </c>
      <c r="O253" s="4">
        <v>5.3129999999999997E-2</v>
      </c>
      <c r="P253" s="4">
        <v>0.73919999999999997</v>
      </c>
      <c r="Q253" s="4">
        <v>1.321</v>
      </c>
      <c r="R253" s="4">
        <v>4.7220000000000004</v>
      </c>
      <c r="S253" s="4">
        <v>109.9</v>
      </c>
      <c r="T253" s="4">
        <v>5.5389999999999997E-3</v>
      </c>
      <c r="U253" s="4">
        <v>2.6440000000000002E-2</v>
      </c>
      <c r="V253" s="4">
        <v>2.664E-2</v>
      </c>
      <c r="W253" s="4">
        <v>1.078E-2</v>
      </c>
      <c r="X253" s="4">
        <v>1.332E-2</v>
      </c>
      <c r="Y253" s="4">
        <v>2.2560000000000002E-3</v>
      </c>
      <c r="Z253" s="4">
        <v>27.9</v>
      </c>
      <c r="AA253" s="4">
        <v>45.41</v>
      </c>
      <c r="AB253" s="4">
        <v>180.2</v>
      </c>
      <c r="AC253" s="4">
        <v>2477</v>
      </c>
      <c r="AD253" s="4">
        <v>0.14080000000000001</v>
      </c>
      <c r="AE253" s="4">
        <v>0.40970000000000001</v>
      </c>
      <c r="AF253" s="4">
        <v>0.39950000000000002</v>
      </c>
      <c r="AG253" s="4">
        <v>0.16250000000000001</v>
      </c>
      <c r="AH253" s="4">
        <v>0.27129999999999999</v>
      </c>
      <c r="AI253" s="4">
        <v>7.5679999999999997E-2</v>
      </c>
    </row>
    <row r="254" spans="3:35" x14ac:dyDescent="0.35">
      <c r="C254" s="5" t="s">
        <v>285</v>
      </c>
      <c r="D254" s="4">
        <v>8812816</v>
      </c>
      <c r="E254" s="4" t="s">
        <v>33</v>
      </c>
      <c r="F254" s="4">
        <v>13.65</v>
      </c>
      <c r="G254" s="4">
        <v>13.16</v>
      </c>
      <c r="H254" s="4">
        <v>87.88</v>
      </c>
      <c r="I254" s="4">
        <v>568.9</v>
      </c>
      <c r="J254" s="4">
        <v>9.6460000000000004E-2</v>
      </c>
      <c r="K254" s="4">
        <v>8.7110000000000007E-2</v>
      </c>
      <c r="L254" s="4">
        <v>3.8879999999999998E-2</v>
      </c>
      <c r="M254" s="4">
        <v>2.563E-2</v>
      </c>
      <c r="N254" s="4">
        <v>0.13600000000000001</v>
      </c>
      <c r="O254" s="4">
        <v>6.3439999999999996E-2</v>
      </c>
      <c r="P254" s="4">
        <v>0.2102</v>
      </c>
      <c r="Q254" s="4">
        <v>0.43359999999999999</v>
      </c>
      <c r="R254" s="4">
        <v>1.391</v>
      </c>
      <c r="S254" s="4">
        <v>17.399999999999999</v>
      </c>
      <c r="T254" s="4">
        <v>4.1330000000000004E-3</v>
      </c>
      <c r="U254" s="4">
        <v>1.695E-2</v>
      </c>
      <c r="V254" s="4">
        <v>1.652E-2</v>
      </c>
      <c r="W254" s="4">
        <v>6.659E-3</v>
      </c>
      <c r="X254" s="4">
        <v>1.371E-2</v>
      </c>
      <c r="Y254" s="4">
        <v>2.735E-3</v>
      </c>
      <c r="Z254" s="4">
        <v>15.34</v>
      </c>
      <c r="AA254" s="4">
        <v>16.350000000000001</v>
      </c>
      <c r="AB254" s="4">
        <v>99.71</v>
      </c>
      <c r="AC254" s="4">
        <v>706.2</v>
      </c>
      <c r="AD254" s="4">
        <v>0.13109999999999999</v>
      </c>
      <c r="AE254" s="4">
        <v>0.24740000000000001</v>
      </c>
      <c r="AF254" s="4">
        <v>0.1759</v>
      </c>
      <c r="AG254" s="4">
        <v>8.0560000000000007E-2</v>
      </c>
      <c r="AH254" s="4">
        <v>0.23799999999999999</v>
      </c>
      <c r="AI254" s="4">
        <v>8.7179999999999994E-2</v>
      </c>
    </row>
    <row r="255" spans="3:35" x14ac:dyDescent="0.35">
      <c r="C255" s="5" t="s">
        <v>286</v>
      </c>
      <c r="D255" s="4">
        <v>8812818</v>
      </c>
      <c r="E255" s="4" t="s">
        <v>33</v>
      </c>
      <c r="F255" s="4">
        <v>13.56</v>
      </c>
      <c r="G255" s="4">
        <v>13.9</v>
      </c>
      <c r="H255" s="4">
        <v>88.59</v>
      </c>
      <c r="I255" s="4">
        <v>561.29999999999995</v>
      </c>
      <c r="J255" s="4">
        <v>0.1051</v>
      </c>
      <c r="K255" s="4">
        <v>0.1192</v>
      </c>
      <c r="L255" s="4">
        <v>7.8600000000000003E-2</v>
      </c>
      <c r="M255" s="4">
        <v>4.4510000000000001E-2</v>
      </c>
      <c r="N255" s="4">
        <v>0.19620000000000001</v>
      </c>
      <c r="O255" s="4">
        <v>6.3030000000000003E-2</v>
      </c>
      <c r="P255" s="4">
        <v>0.25690000000000002</v>
      </c>
      <c r="Q255" s="4">
        <v>0.49809999999999999</v>
      </c>
      <c r="R255" s="4">
        <v>2.0110000000000001</v>
      </c>
      <c r="S255" s="4">
        <v>21.03</v>
      </c>
      <c r="T255" s="4">
        <v>5.8510000000000003E-3</v>
      </c>
      <c r="U255" s="4">
        <v>2.3140000000000001E-2</v>
      </c>
      <c r="V255" s="4">
        <v>2.5440000000000001E-2</v>
      </c>
      <c r="W255" s="4">
        <v>8.3599999999999994E-3</v>
      </c>
      <c r="X255" s="4">
        <v>1.8419999999999999E-2</v>
      </c>
      <c r="Y255" s="4">
        <v>2.918E-3</v>
      </c>
      <c r="Z255" s="4">
        <v>14.98</v>
      </c>
      <c r="AA255" s="4">
        <v>17.13</v>
      </c>
      <c r="AB255" s="4">
        <v>101.1</v>
      </c>
      <c r="AC255" s="4">
        <v>686.6</v>
      </c>
      <c r="AD255" s="4">
        <v>0.1376</v>
      </c>
      <c r="AE255" s="4">
        <v>0.26979999999999998</v>
      </c>
      <c r="AF255" s="4">
        <v>0.25769999999999998</v>
      </c>
      <c r="AG255" s="4">
        <v>9.0899999999999995E-2</v>
      </c>
      <c r="AH255" s="4">
        <v>0.30649999999999999</v>
      </c>
      <c r="AI255" s="4">
        <v>8.1769999999999995E-2</v>
      </c>
    </row>
    <row r="256" spans="3:35" x14ac:dyDescent="0.35">
      <c r="C256" s="5" t="s">
        <v>287</v>
      </c>
      <c r="D256" s="4">
        <v>8812844</v>
      </c>
      <c r="E256" s="4" t="s">
        <v>33</v>
      </c>
      <c r="F256" s="4">
        <v>10.18</v>
      </c>
      <c r="G256" s="4">
        <v>17.53</v>
      </c>
      <c r="H256" s="4">
        <v>65.12</v>
      </c>
      <c r="I256" s="4">
        <v>313.10000000000002</v>
      </c>
      <c r="J256" s="4">
        <v>0.1061</v>
      </c>
      <c r="K256" s="4">
        <v>8.5019999999999998E-2</v>
      </c>
      <c r="L256" s="4">
        <v>1.7680000000000001E-2</v>
      </c>
      <c r="M256" s="4">
        <v>1.915E-2</v>
      </c>
      <c r="N256" s="4">
        <v>0.191</v>
      </c>
      <c r="O256" s="4">
        <v>6.9080000000000003E-2</v>
      </c>
      <c r="P256" s="4">
        <v>0.2467</v>
      </c>
      <c r="Q256" s="4">
        <v>1.2170000000000001</v>
      </c>
      <c r="R256" s="4">
        <v>1.641</v>
      </c>
      <c r="S256" s="4">
        <v>15.05</v>
      </c>
      <c r="T256" s="4">
        <v>7.8989999999999998E-3</v>
      </c>
      <c r="U256" s="4">
        <v>1.4E-2</v>
      </c>
      <c r="V256" s="4">
        <v>8.5339999999999999E-3</v>
      </c>
      <c r="W256" s="4">
        <v>7.6239999999999997E-3</v>
      </c>
      <c r="X256" s="4">
        <v>2.6370000000000001E-2</v>
      </c>
      <c r="Y256" s="4">
        <v>3.761E-3</v>
      </c>
      <c r="Z256" s="4">
        <v>11.17</v>
      </c>
      <c r="AA256" s="4">
        <v>22.84</v>
      </c>
      <c r="AB256" s="4">
        <v>71.94</v>
      </c>
      <c r="AC256" s="4">
        <v>375.6</v>
      </c>
      <c r="AD256" s="4">
        <v>0.1406</v>
      </c>
      <c r="AE256" s="4">
        <v>0.14399999999999999</v>
      </c>
      <c r="AF256" s="4">
        <v>6.5720000000000001E-2</v>
      </c>
      <c r="AG256" s="4">
        <v>5.5750000000000001E-2</v>
      </c>
      <c r="AH256" s="4">
        <v>0.30549999999999999</v>
      </c>
      <c r="AI256" s="4">
        <v>8.7970000000000007E-2</v>
      </c>
    </row>
    <row r="257" spans="3:35" x14ac:dyDescent="0.35">
      <c r="C257" s="5" t="s">
        <v>288</v>
      </c>
      <c r="D257" s="4">
        <v>8812877</v>
      </c>
      <c r="E257" s="4" t="s">
        <v>32</v>
      </c>
      <c r="F257" s="4">
        <v>15.75</v>
      </c>
      <c r="G257" s="4">
        <v>20.25</v>
      </c>
      <c r="H257" s="4">
        <v>102.6</v>
      </c>
      <c r="I257" s="4">
        <v>761.3</v>
      </c>
      <c r="J257" s="4">
        <v>0.10249999999999999</v>
      </c>
      <c r="K257" s="4">
        <v>0.12039999999999999</v>
      </c>
      <c r="L257" s="4">
        <v>0.1147</v>
      </c>
      <c r="M257" s="4">
        <v>6.4619999999999997E-2</v>
      </c>
      <c r="N257" s="4">
        <v>0.19350000000000001</v>
      </c>
      <c r="O257" s="4">
        <v>6.3030000000000003E-2</v>
      </c>
      <c r="P257" s="4">
        <v>0.3473</v>
      </c>
      <c r="Q257" s="4">
        <v>0.92090000000000005</v>
      </c>
      <c r="R257" s="4">
        <v>2.2440000000000002</v>
      </c>
      <c r="S257" s="4">
        <v>32.19</v>
      </c>
      <c r="T257" s="4">
        <v>4.7660000000000003E-3</v>
      </c>
      <c r="U257" s="4">
        <v>2.3740000000000001E-2</v>
      </c>
      <c r="V257" s="4">
        <v>2.384E-2</v>
      </c>
      <c r="W257" s="4">
        <v>8.6370000000000006E-3</v>
      </c>
      <c r="X257" s="4">
        <v>1.772E-2</v>
      </c>
      <c r="Y257" s="4">
        <v>3.1310000000000001E-3</v>
      </c>
      <c r="Z257" s="4">
        <v>19.559999999999999</v>
      </c>
      <c r="AA257" s="4">
        <v>30.29</v>
      </c>
      <c r="AB257" s="4">
        <v>125.9</v>
      </c>
      <c r="AC257" s="4">
        <v>1088</v>
      </c>
      <c r="AD257" s="4">
        <v>0.1552</v>
      </c>
      <c r="AE257" s="4">
        <v>0.44800000000000001</v>
      </c>
      <c r="AF257" s="4">
        <v>0.39760000000000001</v>
      </c>
      <c r="AG257" s="4">
        <v>0.1479</v>
      </c>
      <c r="AH257" s="4">
        <v>0.39929999999999999</v>
      </c>
      <c r="AI257" s="4">
        <v>0.10639999999999999</v>
      </c>
    </row>
    <row r="258" spans="3:35" x14ac:dyDescent="0.35">
      <c r="C258" s="5" t="s">
        <v>289</v>
      </c>
      <c r="D258" s="4">
        <v>8813129</v>
      </c>
      <c r="E258" s="4" t="s">
        <v>33</v>
      </c>
      <c r="F258" s="4">
        <v>13.27</v>
      </c>
      <c r="G258" s="4">
        <v>17.02</v>
      </c>
      <c r="H258" s="4">
        <v>84.55</v>
      </c>
      <c r="I258" s="4">
        <v>546.4</v>
      </c>
      <c r="J258" s="4">
        <v>8.4449999999999997E-2</v>
      </c>
      <c r="K258" s="4">
        <v>4.9939999999999998E-2</v>
      </c>
      <c r="L258" s="4">
        <v>3.5540000000000002E-2</v>
      </c>
      <c r="M258" s="4">
        <v>2.4559999999999998E-2</v>
      </c>
      <c r="N258" s="4">
        <v>0.14960000000000001</v>
      </c>
      <c r="O258" s="4">
        <v>5.6739999999999999E-2</v>
      </c>
      <c r="P258" s="4">
        <v>0.29270000000000002</v>
      </c>
      <c r="Q258" s="4">
        <v>0.89070000000000005</v>
      </c>
      <c r="R258" s="4">
        <v>2.044</v>
      </c>
      <c r="S258" s="4">
        <v>24.68</v>
      </c>
      <c r="T258" s="4">
        <v>6.032E-3</v>
      </c>
      <c r="U258" s="4">
        <v>1.1039999999999999E-2</v>
      </c>
      <c r="V258" s="4">
        <v>2.2589999999999999E-2</v>
      </c>
      <c r="W258" s="4">
        <v>9.0570000000000008E-3</v>
      </c>
      <c r="X258" s="4">
        <v>1.482E-2</v>
      </c>
      <c r="Y258" s="4">
        <v>2.496E-3</v>
      </c>
      <c r="Z258" s="4">
        <v>15.14</v>
      </c>
      <c r="AA258" s="4">
        <v>23.6</v>
      </c>
      <c r="AB258" s="4">
        <v>98.84</v>
      </c>
      <c r="AC258" s="4">
        <v>708.8</v>
      </c>
      <c r="AD258" s="4">
        <v>0.12759999999999999</v>
      </c>
      <c r="AE258" s="4">
        <v>0.13109999999999999</v>
      </c>
      <c r="AF258" s="4">
        <v>0.17860000000000001</v>
      </c>
      <c r="AG258" s="4">
        <v>9.6780000000000005E-2</v>
      </c>
      <c r="AH258" s="4">
        <v>0.25059999999999999</v>
      </c>
      <c r="AI258" s="4">
        <v>7.6230000000000006E-2</v>
      </c>
    </row>
    <row r="259" spans="3:35" x14ac:dyDescent="0.35">
      <c r="C259" s="5" t="s">
        <v>290</v>
      </c>
      <c r="D259" s="4">
        <v>88143502</v>
      </c>
      <c r="E259" s="4" t="s">
        <v>33</v>
      </c>
      <c r="F259" s="4">
        <v>14.34</v>
      </c>
      <c r="G259" s="4">
        <v>13.47</v>
      </c>
      <c r="H259" s="4">
        <v>92.51</v>
      </c>
      <c r="I259" s="4">
        <v>641.20000000000005</v>
      </c>
      <c r="J259" s="4">
        <v>9.9059999999999995E-2</v>
      </c>
      <c r="K259" s="4">
        <v>7.6240000000000002E-2</v>
      </c>
      <c r="L259" s="4">
        <v>5.7239999999999999E-2</v>
      </c>
      <c r="M259" s="4">
        <v>4.6030000000000001E-2</v>
      </c>
      <c r="N259" s="4">
        <v>0.20749999999999999</v>
      </c>
      <c r="O259" s="4">
        <v>5.4480000000000001E-2</v>
      </c>
      <c r="P259" s="4">
        <v>0.52200000000000002</v>
      </c>
      <c r="Q259" s="4">
        <v>0.81210000000000004</v>
      </c>
      <c r="R259" s="4">
        <v>3.7629999999999999</v>
      </c>
      <c r="S259" s="4">
        <v>48.29</v>
      </c>
      <c r="T259" s="4">
        <v>7.0889999999999998E-3</v>
      </c>
      <c r="U259" s="4">
        <v>1.4279999999999999E-2</v>
      </c>
      <c r="V259" s="4">
        <v>2.3599999999999999E-2</v>
      </c>
      <c r="W259" s="4">
        <v>1.286E-2</v>
      </c>
      <c r="X259" s="4">
        <v>2.266E-2</v>
      </c>
      <c r="Y259" s="4">
        <v>1.4630000000000001E-3</v>
      </c>
      <c r="Z259" s="4">
        <v>16.77</v>
      </c>
      <c r="AA259" s="4">
        <v>16.899999999999999</v>
      </c>
      <c r="AB259" s="4">
        <v>110.4</v>
      </c>
      <c r="AC259" s="4">
        <v>873.2</v>
      </c>
      <c r="AD259" s="4">
        <v>0.12970000000000001</v>
      </c>
      <c r="AE259" s="4">
        <v>0.1525</v>
      </c>
      <c r="AF259" s="4">
        <v>0.16320000000000001</v>
      </c>
      <c r="AG259" s="4">
        <v>0.1087</v>
      </c>
      <c r="AH259" s="4">
        <v>0.30620000000000003</v>
      </c>
      <c r="AI259" s="4">
        <v>6.0720000000000003E-2</v>
      </c>
    </row>
    <row r="260" spans="3:35" x14ac:dyDescent="0.35">
      <c r="C260" s="5" t="s">
        <v>291</v>
      </c>
      <c r="D260" s="4">
        <v>88147101</v>
      </c>
      <c r="E260" s="4" t="s">
        <v>33</v>
      </c>
      <c r="F260" s="4">
        <v>10.44</v>
      </c>
      <c r="G260" s="4">
        <v>15.46</v>
      </c>
      <c r="H260" s="4">
        <v>66.62</v>
      </c>
      <c r="I260" s="4">
        <v>329.6</v>
      </c>
      <c r="J260" s="4">
        <v>0.1053</v>
      </c>
      <c r="K260" s="4">
        <v>7.7219999999999997E-2</v>
      </c>
      <c r="L260" s="4">
        <v>6.6429999999999996E-3</v>
      </c>
      <c r="M260" s="4">
        <v>1.2160000000000001E-2</v>
      </c>
      <c r="N260" s="4">
        <v>0.17879999999999999</v>
      </c>
      <c r="O260" s="4">
        <v>6.4500000000000002E-2</v>
      </c>
      <c r="P260" s="4">
        <v>0.1913</v>
      </c>
      <c r="Q260" s="4">
        <v>0.90269999999999995</v>
      </c>
      <c r="R260" s="4">
        <v>1.208</v>
      </c>
      <c r="S260" s="4">
        <v>11.86</v>
      </c>
      <c r="T260" s="4">
        <v>6.5129999999999997E-3</v>
      </c>
      <c r="U260" s="4">
        <v>8.0610000000000005E-3</v>
      </c>
      <c r="V260" s="4">
        <v>2.8170000000000001E-3</v>
      </c>
      <c r="W260" s="4">
        <v>4.9719999999999999E-3</v>
      </c>
      <c r="X260" s="4">
        <v>1.502E-2</v>
      </c>
      <c r="Y260" s="4">
        <v>2.8210000000000002E-3</v>
      </c>
      <c r="Z260" s="4">
        <v>11.52</v>
      </c>
      <c r="AA260" s="4">
        <v>19.8</v>
      </c>
      <c r="AB260" s="4">
        <v>73.47</v>
      </c>
      <c r="AC260" s="4">
        <v>395.4</v>
      </c>
      <c r="AD260" s="4">
        <v>0.1341</v>
      </c>
      <c r="AE260" s="4">
        <v>0.1153</v>
      </c>
      <c r="AF260" s="4">
        <v>2.639E-2</v>
      </c>
      <c r="AG260" s="4">
        <v>4.4639999999999999E-2</v>
      </c>
      <c r="AH260" s="4">
        <v>0.26150000000000001</v>
      </c>
      <c r="AI260" s="4">
        <v>8.269E-2</v>
      </c>
    </row>
    <row r="261" spans="3:35" x14ac:dyDescent="0.35">
      <c r="C261" s="5" t="s">
        <v>292</v>
      </c>
      <c r="D261" s="4">
        <v>88147102</v>
      </c>
      <c r="E261" s="4" t="s">
        <v>33</v>
      </c>
      <c r="F261" s="4">
        <v>15</v>
      </c>
      <c r="G261" s="4">
        <v>15.51</v>
      </c>
      <c r="H261" s="4">
        <v>97.45</v>
      </c>
      <c r="I261" s="4">
        <v>684.5</v>
      </c>
      <c r="J261" s="4">
        <v>8.3710000000000007E-2</v>
      </c>
      <c r="K261" s="4">
        <v>0.1096</v>
      </c>
      <c r="L261" s="4">
        <v>6.5049999999999997E-2</v>
      </c>
      <c r="M261" s="4">
        <v>3.78E-2</v>
      </c>
      <c r="N261" s="4">
        <v>0.18809999999999999</v>
      </c>
      <c r="O261" s="4">
        <v>5.9069999999999998E-2</v>
      </c>
      <c r="P261" s="4">
        <v>0.23180000000000001</v>
      </c>
      <c r="Q261" s="4">
        <v>0.49659999999999999</v>
      </c>
      <c r="R261" s="4">
        <v>2.2759999999999998</v>
      </c>
      <c r="S261" s="4">
        <v>19.88</v>
      </c>
      <c r="T261" s="4">
        <v>4.1190000000000003E-3</v>
      </c>
      <c r="U261" s="4">
        <v>3.2070000000000001E-2</v>
      </c>
      <c r="V261" s="4">
        <v>3.644E-2</v>
      </c>
      <c r="W261" s="4">
        <v>1.155E-2</v>
      </c>
      <c r="X261" s="4">
        <v>1.391E-2</v>
      </c>
      <c r="Y261" s="4">
        <v>3.2039999999999998E-3</v>
      </c>
      <c r="Z261" s="4">
        <v>16.41</v>
      </c>
      <c r="AA261" s="4">
        <v>19.309999999999999</v>
      </c>
      <c r="AB261" s="4">
        <v>114.2</v>
      </c>
      <c r="AC261" s="4">
        <v>808.2</v>
      </c>
      <c r="AD261" s="4">
        <v>0.11360000000000001</v>
      </c>
      <c r="AE261" s="4">
        <v>0.36270000000000002</v>
      </c>
      <c r="AF261" s="4">
        <v>0.3402</v>
      </c>
      <c r="AG261" s="4">
        <v>0.13789999999999999</v>
      </c>
      <c r="AH261" s="4">
        <v>0.2954</v>
      </c>
      <c r="AI261" s="4">
        <v>8.362E-2</v>
      </c>
    </row>
    <row r="262" spans="3:35" x14ac:dyDescent="0.35">
      <c r="C262" s="5" t="s">
        <v>293</v>
      </c>
      <c r="D262" s="4">
        <v>88147202</v>
      </c>
      <c r="E262" s="4" t="s">
        <v>33</v>
      </c>
      <c r="F262" s="4">
        <v>12.62</v>
      </c>
      <c r="G262" s="4">
        <v>23.97</v>
      </c>
      <c r="H262" s="4">
        <v>81.349999999999994</v>
      </c>
      <c r="I262" s="4">
        <v>496.4</v>
      </c>
      <c r="J262" s="4">
        <v>7.9030000000000003E-2</v>
      </c>
      <c r="K262" s="4">
        <v>7.5289999999999996E-2</v>
      </c>
      <c r="L262" s="4">
        <v>5.4379999999999998E-2</v>
      </c>
      <c r="M262" s="4">
        <v>2.036E-2</v>
      </c>
      <c r="N262" s="4">
        <v>0.15140000000000001</v>
      </c>
      <c r="O262" s="4">
        <v>6.019E-2</v>
      </c>
      <c r="P262" s="4">
        <v>0.24490000000000001</v>
      </c>
      <c r="Q262" s="4">
        <v>1.0660000000000001</v>
      </c>
      <c r="R262" s="4">
        <v>1.4450000000000001</v>
      </c>
      <c r="S262" s="4">
        <v>18.510000000000002</v>
      </c>
      <c r="T262" s="4">
        <v>5.169E-3</v>
      </c>
      <c r="U262" s="4">
        <v>2.2939999999999999E-2</v>
      </c>
      <c r="V262" s="4">
        <v>3.0159999999999999E-2</v>
      </c>
      <c r="W262" s="4">
        <v>8.6910000000000008E-3</v>
      </c>
      <c r="X262" s="4">
        <v>1.3650000000000001E-2</v>
      </c>
      <c r="Y262" s="4">
        <v>3.4069999999999999E-3</v>
      </c>
      <c r="Z262" s="4">
        <v>14.2</v>
      </c>
      <c r="AA262" s="4">
        <v>31.31</v>
      </c>
      <c r="AB262" s="4">
        <v>90.67</v>
      </c>
      <c r="AC262" s="4">
        <v>624</v>
      </c>
      <c r="AD262" s="4">
        <v>0.1227</v>
      </c>
      <c r="AE262" s="4">
        <v>0.34539999999999998</v>
      </c>
      <c r="AF262" s="4">
        <v>0.3911</v>
      </c>
      <c r="AG262" s="4">
        <v>0.11799999999999999</v>
      </c>
      <c r="AH262" s="4">
        <v>0.28260000000000002</v>
      </c>
      <c r="AI262" s="4">
        <v>9.5850000000000005E-2</v>
      </c>
    </row>
    <row r="263" spans="3:35" x14ac:dyDescent="0.35">
      <c r="C263" s="5" t="s">
        <v>294</v>
      </c>
      <c r="D263" s="4">
        <v>881861</v>
      </c>
      <c r="E263" s="4" t="s">
        <v>32</v>
      </c>
      <c r="F263" s="4">
        <v>12.83</v>
      </c>
      <c r="G263" s="4">
        <v>22.33</v>
      </c>
      <c r="H263" s="4">
        <v>85.26</v>
      </c>
      <c r="I263" s="4">
        <v>503.2</v>
      </c>
      <c r="J263" s="4">
        <v>0.10879999999999999</v>
      </c>
      <c r="K263" s="4">
        <v>0.1799</v>
      </c>
      <c r="L263" s="4">
        <v>0.16950000000000001</v>
      </c>
      <c r="M263" s="4">
        <v>6.8610000000000004E-2</v>
      </c>
      <c r="N263" s="4">
        <v>0.21229999999999999</v>
      </c>
      <c r="O263" s="4">
        <v>7.2539999999999993E-2</v>
      </c>
      <c r="P263" s="4">
        <v>0.30609999999999998</v>
      </c>
      <c r="Q263" s="4">
        <v>1.069</v>
      </c>
      <c r="R263" s="4">
        <v>2.2570000000000001</v>
      </c>
      <c r="S263" s="4">
        <v>25.13</v>
      </c>
      <c r="T263" s="4">
        <v>6.9829999999999996E-3</v>
      </c>
      <c r="U263" s="4">
        <v>3.8580000000000003E-2</v>
      </c>
      <c r="V263" s="4">
        <v>4.6829999999999997E-2</v>
      </c>
      <c r="W263" s="4">
        <v>1.499E-2</v>
      </c>
      <c r="X263" s="4">
        <v>1.6799999999999999E-2</v>
      </c>
      <c r="Y263" s="4">
        <v>5.6169999999999996E-3</v>
      </c>
      <c r="Z263" s="4">
        <v>15.2</v>
      </c>
      <c r="AA263" s="4">
        <v>30.15</v>
      </c>
      <c r="AB263" s="4">
        <v>105.3</v>
      </c>
      <c r="AC263" s="4">
        <v>706</v>
      </c>
      <c r="AD263" s="4">
        <v>0.1777</v>
      </c>
      <c r="AE263" s="4">
        <v>0.5343</v>
      </c>
      <c r="AF263" s="4">
        <v>0.62819999999999998</v>
      </c>
      <c r="AG263" s="4">
        <v>0.19769999999999999</v>
      </c>
      <c r="AH263" s="4">
        <v>0.3407</v>
      </c>
      <c r="AI263" s="4">
        <v>0.12429999999999999</v>
      </c>
    </row>
    <row r="264" spans="3:35" x14ac:dyDescent="0.35">
      <c r="C264" s="5" t="s">
        <v>295</v>
      </c>
      <c r="D264" s="4">
        <v>881972</v>
      </c>
      <c r="E264" s="4" t="s">
        <v>32</v>
      </c>
      <c r="F264" s="4">
        <v>17.05</v>
      </c>
      <c r="G264" s="4">
        <v>19.079999999999998</v>
      </c>
      <c r="H264" s="4">
        <v>113.4</v>
      </c>
      <c r="I264" s="4">
        <v>895</v>
      </c>
      <c r="J264" s="4">
        <v>0.11409999999999999</v>
      </c>
      <c r="K264" s="4">
        <v>0.15720000000000001</v>
      </c>
      <c r="L264" s="4">
        <v>0.191</v>
      </c>
      <c r="M264" s="4">
        <v>0.109</v>
      </c>
      <c r="N264" s="4">
        <v>0.21310000000000001</v>
      </c>
      <c r="O264" s="4">
        <v>6.3250000000000001E-2</v>
      </c>
      <c r="P264" s="4">
        <v>0.2959</v>
      </c>
      <c r="Q264" s="4">
        <v>0.67900000000000005</v>
      </c>
      <c r="R264" s="4">
        <v>2.153</v>
      </c>
      <c r="S264" s="4">
        <v>31.98</v>
      </c>
      <c r="T264" s="4">
        <v>5.5319999999999996E-3</v>
      </c>
      <c r="U264" s="4">
        <v>2.0080000000000001E-2</v>
      </c>
      <c r="V264" s="4">
        <v>3.0550000000000001E-2</v>
      </c>
      <c r="W264" s="4">
        <v>1.384E-2</v>
      </c>
      <c r="X264" s="4">
        <v>1.1769999999999999E-2</v>
      </c>
      <c r="Y264" s="4">
        <v>2.336E-3</v>
      </c>
      <c r="Z264" s="4">
        <v>19.59</v>
      </c>
      <c r="AA264" s="4">
        <v>24.89</v>
      </c>
      <c r="AB264" s="4">
        <v>133.5</v>
      </c>
      <c r="AC264" s="4">
        <v>1189</v>
      </c>
      <c r="AD264" s="4">
        <v>0.17030000000000001</v>
      </c>
      <c r="AE264" s="4">
        <v>0.39340000000000003</v>
      </c>
      <c r="AF264" s="4">
        <v>0.50180000000000002</v>
      </c>
      <c r="AG264" s="4">
        <v>0.25430000000000003</v>
      </c>
      <c r="AH264" s="4">
        <v>0.31090000000000001</v>
      </c>
      <c r="AI264" s="4">
        <v>9.0609999999999996E-2</v>
      </c>
    </row>
    <row r="265" spans="3:35" x14ac:dyDescent="0.35">
      <c r="C265" s="5" t="s">
        <v>296</v>
      </c>
      <c r="D265" s="4">
        <v>88199202</v>
      </c>
      <c r="E265" s="4" t="s">
        <v>33</v>
      </c>
      <c r="F265" s="4">
        <v>11.32</v>
      </c>
      <c r="G265" s="4">
        <v>27.08</v>
      </c>
      <c r="H265" s="4">
        <v>71.760000000000005</v>
      </c>
      <c r="I265" s="4">
        <v>395.7</v>
      </c>
      <c r="J265" s="4">
        <v>6.8830000000000002E-2</v>
      </c>
      <c r="K265" s="4">
        <v>3.8129999999999997E-2</v>
      </c>
      <c r="L265" s="4">
        <v>1.6330000000000001E-2</v>
      </c>
      <c r="M265" s="4">
        <v>3.1250000000000002E-3</v>
      </c>
      <c r="N265" s="4">
        <v>0.18690000000000001</v>
      </c>
      <c r="O265" s="4">
        <v>5.6279999999999997E-2</v>
      </c>
      <c r="P265" s="4">
        <v>0.121</v>
      </c>
      <c r="Q265" s="4">
        <v>0.89270000000000005</v>
      </c>
      <c r="R265" s="4">
        <v>1.0589999999999999</v>
      </c>
      <c r="S265" s="4">
        <v>8.6050000000000004</v>
      </c>
      <c r="T265" s="4">
        <v>3.653E-3</v>
      </c>
      <c r="U265" s="4">
        <v>1.6469999999999999E-2</v>
      </c>
      <c r="V265" s="4">
        <v>1.6330000000000001E-2</v>
      </c>
      <c r="W265" s="4">
        <v>3.1250000000000002E-3</v>
      </c>
      <c r="X265" s="4">
        <v>1.537E-2</v>
      </c>
      <c r="Y265" s="4">
        <v>2.052E-3</v>
      </c>
      <c r="Z265" s="4">
        <v>12.08</v>
      </c>
      <c r="AA265" s="4">
        <v>33.75</v>
      </c>
      <c r="AB265" s="4">
        <v>79.819999999999993</v>
      </c>
      <c r="AC265" s="4">
        <v>452.3</v>
      </c>
      <c r="AD265" s="4">
        <v>9.2030000000000001E-2</v>
      </c>
      <c r="AE265" s="4">
        <v>0.14319999999999999</v>
      </c>
      <c r="AF265" s="4">
        <v>0.1089</v>
      </c>
      <c r="AG265" s="4">
        <v>2.0830000000000001E-2</v>
      </c>
      <c r="AH265" s="4">
        <v>0.28489999999999999</v>
      </c>
      <c r="AI265" s="4">
        <v>7.0870000000000002E-2</v>
      </c>
    </row>
    <row r="266" spans="3:35" x14ac:dyDescent="0.35">
      <c r="C266" s="5" t="s">
        <v>297</v>
      </c>
      <c r="D266" s="4">
        <v>88203002</v>
      </c>
      <c r="E266" s="4" t="s">
        <v>33</v>
      </c>
      <c r="F266" s="4">
        <v>11.22</v>
      </c>
      <c r="G266" s="4">
        <v>33.81</v>
      </c>
      <c r="H266" s="4">
        <v>70.790000000000006</v>
      </c>
      <c r="I266" s="4">
        <v>386.8</v>
      </c>
      <c r="J266" s="4">
        <v>7.7799999999999994E-2</v>
      </c>
      <c r="K266" s="4">
        <v>3.5740000000000001E-2</v>
      </c>
      <c r="L266" s="4">
        <v>4.9670000000000001E-3</v>
      </c>
      <c r="M266" s="4">
        <v>6.4339999999999996E-3</v>
      </c>
      <c r="N266" s="4">
        <v>0.1845</v>
      </c>
      <c r="O266" s="4">
        <v>5.8279999999999998E-2</v>
      </c>
      <c r="P266" s="4">
        <v>0.22389999999999999</v>
      </c>
      <c r="Q266" s="4">
        <v>1.647</v>
      </c>
      <c r="R266" s="4">
        <v>1.4890000000000001</v>
      </c>
      <c r="S266" s="4">
        <v>15.46</v>
      </c>
      <c r="T266" s="4">
        <v>4.359E-3</v>
      </c>
      <c r="U266" s="4">
        <v>6.8129999999999996E-3</v>
      </c>
      <c r="V266" s="4">
        <v>3.2230000000000002E-3</v>
      </c>
      <c r="W266" s="4">
        <v>3.4190000000000002E-3</v>
      </c>
      <c r="X266" s="4">
        <v>1.916E-2</v>
      </c>
      <c r="Y266" s="4">
        <v>2.5339999999999998E-3</v>
      </c>
      <c r="Z266" s="4">
        <v>12.36</v>
      </c>
      <c r="AA266" s="4">
        <v>41.78</v>
      </c>
      <c r="AB266" s="4">
        <v>78.44</v>
      </c>
      <c r="AC266" s="4">
        <v>470.9</v>
      </c>
      <c r="AD266" s="4">
        <v>9.9940000000000001E-2</v>
      </c>
      <c r="AE266" s="4">
        <v>6.8849999999999995E-2</v>
      </c>
      <c r="AF266" s="4">
        <v>2.3179999999999999E-2</v>
      </c>
      <c r="AG266" s="4">
        <v>3.0020000000000002E-2</v>
      </c>
      <c r="AH266" s="4">
        <v>0.29110000000000003</v>
      </c>
      <c r="AI266" s="4">
        <v>7.3069999999999996E-2</v>
      </c>
    </row>
    <row r="267" spans="3:35" x14ac:dyDescent="0.35">
      <c r="C267" s="5" t="s">
        <v>298</v>
      </c>
      <c r="D267" s="4">
        <v>88206102</v>
      </c>
      <c r="E267" s="4" t="s">
        <v>32</v>
      </c>
      <c r="F267" s="4">
        <v>20.51</v>
      </c>
      <c r="G267" s="4">
        <v>27.81</v>
      </c>
      <c r="H267" s="4">
        <v>134.4</v>
      </c>
      <c r="I267" s="4">
        <v>1319</v>
      </c>
      <c r="J267" s="4">
        <v>9.1590000000000005E-2</v>
      </c>
      <c r="K267" s="4">
        <v>0.1074</v>
      </c>
      <c r="L267" s="4">
        <v>0.15540000000000001</v>
      </c>
      <c r="M267" s="4">
        <v>8.3400000000000002E-2</v>
      </c>
      <c r="N267" s="4">
        <v>0.14480000000000001</v>
      </c>
      <c r="O267" s="4">
        <v>5.5919999999999997E-2</v>
      </c>
      <c r="P267" s="4">
        <v>0.52400000000000002</v>
      </c>
      <c r="Q267" s="4">
        <v>1.1890000000000001</v>
      </c>
      <c r="R267" s="4">
        <v>3.7669999999999999</v>
      </c>
      <c r="S267" s="4">
        <v>70.010000000000005</v>
      </c>
      <c r="T267" s="4">
        <v>5.0200000000000002E-3</v>
      </c>
      <c r="U267" s="4">
        <v>2.0619999999999999E-2</v>
      </c>
      <c r="V267" s="4">
        <v>3.4569999999999997E-2</v>
      </c>
      <c r="W267" s="4">
        <v>1.091E-2</v>
      </c>
      <c r="X267" s="4">
        <v>1.298E-2</v>
      </c>
      <c r="Y267" s="4">
        <v>2.8869999999999998E-3</v>
      </c>
      <c r="Z267" s="4">
        <v>24.47</v>
      </c>
      <c r="AA267" s="4">
        <v>37.380000000000003</v>
      </c>
      <c r="AB267" s="4">
        <v>162.69999999999999</v>
      </c>
      <c r="AC267" s="4">
        <v>1872</v>
      </c>
      <c r="AD267" s="4">
        <v>0.12230000000000001</v>
      </c>
      <c r="AE267" s="4">
        <v>0.27610000000000001</v>
      </c>
      <c r="AF267" s="4">
        <v>0.41460000000000002</v>
      </c>
      <c r="AG267" s="4">
        <v>0.15629999999999999</v>
      </c>
      <c r="AH267" s="4">
        <v>0.2437</v>
      </c>
      <c r="AI267" s="4">
        <v>8.3280000000000007E-2</v>
      </c>
    </row>
    <row r="268" spans="3:35" x14ac:dyDescent="0.35">
      <c r="C268" s="5" t="s">
        <v>299</v>
      </c>
      <c r="D268" s="4">
        <v>882488</v>
      </c>
      <c r="E268" s="4" t="s">
        <v>33</v>
      </c>
      <c r="F268" s="4">
        <v>9.5670000000000002</v>
      </c>
      <c r="G268" s="4">
        <v>15.91</v>
      </c>
      <c r="H268" s="4">
        <v>60.21</v>
      </c>
      <c r="I268" s="4">
        <v>279.60000000000002</v>
      </c>
      <c r="J268" s="4">
        <v>8.4640000000000007E-2</v>
      </c>
      <c r="K268" s="4">
        <v>4.0869999999999997E-2</v>
      </c>
      <c r="L268" s="4">
        <v>1.652E-2</v>
      </c>
      <c r="M268" s="4">
        <v>1.6670000000000001E-2</v>
      </c>
      <c r="N268" s="4">
        <v>0.15509999999999999</v>
      </c>
      <c r="O268" s="4">
        <v>6.4030000000000004E-2</v>
      </c>
      <c r="P268" s="4">
        <v>0.2152</v>
      </c>
      <c r="Q268" s="4">
        <v>0.83009999999999995</v>
      </c>
      <c r="R268" s="4">
        <v>1.2150000000000001</v>
      </c>
      <c r="S268" s="4">
        <v>12.64</v>
      </c>
      <c r="T268" s="4">
        <v>1.1639999999999999E-2</v>
      </c>
      <c r="U268" s="4">
        <v>1.04E-2</v>
      </c>
      <c r="V268" s="4">
        <v>1.1860000000000001E-2</v>
      </c>
      <c r="W268" s="4">
        <v>9.6229999999999996E-3</v>
      </c>
      <c r="X268" s="4">
        <v>2.383E-2</v>
      </c>
      <c r="Y268" s="4">
        <v>3.5400000000000002E-3</v>
      </c>
      <c r="Z268" s="4">
        <v>10.51</v>
      </c>
      <c r="AA268" s="4">
        <v>19.16</v>
      </c>
      <c r="AB268" s="4">
        <v>65.739999999999995</v>
      </c>
      <c r="AC268" s="4">
        <v>335.9</v>
      </c>
      <c r="AD268" s="4">
        <v>0.15040000000000001</v>
      </c>
      <c r="AE268" s="4">
        <v>9.5149999999999998E-2</v>
      </c>
      <c r="AF268" s="4">
        <v>7.1609999999999993E-2</v>
      </c>
      <c r="AG268" s="4">
        <v>7.2220000000000006E-2</v>
      </c>
      <c r="AH268" s="4">
        <v>0.2757</v>
      </c>
      <c r="AI268" s="4">
        <v>8.1780000000000005E-2</v>
      </c>
    </row>
    <row r="269" spans="3:35" x14ac:dyDescent="0.35">
      <c r="C269" s="5" t="s">
        <v>300</v>
      </c>
      <c r="D269" s="4">
        <v>88249602</v>
      </c>
      <c r="E269" s="4" t="s">
        <v>33</v>
      </c>
      <c r="F269" s="4">
        <v>14.03</v>
      </c>
      <c r="G269" s="4">
        <v>21.25</v>
      </c>
      <c r="H269" s="4">
        <v>89.79</v>
      </c>
      <c r="I269" s="4">
        <v>603.4</v>
      </c>
      <c r="J269" s="4">
        <v>9.0700000000000003E-2</v>
      </c>
      <c r="K269" s="4">
        <v>6.9449999999999998E-2</v>
      </c>
      <c r="L269" s="4">
        <v>1.4619999999999999E-2</v>
      </c>
      <c r="M269" s="4">
        <v>1.8960000000000001E-2</v>
      </c>
      <c r="N269" s="4">
        <v>0.1517</v>
      </c>
      <c r="O269" s="4">
        <v>5.8349999999999999E-2</v>
      </c>
      <c r="P269" s="4">
        <v>0.25890000000000002</v>
      </c>
      <c r="Q269" s="4">
        <v>1.5029999999999999</v>
      </c>
      <c r="R269" s="4">
        <v>1.667</v>
      </c>
      <c r="S269" s="4">
        <v>22.07</v>
      </c>
      <c r="T269" s="4">
        <v>7.3889999999999997E-3</v>
      </c>
      <c r="U269" s="4">
        <v>1.383E-2</v>
      </c>
      <c r="V269" s="4">
        <v>7.3020000000000003E-3</v>
      </c>
      <c r="W269" s="4">
        <v>1.004E-2</v>
      </c>
      <c r="X269" s="4">
        <v>1.2630000000000001E-2</v>
      </c>
      <c r="Y269" s="4">
        <v>2.9250000000000001E-3</v>
      </c>
      <c r="Z269" s="4">
        <v>15.33</v>
      </c>
      <c r="AA269" s="4">
        <v>30.28</v>
      </c>
      <c r="AB269" s="4">
        <v>98.27</v>
      </c>
      <c r="AC269" s="4">
        <v>715.5</v>
      </c>
      <c r="AD269" s="4">
        <v>0.12870000000000001</v>
      </c>
      <c r="AE269" s="4">
        <v>0.15129999999999999</v>
      </c>
      <c r="AF269" s="4">
        <v>6.2309999999999997E-2</v>
      </c>
      <c r="AG269" s="4">
        <v>7.9630000000000006E-2</v>
      </c>
      <c r="AH269" s="4">
        <v>0.22259999999999999</v>
      </c>
      <c r="AI269" s="4">
        <v>7.6170000000000002E-2</v>
      </c>
    </row>
    <row r="270" spans="3:35" x14ac:dyDescent="0.35">
      <c r="C270" s="5" t="s">
        <v>301</v>
      </c>
      <c r="D270" s="4">
        <v>88299702</v>
      </c>
      <c r="E270" s="4" t="s">
        <v>32</v>
      </c>
      <c r="F270" s="4">
        <v>23.21</v>
      </c>
      <c r="G270" s="4">
        <v>26.97</v>
      </c>
      <c r="H270" s="4">
        <v>153.5</v>
      </c>
      <c r="I270" s="4">
        <v>1670</v>
      </c>
      <c r="J270" s="4">
        <v>9.5089999999999994E-2</v>
      </c>
      <c r="K270" s="4">
        <v>0.16819999999999999</v>
      </c>
      <c r="L270" s="4">
        <v>0.19500000000000001</v>
      </c>
      <c r="M270" s="4">
        <v>0.1237</v>
      </c>
      <c r="N270" s="4">
        <v>0.19089999999999999</v>
      </c>
      <c r="O270" s="4">
        <v>6.3089999999999993E-2</v>
      </c>
      <c r="P270" s="4">
        <v>1.0580000000000001</v>
      </c>
      <c r="Q270" s="4">
        <v>0.96350000000000002</v>
      </c>
      <c r="R270" s="4">
        <v>7.2469999999999999</v>
      </c>
      <c r="S270" s="4">
        <v>155.80000000000001</v>
      </c>
      <c r="T270" s="4">
        <v>6.4279999999999997E-3</v>
      </c>
      <c r="U270" s="4">
        <v>2.8629999999999999E-2</v>
      </c>
      <c r="V270" s="4">
        <v>4.4970000000000003E-2</v>
      </c>
      <c r="W270" s="4">
        <v>1.7160000000000002E-2</v>
      </c>
      <c r="X270" s="4">
        <v>1.5900000000000001E-2</v>
      </c>
      <c r="Y270" s="4">
        <v>3.0530000000000002E-3</v>
      </c>
      <c r="Z270" s="4">
        <v>31.01</v>
      </c>
      <c r="AA270" s="4">
        <v>34.51</v>
      </c>
      <c r="AB270" s="4">
        <v>206</v>
      </c>
      <c r="AC270" s="4">
        <v>2944</v>
      </c>
      <c r="AD270" s="4">
        <v>0.14810000000000001</v>
      </c>
      <c r="AE270" s="4">
        <v>0.41260000000000002</v>
      </c>
      <c r="AF270" s="4">
        <v>0.58199999999999996</v>
      </c>
      <c r="AG270" s="4">
        <v>0.25929999999999997</v>
      </c>
      <c r="AH270" s="4">
        <v>0.31030000000000002</v>
      </c>
      <c r="AI270" s="4">
        <v>8.677E-2</v>
      </c>
    </row>
    <row r="271" spans="3:35" x14ac:dyDescent="0.35">
      <c r="C271" s="5" t="s">
        <v>302</v>
      </c>
      <c r="D271" s="4">
        <v>883263</v>
      </c>
      <c r="E271" s="4" t="s">
        <v>32</v>
      </c>
      <c r="F271" s="4">
        <v>20.48</v>
      </c>
      <c r="G271" s="4">
        <v>21.46</v>
      </c>
      <c r="H271" s="4">
        <v>132.5</v>
      </c>
      <c r="I271" s="4">
        <v>1306</v>
      </c>
      <c r="J271" s="4">
        <v>8.3549999999999999E-2</v>
      </c>
      <c r="K271" s="4">
        <v>8.3479999999999999E-2</v>
      </c>
      <c r="L271" s="4">
        <v>9.042E-2</v>
      </c>
      <c r="M271" s="4">
        <v>6.0220000000000003E-2</v>
      </c>
      <c r="N271" s="4">
        <v>0.1467</v>
      </c>
      <c r="O271" s="4">
        <v>5.1769999999999997E-2</v>
      </c>
      <c r="P271" s="4">
        <v>0.68740000000000001</v>
      </c>
      <c r="Q271" s="4">
        <v>1.0409999999999999</v>
      </c>
      <c r="R271" s="4">
        <v>5.1440000000000001</v>
      </c>
      <c r="S271" s="4">
        <v>83.5</v>
      </c>
      <c r="T271" s="4">
        <v>7.9590000000000008E-3</v>
      </c>
      <c r="U271" s="4">
        <v>3.1329999999999997E-2</v>
      </c>
      <c r="V271" s="4">
        <v>4.2569999999999997E-2</v>
      </c>
      <c r="W271" s="4">
        <v>1.6709999999999999E-2</v>
      </c>
      <c r="X271" s="4">
        <v>1.341E-2</v>
      </c>
      <c r="Y271" s="4">
        <v>3.9329999999999999E-3</v>
      </c>
      <c r="Z271" s="4">
        <v>24.22</v>
      </c>
      <c r="AA271" s="4">
        <v>26.17</v>
      </c>
      <c r="AB271" s="4">
        <v>161.69999999999999</v>
      </c>
      <c r="AC271" s="4">
        <v>1750</v>
      </c>
      <c r="AD271" s="4">
        <v>0.12280000000000001</v>
      </c>
      <c r="AE271" s="4">
        <v>0.2311</v>
      </c>
      <c r="AF271" s="4">
        <v>0.31580000000000003</v>
      </c>
      <c r="AG271" s="4">
        <v>0.14449999999999999</v>
      </c>
      <c r="AH271" s="4">
        <v>0.2238</v>
      </c>
      <c r="AI271" s="4">
        <v>7.127E-2</v>
      </c>
    </row>
    <row r="272" spans="3:35" x14ac:dyDescent="0.35">
      <c r="C272" s="5" t="s">
        <v>303</v>
      </c>
      <c r="D272" s="4">
        <v>883270</v>
      </c>
      <c r="E272" s="4" t="s">
        <v>33</v>
      </c>
      <c r="F272" s="4">
        <v>14.22</v>
      </c>
      <c r="G272" s="4">
        <v>27.85</v>
      </c>
      <c r="H272" s="4">
        <v>92.55</v>
      </c>
      <c r="I272" s="4">
        <v>623.9</v>
      </c>
      <c r="J272" s="4">
        <v>8.2229999999999998E-2</v>
      </c>
      <c r="K272" s="4">
        <v>0.10390000000000001</v>
      </c>
      <c r="L272" s="4">
        <v>0.1103</v>
      </c>
      <c r="M272" s="4">
        <v>4.4080000000000001E-2</v>
      </c>
      <c r="N272" s="4">
        <v>0.13420000000000001</v>
      </c>
      <c r="O272" s="4">
        <v>6.1289999999999997E-2</v>
      </c>
      <c r="P272" s="4">
        <v>0.33539999999999998</v>
      </c>
      <c r="Q272" s="4">
        <v>2.3239999999999998</v>
      </c>
      <c r="R272" s="4">
        <v>2.105</v>
      </c>
      <c r="S272" s="4">
        <v>29.96</v>
      </c>
      <c r="T272" s="4">
        <v>6.3070000000000001E-3</v>
      </c>
      <c r="U272" s="4">
        <v>2.845E-2</v>
      </c>
      <c r="V272" s="4">
        <v>3.85E-2</v>
      </c>
      <c r="W272" s="4">
        <v>1.0109999999999999E-2</v>
      </c>
      <c r="X272" s="4">
        <v>1.1849999999999999E-2</v>
      </c>
      <c r="Y272" s="4">
        <v>3.5890000000000002E-3</v>
      </c>
      <c r="Z272" s="4">
        <v>15.75</v>
      </c>
      <c r="AA272" s="4">
        <v>40.54</v>
      </c>
      <c r="AB272" s="4">
        <v>102.5</v>
      </c>
      <c r="AC272" s="4">
        <v>764</v>
      </c>
      <c r="AD272" s="4">
        <v>0.1081</v>
      </c>
      <c r="AE272" s="4">
        <v>0.24260000000000001</v>
      </c>
      <c r="AF272" s="4">
        <v>0.30640000000000001</v>
      </c>
      <c r="AG272" s="4">
        <v>8.2189999999999999E-2</v>
      </c>
      <c r="AH272" s="4">
        <v>0.189</v>
      </c>
      <c r="AI272" s="4">
        <v>7.7960000000000002E-2</v>
      </c>
    </row>
    <row r="273" spans="3:35" x14ac:dyDescent="0.35">
      <c r="C273" s="5" t="s">
        <v>304</v>
      </c>
      <c r="D273" s="4">
        <v>88330202</v>
      </c>
      <c r="E273" s="4" t="s">
        <v>32</v>
      </c>
      <c r="F273" s="4">
        <v>17.46</v>
      </c>
      <c r="G273" s="4">
        <v>39.28</v>
      </c>
      <c r="H273" s="4">
        <v>113.4</v>
      </c>
      <c r="I273" s="4">
        <v>920.6</v>
      </c>
      <c r="J273" s="4">
        <v>9.8119999999999999E-2</v>
      </c>
      <c r="K273" s="4">
        <v>0.1298</v>
      </c>
      <c r="L273" s="4">
        <v>0.14169999999999999</v>
      </c>
      <c r="M273" s="4">
        <v>8.8109999999999994E-2</v>
      </c>
      <c r="N273" s="4">
        <v>0.18090000000000001</v>
      </c>
      <c r="O273" s="4">
        <v>5.9659999999999998E-2</v>
      </c>
      <c r="P273" s="4">
        <v>0.53659999999999997</v>
      </c>
      <c r="Q273" s="4">
        <v>0.85609999999999997</v>
      </c>
      <c r="R273" s="4">
        <v>3.0019999999999998</v>
      </c>
      <c r="S273" s="4">
        <v>49</v>
      </c>
      <c r="T273" s="4">
        <v>4.8599999999999997E-3</v>
      </c>
      <c r="U273" s="4">
        <v>2.785E-2</v>
      </c>
      <c r="V273" s="4">
        <v>2.6020000000000001E-2</v>
      </c>
      <c r="W273" s="4">
        <v>1.374E-2</v>
      </c>
      <c r="X273" s="4">
        <v>1.226E-2</v>
      </c>
      <c r="Y273" s="4">
        <v>2.7590000000000002E-3</v>
      </c>
      <c r="Z273" s="4">
        <v>22.51</v>
      </c>
      <c r="AA273" s="4">
        <v>44.87</v>
      </c>
      <c r="AB273" s="4">
        <v>141.19999999999999</v>
      </c>
      <c r="AC273" s="4">
        <v>1408</v>
      </c>
      <c r="AD273" s="4">
        <v>0.13650000000000001</v>
      </c>
      <c r="AE273" s="4">
        <v>0.3735</v>
      </c>
      <c r="AF273" s="4">
        <v>0.3241</v>
      </c>
      <c r="AG273" s="4">
        <v>0.20660000000000001</v>
      </c>
      <c r="AH273" s="4">
        <v>0.2853</v>
      </c>
      <c r="AI273" s="4">
        <v>8.4959999999999994E-2</v>
      </c>
    </row>
    <row r="274" spans="3:35" x14ac:dyDescent="0.35">
      <c r="C274" s="5" t="s">
        <v>305</v>
      </c>
      <c r="D274" s="4">
        <v>88350402</v>
      </c>
      <c r="E274" s="4" t="s">
        <v>33</v>
      </c>
      <c r="F274" s="4">
        <v>13.64</v>
      </c>
      <c r="G274" s="4">
        <v>15.6</v>
      </c>
      <c r="H274" s="4">
        <v>87.38</v>
      </c>
      <c r="I274" s="4">
        <v>575.29999999999995</v>
      </c>
      <c r="J274" s="4">
        <v>9.4229999999999994E-2</v>
      </c>
      <c r="K274" s="4">
        <v>6.6299999999999998E-2</v>
      </c>
      <c r="L274" s="4">
        <v>4.7050000000000002E-2</v>
      </c>
      <c r="M274" s="4">
        <v>3.7310000000000003E-2</v>
      </c>
      <c r="N274" s="4">
        <v>0.17169999999999999</v>
      </c>
      <c r="O274" s="4">
        <v>5.6599999999999998E-2</v>
      </c>
      <c r="P274" s="4">
        <v>0.32419999999999999</v>
      </c>
      <c r="Q274" s="4">
        <v>0.66120000000000001</v>
      </c>
      <c r="R274" s="4">
        <v>1.996</v>
      </c>
      <c r="S274" s="4">
        <v>27.19</v>
      </c>
      <c r="T274" s="4">
        <v>6.4700000000000001E-3</v>
      </c>
      <c r="U274" s="4">
        <v>1.248E-2</v>
      </c>
      <c r="V274" s="4">
        <v>1.8100000000000002E-2</v>
      </c>
      <c r="W274" s="4">
        <v>1.103E-2</v>
      </c>
      <c r="X274" s="4">
        <v>1.898E-2</v>
      </c>
      <c r="Y274" s="4">
        <v>1.794E-3</v>
      </c>
      <c r="Z274" s="4">
        <v>14.85</v>
      </c>
      <c r="AA274" s="4">
        <v>19.05</v>
      </c>
      <c r="AB274" s="4">
        <v>94.11</v>
      </c>
      <c r="AC274" s="4">
        <v>683.4</v>
      </c>
      <c r="AD274" s="4">
        <v>0.1278</v>
      </c>
      <c r="AE274" s="4">
        <v>0.12909999999999999</v>
      </c>
      <c r="AF274" s="4">
        <v>0.15329999999999999</v>
      </c>
      <c r="AG274" s="4">
        <v>9.2219999999999996E-2</v>
      </c>
      <c r="AH274" s="4">
        <v>0.253</v>
      </c>
      <c r="AI274" s="4">
        <v>6.5100000000000005E-2</v>
      </c>
    </row>
    <row r="275" spans="3:35" x14ac:dyDescent="0.35">
      <c r="C275" s="5" t="s">
        <v>306</v>
      </c>
      <c r="D275" s="4">
        <v>883539</v>
      </c>
      <c r="E275" s="4" t="s">
        <v>33</v>
      </c>
      <c r="F275" s="4">
        <v>12.42</v>
      </c>
      <c r="G275" s="4">
        <v>15.04</v>
      </c>
      <c r="H275" s="4">
        <v>78.61</v>
      </c>
      <c r="I275" s="4">
        <v>476.5</v>
      </c>
      <c r="J275" s="4">
        <v>7.9259999999999997E-2</v>
      </c>
      <c r="K275" s="4">
        <v>3.3930000000000002E-2</v>
      </c>
      <c r="L275" s="4">
        <v>1.0529999999999999E-2</v>
      </c>
      <c r="M275" s="4">
        <v>1.108E-2</v>
      </c>
      <c r="N275" s="4">
        <v>0.15459999999999999</v>
      </c>
      <c r="O275" s="4">
        <v>5.7540000000000001E-2</v>
      </c>
      <c r="P275" s="4">
        <v>0.1153</v>
      </c>
      <c r="Q275" s="4">
        <v>0.67449999999999999</v>
      </c>
      <c r="R275" s="4">
        <v>0.75700000000000001</v>
      </c>
      <c r="S275" s="4">
        <v>9.0060000000000002</v>
      </c>
      <c r="T275" s="4">
        <v>3.2650000000000001E-3</v>
      </c>
      <c r="U275" s="4">
        <v>4.9300000000000004E-3</v>
      </c>
      <c r="V275" s="4">
        <v>6.4929999999999996E-3</v>
      </c>
      <c r="W275" s="4">
        <v>3.7620000000000002E-3</v>
      </c>
      <c r="X275" s="4">
        <v>1.72E-2</v>
      </c>
      <c r="Y275" s="4">
        <v>1.3600000000000001E-3</v>
      </c>
      <c r="Z275" s="4">
        <v>13.2</v>
      </c>
      <c r="AA275" s="4">
        <v>20.37</v>
      </c>
      <c r="AB275" s="4">
        <v>83.85</v>
      </c>
      <c r="AC275" s="4">
        <v>543.4</v>
      </c>
      <c r="AD275" s="4">
        <v>0.1037</v>
      </c>
      <c r="AE275" s="4">
        <v>7.7759999999999996E-2</v>
      </c>
      <c r="AF275" s="4">
        <v>6.2429999999999999E-2</v>
      </c>
      <c r="AG275" s="4">
        <v>4.052E-2</v>
      </c>
      <c r="AH275" s="4">
        <v>0.29010000000000002</v>
      </c>
      <c r="AI275" s="4">
        <v>6.7830000000000001E-2</v>
      </c>
    </row>
    <row r="276" spans="3:35" x14ac:dyDescent="0.35">
      <c r="C276" s="5" t="s">
        <v>307</v>
      </c>
      <c r="D276" s="4">
        <v>883852</v>
      </c>
      <c r="E276" s="4" t="s">
        <v>33</v>
      </c>
      <c r="F276" s="4">
        <v>11.3</v>
      </c>
      <c r="G276" s="4">
        <v>18.190000000000001</v>
      </c>
      <c r="H276" s="4">
        <v>73.930000000000007</v>
      </c>
      <c r="I276" s="4">
        <v>389.4</v>
      </c>
      <c r="J276" s="4">
        <v>9.5920000000000005E-2</v>
      </c>
      <c r="K276" s="4">
        <v>0.13250000000000001</v>
      </c>
      <c r="L276" s="4">
        <v>0.15479999999999999</v>
      </c>
      <c r="M276" s="4">
        <v>2.8539999999999999E-2</v>
      </c>
      <c r="N276" s="4">
        <v>0.2054</v>
      </c>
      <c r="O276" s="4">
        <v>7.6689999999999994E-2</v>
      </c>
      <c r="P276" s="4">
        <v>0.24279999999999999</v>
      </c>
      <c r="Q276" s="4">
        <v>1.6419999999999999</v>
      </c>
      <c r="R276" s="4">
        <v>2.3690000000000002</v>
      </c>
      <c r="S276" s="4">
        <v>16.39</v>
      </c>
      <c r="T276" s="4">
        <v>6.6629999999999997E-3</v>
      </c>
      <c r="U276" s="4">
        <v>5.9139999999999998E-2</v>
      </c>
      <c r="V276" s="4">
        <v>8.8800000000000004E-2</v>
      </c>
      <c r="W276" s="4">
        <v>1.3140000000000001E-2</v>
      </c>
      <c r="X276" s="4">
        <v>1.9949999999999999E-2</v>
      </c>
      <c r="Y276" s="4">
        <v>8.6750000000000004E-3</v>
      </c>
      <c r="Z276" s="4">
        <v>12.58</v>
      </c>
      <c r="AA276" s="4">
        <v>27.96</v>
      </c>
      <c r="AB276" s="4">
        <v>87.16</v>
      </c>
      <c r="AC276" s="4">
        <v>472.9</v>
      </c>
      <c r="AD276" s="4">
        <v>0.13469999999999999</v>
      </c>
      <c r="AE276" s="4">
        <v>0.48480000000000001</v>
      </c>
      <c r="AF276" s="4">
        <v>0.74360000000000004</v>
      </c>
      <c r="AG276" s="4">
        <v>0.12180000000000001</v>
      </c>
      <c r="AH276" s="4">
        <v>0.33079999999999998</v>
      </c>
      <c r="AI276" s="4">
        <v>0.12970000000000001</v>
      </c>
    </row>
    <row r="277" spans="3:35" x14ac:dyDescent="0.35">
      <c r="C277" s="5" t="s">
        <v>308</v>
      </c>
      <c r="D277" s="4">
        <v>88411702</v>
      </c>
      <c r="E277" s="4" t="s">
        <v>33</v>
      </c>
      <c r="F277" s="4">
        <v>13.75</v>
      </c>
      <c r="G277" s="4">
        <v>23.77</v>
      </c>
      <c r="H277" s="4">
        <v>88.54</v>
      </c>
      <c r="I277" s="4">
        <v>590</v>
      </c>
      <c r="J277" s="4">
        <v>8.0430000000000001E-2</v>
      </c>
      <c r="K277" s="4">
        <v>6.8070000000000006E-2</v>
      </c>
      <c r="L277" s="4">
        <v>4.6969999999999998E-2</v>
      </c>
      <c r="M277" s="4">
        <v>2.3439999999999999E-2</v>
      </c>
      <c r="N277" s="4">
        <v>0.17730000000000001</v>
      </c>
      <c r="O277" s="4">
        <v>5.4289999999999998E-2</v>
      </c>
      <c r="P277" s="4">
        <v>0.43469999999999998</v>
      </c>
      <c r="Q277" s="4">
        <v>1.0569999999999999</v>
      </c>
      <c r="R277" s="4">
        <v>2.8290000000000002</v>
      </c>
      <c r="S277" s="4">
        <v>39.93</v>
      </c>
      <c r="T277" s="4">
        <v>4.3509999999999998E-3</v>
      </c>
      <c r="U277" s="4">
        <v>2.6669999999999999E-2</v>
      </c>
      <c r="V277" s="4">
        <v>3.3709999999999997E-2</v>
      </c>
      <c r="W277" s="4">
        <v>1.0070000000000001E-2</v>
      </c>
      <c r="X277" s="4">
        <v>2.598E-2</v>
      </c>
      <c r="Y277" s="4">
        <v>3.0869999999999999E-3</v>
      </c>
      <c r="Z277" s="4">
        <v>15.01</v>
      </c>
      <c r="AA277" s="4">
        <v>26.34</v>
      </c>
      <c r="AB277" s="4">
        <v>98</v>
      </c>
      <c r="AC277" s="4">
        <v>706</v>
      </c>
      <c r="AD277" s="4">
        <v>9.3679999999999999E-2</v>
      </c>
      <c r="AE277" s="4">
        <v>0.14419999999999999</v>
      </c>
      <c r="AF277" s="4">
        <v>0.13589999999999999</v>
      </c>
      <c r="AG277" s="4">
        <v>6.1060000000000003E-2</v>
      </c>
      <c r="AH277" s="4">
        <v>0.26629999999999998</v>
      </c>
      <c r="AI277" s="4">
        <v>6.3210000000000002E-2</v>
      </c>
    </row>
    <row r="278" spans="3:35" x14ac:dyDescent="0.35">
      <c r="C278" s="5" t="s">
        <v>309</v>
      </c>
      <c r="D278" s="4">
        <v>884180</v>
      </c>
      <c r="E278" s="4" t="s">
        <v>32</v>
      </c>
      <c r="F278" s="4">
        <v>19.399999999999999</v>
      </c>
      <c r="G278" s="4">
        <v>23.5</v>
      </c>
      <c r="H278" s="4">
        <v>129.1</v>
      </c>
      <c r="I278" s="4">
        <v>1155</v>
      </c>
      <c r="J278" s="4">
        <v>0.1027</v>
      </c>
      <c r="K278" s="4">
        <v>0.15579999999999999</v>
      </c>
      <c r="L278" s="4">
        <v>0.2049</v>
      </c>
      <c r="M278" s="4">
        <v>8.8859999999999995E-2</v>
      </c>
      <c r="N278" s="4">
        <v>0.1978</v>
      </c>
      <c r="O278" s="4">
        <v>0.06</v>
      </c>
      <c r="P278" s="4">
        <v>0.52429999999999999</v>
      </c>
      <c r="Q278" s="4">
        <v>1.802</v>
      </c>
      <c r="R278" s="4">
        <v>4.0369999999999999</v>
      </c>
      <c r="S278" s="4">
        <v>60.41</v>
      </c>
      <c r="T278" s="4">
        <v>1.061E-2</v>
      </c>
      <c r="U278" s="4">
        <v>3.252E-2</v>
      </c>
      <c r="V278" s="4">
        <v>3.9149999999999997E-2</v>
      </c>
      <c r="W278" s="4">
        <v>1.559E-2</v>
      </c>
      <c r="X278" s="4">
        <v>2.1860000000000001E-2</v>
      </c>
      <c r="Y278" s="4">
        <v>3.9490000000000003E-3</v>
      </c>
      <c r="Z278" s="4">
        <v>21.65</v>
      </c>
      <c r="AA278" s="4">
        <v>30.53</v>
      </c>
      <c r="AB278" s="4">
        <v>144.9</v>
      </c>
      <c r="AC278" s="4">
        <v>1417</v>
      </c>
      <c r="AD278" s="4">
        <v>0.14630000000000001</v>
      </c>
      <c r="AE278" s="4">
        <v>0.29680000000000001</v>
      </c>
      <c r="AF278" s="4">
        <v>0.3458</v>
      </c>
      <c r="AG278" s="4">
        <v>0.15640000000000001</v>
      </c>
      <c r="AH278" s="4">
        <v>0.29199999999999998</v>
      </c>
      <c r="AI278" s="4">
        <v>7.6139999999999999E-2</v>
      </c>
    </row>
    <row r="279" spans="3:35" x14ac:dyDescent="0.35">
      <c r="C279" s="5" t="s">
        <v>310</v>
      </c>
      <c r="D279" s="4">
        <v>884437</v>
      </c>
      <c r="E279" s="4" t="s">
        <v>33</v>
      </c>
      <c r="F279" s="4">
        <v>10.48</v>
      </c>
      <c r="G279" s="4">
        <v>19.86</v>
      </c>
      <c r="H279" s="4">
        <v>66.72</v>
      </c>
      <c r="I279" s="4">
        <v>337.7</v>
      </c>
      <c r="J279" s="4">
        <v>0.107</v>
      </c>
      <c r="K279" s="4">
        <v>5.9709999999999999E-2</v>
      </c>
      <c r="L279" s="4">
        <v>4.8309999999999999E-2</v>
      </c>
      <c r="M279" s="4">
        <v>3.0700000000000002E-2</v>
      </c>
      <c r="N279" s="4">
        <v>0.17369999999999999</v>
      </c>
      <c r="O279" s="4">
        <v>6.4399999999999999E-2</v>
      </c>
      <c r="P279" s="4">
        <v>0.37190000000000001</v>
      </c>
      <c r="Q279" s="4">
        <v>2.6120000000000001</v>
      </c>
      <c r="R279" s="4">
        <v>2.5169999999999999</v>
      </c>
      <c r="S279" s="4">
        <v>23.22</v>
      </c>
      <c r="T279" s="4">
        <v>1.6039999999999999E-2</v>
      </c>
      <c r="U279" s="4">
        <v>1.3860000000000001E-2</v>
      </c>
      <c r="V279" s="4">
        <v>1.865E-2</v>
      </c>
      <c r="W279" s="4">
        <v>1.133E-2</v>
      </c>
      <c r="X279" s="4">
        <v>3.4759999999999999E-2</v>
      </c>
      <c r="Y279" s="4">
        <v>3.5599999999999998E-3</v>
      </c>
      <c r="Z279" s="4">
        <v>11.48</v>
      </c>
      <c r="AA279" s="4">
        <v>29.46</v>
      </c>
      <c r="AB279" s="4">
        <v>73.680000000000007</v>
      </c>
      <c r="AC279" s="4">
        <v>402.8</v>
      </c>
      <c r="AD279" s="4">
        <v>0.1515</v>
      </c>
      <c r="AE279" s="4">
        <v>0.1026</v>
      </c>
      <c r="AF279" s="4">
        <v>0.1181</v>
      </c>
      <c r="AG279" s="4">
        <v>6.7360000000000003E-2</v>
      </c>
      <c r="AH279" s="4">
        <v>0.2883</v>
      </c>
      <c r="AI279" s="4">
        <v>7.7479999999999993E-2</v>
      </c>
    </row>
    <row r="280" spans="3:35" x14ac:dyDescent="0.35">
      <c r="C280" s="5" t="s">
        <v>311</v>
      </c>
      <c r="D280" s="4">
        <v>884448</v>
      </c>
      <c r="E280" s="4" t="s">
        <v>33</v>
      </c>
      <c r="F280" s="4">
        <v>13.2</v>
      </c>
      <c r="G280" s="4">
        <v>17.43</v>
      </c>
      <c r="H280" s="4">
        <v>84.13</v>
      </c>
      <c r="I280" s="4">
        <v>541.6</v>
      </c>
      <c r="J280" s="4">
        <v>7.2150000000000006E-2</v>
      </c>
      <c r="K280" s="4">
        <v>4.5240000000000002E-2</v>
      </c>
      <c r="L280" s="4">
        <v>4.3360000000000003E-2</v>
      </c>
      <c r="M280" s="4">
        <v>1.1050000000000001E-2</v>
      </c>
      <c r="N280" s="4">
        <v>0.1487</v>
      </c>
      <c r="O280" s="4">
        <v>5.6349999999999997E-2</v>
      </c>
      <c r="P280" s="4">
        <v>0.16300000000000001</v>
      </c>
      <c r="Q280" s="4">
        <v>1.601</v>
      </c>
      <c r="R280" s="4">
        <v>0.873</v>
      </c>
      <c r="S280" s="4">
        <v>13.56</v>
      </c>
      <c r="T280" s="4">
        <v>6.2610000000000001E-3</v>
      </c>
      <c r="U280" s="4">
        <v>1.5689999999999999E-2</v>
      </c>
      <c r="V280" s="4">
        <v>3.0790000000000001E-2</v>
      </c>
      <c r="W280" s="4">
        <v>5.3829999999999998E-3</v>
      </c>
      <c r="X280" s="4">
        <v>1.9619999999999999E-2</v>
      </c>
      <c r="Y280" s="4">
        <v>2.2499999999999998E-3</v>
      </c>
      <c r="Z280" s="4">
        <v>13.94</v>
      </c>
      <c r="AA280" s="4">
        <v>27.82</v>
      </c>
      <c r="AB280" s="4">
        <v>88.28</v>
      </c>
      <c r="AC280" s="4">
        <v>602</v>
      </c>
      <c r="AD280" s="4">
        <v>0.1101</v>
      </c>
      <c r="AE280" s="4">
        <v>0.15079999999999999</v>
      </c>
      <c r="AF280" s="4">
        <v>0.2298</v>
      </c>
      <c r="AG280" s="4">
        <v>4.9700000000000001E-2</v>
      </c>
      <c r="AH280" s="4">
        <v>0.2767</v>
      </c>
      <c r="AI280" s="4">
        <v>7.1980000000000002E-2</v>
      </c>
    </row>
    <row r="281" spans="3:35" x14ac:dyDescent="0.35">
      <c r="C281" s="5" t="s">
        <v>312</v>
      </c>
      <c r="D281" s="4">
        <v>884626</v>
      </c>
      <c r="E281" s="4" t="s">
        <v>33</v>
      </c>
      <c r="F281" s="4">
        <v>12.89</v>
      </c>
      <c r="G281" s="4">
        <v>14.11</v>
      </c>
      <c r="H281" s="4">
        <v>84.95</v>
      </c>
      <c r="I281" s="4">
        <v>512.20000000000005</v>
      </c>
      <c r="J281" s="4">
        <v>8.7599999999999997E-2</v>
      </c>
      <c r="K281" s="4">
        <v>0.1346</v>
      </c>
      <c r="L281" s="4">
        <v>0.13739999999999999</v>
      </c>
      <c r="M281" s="4">
        <v>3.9800000000000002E-2</v>
      </c>
      <c r="N281" s="4">
        <v>0.15959999999999999</v>
      </c>
      <c r="O281" s="4">
        <v>6.4089999999999994E-2</v>
      </c>
      <c r="P281" s="4">
        <v>0.20250000000000001</v>
      </c>
      <c r="Q281" s="4">
        <v>0.44019999999999998</v>
      </c>
      <c r="R281" s="4">
        <v>2.3929999999999998</v>
      </c>
      <c r="S281" s="4">
        <v>16.350000000000001</v>
      </c>
      <c r="T281" s="4">
        <v>5.5009999999999998E-3</v>
      </c>
      <c r="U281" s="4">
        <v>5.5919999999999997E-2</v>
      </c>
      <c r="V281" s="4">
        <v>8.158E-2</v>
      </c>
      <c r="W281" s="4">
        <v>1.37E-2</v>
      </c>
      <c r="X281" s="4">
        <v>1.2659999999999999E-2</v>
      </c>
      <c r="Y281" s="4">
        <v>7.5550000000000001E-3</v>
      </c>
      <c r="Z281" s="4">
        <v>14.39</v>
      </c>
      <c r="AA281" s="4">
        <v>17.7</v>
      </c>
      <c r="AB281" s="4">
        <v>105</v>
      </c>
      <c r="AC281" s="4">
        <v>639.1</v>
      </c>
      <c r="AD281" s="4">
        <v>0.12540000000000001</v>
      </c>
      <c r="AE281" s="4">
        <v>0.58489999999999998</v>
      </c>
      <c r="AF281" s="4">
        <v>0.77270000000000005</v>
      </c>
      <c r="AG281" s="4">
        <v>0.15609999999999999</v>
      </c>
      <c r="AH281" s="4">
        <v>0.26390000000000002</v>
      </c>
      <c r="AI281" s="4">
        <v>0.1178</v>
      </c>
    </row>
    <row r="282" spans="3:35" x14ac:dyDescent="0.35">
      <c r="C282" s="5" t="s">
        <v>313</v>
      </c>
      <c r="D282" s="4">
        <v>88466802</v>
      </c>
      <c r="E282" s="4" t="s">
        <v>33</v>
      </c>
      <c r="F282" s="4">
        <v>10.65</v>
      </c>
      <c r="G282" s="4">
        <v>25.22</v>
      </c>
      <c r="H282" s="4">
        <v>68.010000000000005</v>
      </c>
      <c r="I282" s="4">
        <v>347</v>
      </c>
      <c r="J282" s="4">
        <v>9.6570000000000003E-2</v>
      </c>
      <c r="K282" s="4">
        <v>7.2340000000000002E-2</v>
      </c>
      <c r="L282" s="4">
        <v>2.3789999999999999E-2</v>
      </c>
      <c r="M282" s="4">
        <v>1.6150000000000001E-2</v>
      </c>
      <c r="N282" s="4">
        <v>0.18970000000000001</v>
      </c>
      <c r="O282" s="4">
        <v>6.3289999999999999E-2</v>
      </c>
      <c r="P282" s="4">
        <v>0.24970000000000001</v>
      </c>
      <c r="Q282" s="4">
        <v>1.4930000000000001</v>
      </c>
      <c r="R282" s="4">
        <v>1.4970000000000001</v>
      </c>
      <c r="S282" s="4">
        <v>16.64</v>
      </c>
      <c r="T282" s="4">
        <v>7.1890000000000001E-3</v>
      </c>
      <c r="U282" s="4">
        <v>1.035E-2</v>
      </c>
      <c r="V282" s="4">
        <v>1.081E-2</v>
      </c>
      <c r="W282" s="4">
        <v>6.2449999999999997E-3</v>
      </c>
      <c r="X282" s="4">
        <v>2.1579999999999998E-2</v>
      </c>
      <c r="Y282" s="4">
        <v>2.6189999999999998E-3</v>
      </c>
      <c r="Z282" s="4">
        <v>12.25</v>
      </c>
      <c r="AA282" s="4">
        <v>35.19</v>
      </c>
      <c r="AB282" s="4">
        <v>77.98</v>
      </c>
      <c r="AC282" s="4">
        <v>455.7</v>
      </c>
      <c r="AD282" s="4">
        <v>0.14990000000000001</v>
      </c>
      <c r="AE282" s="4">
        <v>0.13980000000000001</v>
      </c>
      <c r="AF282" s="4">
        <v>0.1125</v>
      </c>
      <c r="AG282" s="4">
        <v>6.1359999999999998E-2</v>
      </c>
      <c r="AH282" s="4">
        <v>0.34089999999999998</v>
      </c>
      <c r="AI282" s="4">
        <v>8.1470000000000001E-2</v>
      </c>
    </row>
    <row r="283" spans="3:35" x14ac:dyDescent="0.35">
      <c r="C283" s="5" t="s">
        <v>314</v>
      </c>
      <c r="D283" s="4">
        <v>884689</v>
      </c>
      <c r="E283" s="4" t="s">
        <v>33</v>
      </c>
      <c r="F283" s="4">
        <v>11.52</v>
      </c>
      <c r="G283" s="4">
        <v>14.93</v>
      </c>
      <c r="H283" s="4">
        <v>73.87</v>
      </c>
      <c r="I283" s="4">
        <v>406.3</v>
      </c>
      <c r="J283" s="4">
        <v>0.1013</v>
      </c>
      <c r="K283" s="4">
        <v>7.8079999999999997E-2</v>
      </c>
      <c r="L283" s="4">
        <v>4.3279999999999999E-2</v>
      </c>
      <c r="M283" s="4">
        <v>2.929E-2</v>
      </c>
      <c r="N283" s="4">
        <v>0.1883</v>
      </c>
      <c r="O283" s="4">
        <v>6.1679999999999999E-2</v>
      </c>
      <c r="P283" s="4">
        <v>0.25619999999999998</v>
      </c>
      <c r="Q283" s="4">
        <v>1.038</v>
      </c>
      <c r="R283" s="4">
        <v>1.6859999999999999</v>
      </c>
      <c r="S283" s="4">
        <v>18.62</v>
      </c>
      <c r="T283" s="4">
        <v>6.6620000000000004E-3</v>
      </c>
      <c r="U283" s="4">
        <v>1.2279999999999999E-2</v>
      </c>
      <c r="V283" s="4">
        <v>2.1049999999999999E-2</v>
      </c>
      <c r="W283" s="4">
        <v>1.0059999999999999E-2</v>
      </c>
      <c r="X283" s="4">
        <v>1.677E-2</v>
      </c>
      <c r="Y283" s="4">
        <v>2.784E-3</v>
      </c>
      <c r="Z283" s="4">
        <v>12.65</v>
      </c>
      <c r="AA283" s="4">
        <v>21.19</v>
      </c>
      <c r="AB283" s="4">
        <v>80.88</v>
      </c>
      <c r="AC283" s="4">
        <v>491.8</v>
      </c>
      <c r="AD283" s="4">
        <v>0.1389</v>
      </c>
      <c r="AE283" s="4">
        <v>0.15820000000000001</v>
      </c>
      <c r="AF283" s="4">
        <v>0.1804</v>
      </c>
      <c r="AG283" s="4">
        <v>9.6079999999999999E-2</v>
      </c>
      <c r="AH283" s="4">
        <v>0.26640000000000003</v>
      </c>
      <c r="AI283" s="4">
        <v>7.8090000000000007E-2</v>
      </c>
    </row>
    <row r="284" spans="3:35" x14ac:dyDescent="0.35">
      <c r="C284" s="5" t="s">
        <v>315</v>
      </c>
      <c r="D284" s="4">
        <v>884948</v>
      </c>
      <c r="E284" s="4" t="s">
        <v>32</v>
      </c>
      <c r="F284" s="4">
        <v>20.94</v>
      </c>
      <c r="G284" s="4">
        <v>23.56</v>
      </c>
      <c r="H284" s="4">
        <v>138.9</v>
      </c>
      <c r="I284" s="4">
        <v>1364</v>
      </c>
      <c r="J284" s="4">
        <v>0.1007</v>
      </c>
      <c r="K284" s="4">
        <v>0.16059999999999999</v>
      </c>
      <c r="L284" s="4">
        <v>0.2712</v>
      </c>
      <c r="M284" s="4">
        <v>0.13100000000000001</v>
      </c>
      <c r="N284" s="4">
        <v>0.2205</v>
      </c>
      <c r="O284" s="4">
        <v>5.8979999999999998E-2</v>
      </c>
      <c r="P284" s="4">
        <v>1.004</v>
      </c>
      <c r="Q284" s="4">
        <v>0.82079999999999997</v>
      </c>
      <c r="R284" s="4">
        <v>6.3719999999999999</v>
      </c>
      <c r="S284" s="4">
        <v>137.9</v>
      </c>
      <c r="T284" s="4">
        <v>5.2830000000000004E-3</v>
      </c>
      <c r="U284" s="4">
        <v>3.9079999999999997E-2</v>
      </c>
      <c r="V284" s="4">
        <v>9.5180000000000001E-2</v>
      </c>
      <c r="W284" s="4">
        <v>1.864E-2</v>
      </c>
      <c r="X284" s="4">
        <v>2.401E-2</v>
      </c>
      <c r="Y284" s="4">
        <v>5.0020000000000004E-3</v>
      </c>
      <c r="Z284" s="4">
        <v>25.58</v>
      </c>
      <c r="AA284" s="4">
        <v>27</v>
      </c>
      <c r="AB284" s="4">
        <v>165.3</v>
      </c>
      <c r="AC284" s="4">
        <v>2010</v>
      </c>
      <c r="AD284" s="4">
        <v>0.1211</v>
      </c>
      <c r="AE284" s="4">
        <v>0.31719999999999998</v>
      </c>
      <c r="AF284" s="4">
        <v>0.69910000000000005</v>
      </c>
      <c r="AG284" s="4">
        <v>0.21049999999999999</v>
      </c>
      <c r="AH284" s="4">
        <v>0.31259999999999999</v>
      </c>
      <c r="AI284" s="4">
        <v>7.8490000000000004E-2</v>
      </c>
    </row>
    <row r="285" spans="3:35" x14ac:dyDescent="0.35">
      <c r="C285" s="5" t="s">
        <v>316</v>
      </c>
      <c r="D285" s="4">
        <v>88518501</v>
      </c>
      <c r="E285" s="4" t="s">
        <v>33</v>
      </c>
      <c r="F285" s="4">
        <v>11.5</v>
      </c>
      <c r="G285" s="4">
        <v>18.45</v>
      </c>
      <c r="H285" s="4">
        <v>73.28</v>
      </c>
      <c r="I285" s="4">
        <v>407.4</v>
      </c>
      <c r="J285" s="4">
        <v>9.3450000000000005E-2</v>
      </c>
      <c r="K285" s="4">
        <v>5.9909999999999998E-2</v>
      </c>
      <c r="L285" s="4">
        <v>2.6380000000000001E-2</v>
      </c>
      <c r="M285" s="4">
        <v>2.069E-2</v>
      </c>
      <c r="N285" s="4">
        <v>0.18340000000000001</v>
      </c>
      <c r="O285" s="4">
        <v>5.9339999999999997E-2</v>
      </c>
      <c r="P285" s="4">
        <v>0.39269999999999999</v>
      </c>
      <c r="Q285" s="4">
        <v>0.84289999999999998</v>
      </c>
      <c r="R285" s="4">
        <v>2.6840000000000002</v>
      </c>
      <c r="S285" s="4">
        <v>26.99</v>
      </c>
      <c r="T285" s="4">
        <v>6.3800000000000003E-3</v>
      </c>
      <c r="U285" s="4">
        <v>1.065E-2</v>
      </c>
      <c r="V285" s="4">
        <v>1.2449999999999999E-2</v>
      </c>
      <c r="W285" s="4">
        <v>9.1750000000000009E-3</v>
      </c>
      <c r="X285" s="4">
        <v>2.2919999999999999E-2</v>
      </c>
      <c r="Y285" s="4">
        <v>1.4610000000000001E-3</v>
      </c>
      <c r="Z285" s="4">
        <v>12.97</v>
      </c>
      <c r="AA285" s="4">
        <v>22.46</v>
      </c>
      <c r="AB285" s="4">
        <v>83.12</v>
      </c>
      <c r="AC285" s="4">
        <v>508.9</v>
      </c>
      <c r="AD285" s="4">
        <v>0.1183</v>
      </c>
      <c r="AE285" s="4">
        <v>0.10489999999999999</v>
      </c>
      <c r="AF285" s="4">
        <v>8.1049999999999997E-2</v>
      </c>
      <c r="AG285" s="4">
        <v>6.5439999999999998E-2</v>
      </c>
      <c r="AH285" s="4">
        <v>0.27400000000000002</v>
      </c>
      <c r="AI285" s="4">
        <v>6.4869999999999997E-2</v>
      </c>
    </row>
    <row r="286" spans="3:35" x14ac:dyDescent="0.35">
      <c r="C286" s="5" t="s">
        <v>317</v>
      </c>
      <c r="D286" s="4">
        <v>885429</v>
      </c>
      <c r="E286" s="4" t="s">
        <v>32</v>
      </c>
      <c r="F286" s="4">
        <v>19.73</v>
      </c>
      <c r="G286" s="4">
        <v>19.82</v>
      </c>
      <c r="H286" s="4">
        <v>130.69999999999999</v>
      </c>
      <c r="I286" s="4">
        <v>1206</v>
      </c>
      <c r="J286" s="4">
        <v>0.1062</v>
      </c>
      <c r="K286" s="4">
        <v>0.18490000000000001</v>
      </c>
      <c r="L286" s="4">
        <v>0.2417</v>
      </c>
      <c r="M286" s="4">
        <v>9.74E-2</v>
      </c>
      <c r="N286" s="4">
        <v>0.17330000000000001</v>
      </c>
      <c r="O286" s="4">
        <v>6.6970000000000002E-2</v>
      </c>
      <c r="P286" s="4">
        <v>0.7661</v>
      </c>
      <c r="Q286" s="4">
        <v>0.78</v>
      </c>
      <c r="R286" s="4">
        <v>4.1150000000000002</v>
      </c>
      <c r="S286" s="4">
        <v>92.81</v>
      </c>
      <c r="T286" s="4">
        <v>8.482E-3</v>
      </c>
      <c r="U286" s="4">
        <v>5.0569999999999997E-2</v>
      </c>
      <c r="V286" s="4">
        <v>6.8000000000000005E-2</v>
      </c>
      <c r="W286" s="4">
        <v>1.9709999999999998E-2</v>
      </c>
      <c r="X286" s="4">
        <v>1.4670000000000001E-2</v>
      </c>
      <c r="Y286" s="4">
        <v>7.2589999999999998E-3</v>
      </c>
      <c r="Z286" s="4">
        <v>25.28</v>
      </c>
      <c r="AA286" s="4">
        <v>25.59</v>
      </c>
      <c r="AB286" s="4">
        <v>159.80000000000001</v>
      </c>
      <c r="AC286" s="4">
        <v>1933</v>
      </c>
      <c r="AD286" s="4">
        <v>0.17100000000000001</v>
      </c>
      <c r="AE286" s="4">
        <v>0.59550000000000003</v>
      </c>
      <c r="AF286" s="4">
        <v>0.84889999999999999</v>
      </c>
      <c r="AG286" s="4">
        <v>0.25069999999999998</v>
      </c>
      <c r="AH286" s="4">
        <v>0.27489999999999998</v>
      </c>
      <c r="AI286" s="4">
        <v>0.12970000000000001</v>
      </c>
    </row>
    <row r="287" spans="3:35" x14ac:dyDescent="0.35">
      <c r="C287" s="5" t="s">
        <v>318</v>
      </c>
      <c r="D287" s="4">
        <v>8860702</v>
      </c>
      <c r="E287" s="4" t="s">
        <v>32</v>
      </c>
      <c r="F287" s="4">
        <v>17.3</v>
      </c>
      <c r="G287" s="4">
        <v>17.079999999999998</v>
      </c>
      <c r="H287" s="4">
        <v>113</v>
      </c>
      <c r="I287" s="4">
        <v>928.2</v>
      </c>
      <c r="J287" s="4">
        <v>0.1008</v>
      </c>
      <c r="K287" s="4">
        <v>0.1041</v>
      </c>
      <c r="L287" s="4">
        <v>0.12659999999999999</v>
      </c>
      <c r="M287" s="4">
        <v>8.3529999999999993E-2</v>
      </c>
      <c r="N287" s="4">
        <v>0.18129999999999999</v>
      </c>
      <c r="O287" s="4">
        <v>5.6129999999999999E-2</v>
      </c>
      <c r="P287" s="4">
        <v>0.30930000000000002</v>
      </c>
      <c r="Q287" s="4">
        <v>0.85680000000000001</v>
      </c>
      <c r="R287" s="4">
        <v>2.1930000000000001</v>
      </c>
      <c r="S287" s="4">
        <v>33.630000000000003</v>
      </c>
      <c r="T287" s="4">
        <v>4.7569999999999999E-3</v>
      </c>
      <c r="U287" s="4">
        <v>1.503E-2</v>
      </c>
      <c r="V287" s="4">
        <v>2.332E-2</v>
      </c>
      <c r="W287" s="4">
        <v>1.2619999999999999E-2</v>
      </c>
      <c r="X287" s="4">
        <v>1.3939999999999999E-2</v>
      </c>
      <c r="Y287" s="4">
        <v>2.362E-3</v>
      </c>
      <c r="Z287" s="4">
        <v>19.850000000000001</v>
      </c>
      <c r="AA287" s="4">
        <v>25.09</v>
      </c>
      <c r="AB287" s="4">
        <v>130.9</v>
      </c>
      <c r="AC287" s="4">
        <v>1222</v>
      </c>
      <c r="AD287" s="4">
        <v>0.1416</v>
      </c>
      <c r="AE287" s="4">
        <v>0.24049999999999999</v>
      </c>
      <c r="AF287" s="4">
        <v>0.33779999999999999</v>
      </c>
      <c r="AG287" s="4">
        <v>0.1857</v>
      </c>
      <c r="AH287" s="4">
        <v>0.31380000000000002</v>
      </c>
      <c r="AI287" s="4">
        <v>8.1129999999999994E-2</v>
      </c>
    </row>
    <row r="288" spans="3:35" x14ac:dyDescent="0.35">
      <c r="C288" s="5" t="s">
        <v>319</v>
      </c>
      <c r="D288" s="4">
        <v>886226</v>
      </c>
      <c r="E288" s="4" t="s">
        <v>32</v>
      </c>
      <c r="F288" s="4">
        <v>19.45</v>
      </c>
      <c r="G288" s="4">
        <v>19.329999999999998</v>
      </c>
      <c r="H288" s="4">
        <v>126.5</v>
      </c>
      <c r="I288" s="4">
        <v>1169</v>
      </c>
      <c r="J288" s="4">
        <v>0.10349999999999999</v>
      </c>
      <c r="K288" s="4">
        <v>0.1188</v>
      </c>
      <c r="L288" s="4">
        <v>0.13789999999999999</v>
      </c>
      <c r="M288" s="4">
        <v>8.591E-2</v>
      </c>
      <c r="N288" s="4">
        <v>0.17760000000000001</v>
      </c>
      <c r="O288" s="4">
        <v>5.6469999999999999E-2</v>
      </c>
      <c r="P288" s="4">
        <v>0.59589999999999999</v>
      </c>
      <c r="Q288" s="4">
        <v>0.63419999999999999</v>
      </c>
      <c r="R288" s="4">
        <v>3.7970000000000002</v>
      </c>
      <c r="S288" s="4">
        <v>71</v>
      </c>
      <c r="T288" s="4">
        <v>4.6490000000000004E-3</v>
      </c>
      <c r="U288" s="4">
        <v>1.7999999999999999E-2</v>
      </c>
      <c r="V288" s="4">
        <v>2.7490000000000001E-2</v>
      </c>
      <c r="W288" s="4">
        <v>1.2670000000000001E-2</v>
      </c>
      <c r="X288" s="4">
        <v>1.3650000000000001E-2</v>
      </c>
      <c r="Y288" s="4">
        <v>2.5500000000000002E-3</v>
      </c>
      <c r="Z288" s="4">
        <v>25.7</v>
      </c>
      <c r="AA288" s="4">
        <v>24.57</v>
      </c>
      <c r="AB288" s="4">
        <v>163.1</v>
      </c>
      <c r="AC288" s="4">
        <v>1972</v>
      </c>
      <c r="AD288" s="4">
        <v>0.1497</v>
      </c>
      <c r="AE288" s="4">
        <v>0.31609999999999999</v>
      </c>
      <c r="AF288" s="4">
        <v>0.43169999999999997</v>
      </c>
      <c r="AG288" s="4">
        <v>0.19989999999999999</v>
      </c>
      <c r="AH288" s="4">
        <v>0.33789999999999998</v>
      </c>
      <c r="AI288" s="4">
        <v>8.9499999999999996E-2</v>
      </c>
    </row>
    <row r="289" spans="3:35" x14ac:dyDescent="0.35">
      <c r="C289" s="5" t="s">
        <v>320</v>
      </c>
      <c r="D289" s="4">
        <v>886452</v>
      </c>
      <c r="E289" s="4" t="s">
        <v>32</v>
      </c>
      <c r="F289" s="4">
        <v>13.96</v>
      </c>
      <c r="G289" s="4">
        <v>17.05</v>
      </c>
      <c r="H289" s="4">
        <v>91.43</v>
      </c>
      <c r="I289" s="4">
        <v>602.4</v>
      </c>
      <c r="J289" s="4">
        <v>0.1096</v>
      </c>
      <c r="K289" s="4">
        <v>0.12790000000000001</v>
      </c>
      <c r="L289" s="4">
        <v>9.7890000000000005E-2</v>
      </c>
      <c r="M289" s="4">
        <v>5.246E-2</v>
      </c>
      <c r="N289" s="4">
        <v>0.1908</v>
      </c>
      <c r="O289" s="4">
        <v>6.13E-2</v>
      </c>
      <c r="P289" s="4">
        <v>0.42499999999999999</v>
      </c>
      <c r="Q289" s="4">
        <v>0.80979999999999996</v>
      </c>
      <c r="R289" s="4">
        <v>2.5630000000000002</v>
      </c>
      <c r="S289" s="4">
        <v>35.74</v>
      </c>
      <c r="T289" s="4">
        <v>6.3509999999999999E-3</v>
      </c>
      <c r="U289" s="4">
        <v>2.6790000000000001E-2</v>
      </c>
      <c r="V289" s="4">
        <v>3.1189999999999999E-2</v>
      </c>
      <c r="W289" s="4">
        <v>1.342E-2</v>
      </c>
      <c r="X289" s="4">
        <v>2.0619999999999999E-2</v>
      </c>
      <c r="Y289" s="4">
        <v>2.6949999999999999E-3</v>
      </c>
      <c r="Z289" s="4">
        <v>16.39</v>
      </c>
      <c r="AA289" s="4">
        <v>22.07</v>
      </c>
      <c r="AB289" s="4">
        <v>108.1</v>
      </c>
      <c r="AC289" s="4">
        <v>826</v>
      </c>
      <c r="AD289" s="4">
        <v>0.1512</v>
      </c>
      <c r="AE289" s="4">
        <v>0.32619999999999999</v>
      </c>
      <c r="AF289" s="4">
        <v>0.32090000000000002</v>
      </c>
      <c r="AG289" s="4">
        <v>0.13739999999999999</v>
      </c>
      <c r="AH289" s="4">
        <v>0.30680000000000002</v>
      </c>
      <c r="AI289" s="4">
        <v>7.9570000000000002E-2</v>
      </c>
    </row>
    <row r="290" spans="3:35" x14ac:dyDescent="0.35">
      <c r="C290" s="5" t="s">
        <v>321</v>
      </c>
      <c r="D290" s="4">
        <v>88649001</v>
      </c>
      <c r="E290" s="4" t="s">
        <v>32</v>
      </c>
      <c r="F290" s="4">
        <v>19.55</v>
      </c>
      <c r="G290" s="4">
        <v>28.77</v>
      </c>
      <c r="H290" s="4">
        <v>133.6</v>
      </c>
      <c r="I290" s="4">
        <v>1207</v>
      </c>
      <c r="J290" s="4">
        <v>9.2600000000000002E-2</v>
      </c>
      <c r="K290" s="4">
        <v>0.20630000000000001</v>
      </c>
      <c r="L290" s="4">
        <v>0.1784</v>
      </c>
      <c r="M290" s="4">
        <v>0.1144</v>
      </c>
      <c r="N290" s="4">
        <v>0.1893</v>
      </c>
      <c r="O290" s="4">
        <v>6.232E-2</v>
      </c>
      <c r="P290" s="4">
        <v>0.84260000000000002</v>
      </c>
      <c r="Q290" s="4">
        <v>1.1990000000000001</v>
      </c>
      <c r="R290" s="4">
        <v>7.1580000000000004</v>
      </c>
      <c r="S290" s="4">
        <v>106.4</v>
      </c>
      <c r="T290" s="4">
        <v>6.3559999999999997E-3</v>
      </c>
      <c r="U290" s="4">
        <v>4.7649999999999998E-2</v>
      </c>
      <c r="V290" s="4">
        <v>3.8629999999999998E-2</v>
      </c>
      <c r="W290" s="4">
        <v>1.519E-2</v>
      </c>
      <c r="X290" s="4">
        <v>1.9359999999999999E-2</v>
      </c>
      <c r="Y290" s="4">
        <v>5.2519999999999997E-3</v>
      </c>
      <c r="Z290" s="4">
        <v>25.05</v>
      </c>
      <c r="AA290" s="4">
        <v>36.270000000000003</v>
      </c>
      <c r="AB290" s="4">
        <v>178.6</v>
      </c>
      <c r="AC290" s="4">
        <v>1926</v>
      </c>
      <c r="AD290" s="4">
        <v>0.12809999999999999</v>
      </c>
      <c r="AE290" s="4">
        <v>0.53290000000000004</v>
      </c>
      <c r="AF290" s="4">
        <v>0.42509999999999998</v>
      </c>
      <c r="AG290" s="4">
        <v>0.19409999999999999</v>
      </c>
      <c r="AH290" s="4">
        <v>0.28179999999999999</v>
      </c>
      <c r="AI290" s="4">
        <v>0.10050000000000001</v>
      </c>
    </row>
    <row r="291" spans="3:35" x14ac:dyDescent="0.35">
      <c r="C291" s="5" t="s">
        <v>322</v>
      </c>
      <c r="D291" s="4">
        <v>886776</v>
      </c>
      <c r="E291" s="4" t="s">
        <v>32</v>
      </c>
      <c r="F291" s="4">
        <v>15.32</v>
      </c>
      <c r="G291" s="4">
        <v>17.27</v>
      </c>
      <c r="H291" s="4">
        <v>103.2</v>
      </c>
      <c r="I291" s="4">
        <v>713.3</v>
      </c>
      <c r="J291" s="4">
        <v>0.13350000000000001</v>
      </c>
      <c r="K291" s="4">
        <v>0.22839999999999999</v>
      </c>
      <c r="L291" s="4">
        <v>0.24479999999999999</v>
      </c>
      <c r="M291" s="4">
        <v>0.1242</v>
      </c>
      <c r="N291" s="4">
        <v>0.23980000000000001</v>
      </c>
      <c r="O291" s="4">
        <v>7.596E-2</v>
      </c>
      <c r="P291" s="4">
        <v>0.65920000000000001</v>
      </c>
      <c r="Q291" s="4">
        <v>1.0589999999999999</v>
      </c>
      <c r="R291" s="4">
        <v>4.0609999999999999</v>
      </c>
      <c r="S291" s="4">
        <v>59.46</v>
      </c>
      <c r="T291" s="4">
        <v>1.0149999999999999E-2</v>
      </c>
      <c r="U291" s="4">
        <v>4.5879999999999997E-2</v>
      </c>
      <c r="V291" s="4">
        <v>4.9829999999999999E-2</v>
      </c>
      <c r="W291" s="4">
        <v>2.1270000000000001E-2</v>
      </c>
      <c r="X291" s="4">
        <v>1.8839999999999999E-2</v>
      </c>
      <c r="Y291" s="4">
        <v>8.6599999999999993E-3</v>
      </c>
      <c r="Z291" s="4">
        <v>17.73</v>
      </c>
      <c r="AA291" s="4">
        <v>22.66</v>
      </c>
      <c r="AB291" s="4">
        <v>119.8</v>
      </c>
      <c r="AC291" s="4">
        <v>928.8</v>
      </c>
      <c r="AD291" s="4">
        <v>0.17649999999999999</v>
      </c>
      <c r="AE291" s="4">
        <v>0.45029999999999998</v>
      </c>
      <c r="AF291" s="4">
        <v>0.44290000000000002</v>
      </c>
      <c r="AG291" s="4">
        <v>0.22289999999999999</v>
      </c>
      <c r="AH291" s="4">
        <v>0.32579999999999998</v>
      </c>
      <c r="AI291" s="4">
        <v>0.1191</v>
      </c>
    </row>
    <row r="292" spans="3:35" x14ac:dyDescent="0.35">
      <c r="C292" s="5" t="s">
        <v>323</v>
      </c>
      <c r="D292" s="4">
        <v>887181</v>
      </c>
      <c r="E292" s="4" t="s">
        <v>32</v>
      </c>
      <c r="F292" s="4">
        <v>15.66</v>
      </c>
      <c r="G292" s="4">
        <v>23.2</v>
      </c>
      <c r="H292" s="4">
        <v>110.2</v>
      </c>
      <c r="I292" s="4">
        <v>773.5</v>
      </c>
      <c r="J292" s="4">
        <v>0.1109</v>
      </c>
      <c r="K292" s="4">
        <v>0.31140000000000001</v>
      </c>
      <c r="L292" s="4">
        <v>0.31759999999999999</v>
      </c>
      <c r="M292" s="4">
        <v>0.13769999999999999</v>
      </c>
      <c r="N292" s="4">
        <v>0.2495</v>
      </c>
      <c r="O292" s="4">
        <v>8.1040000000000001E-2</v>
      </c>
      <c r="P292" s="4">
        <v>1.292</v>
      </c>
      <c r="Q292" s="4">
        <v>2.4540000000000002</v>
      </c>
      <c r="R292" s="4">
        <v>10.119999999999999</v>
      </c>
      <c r="S292" s="4">
        <v>138.5</v>
      </c>
      <c r="T292" s="4">
        <v>1.2359999999999999E-2</v>
      </c>
      <c r="U292" s="4">
        <v>5.9950000000000003E-2</v>
      </c>
      <c r="V292" s="4">
        <v>8.2320000000000004E-2</v>
      </c>
      <c r="W292" s="4">
        <v>3.024E-2</v>
      </c>
      <c r="X292" s="4">
        <v>2.3369999999999998E-2</v>
      </c>
      <c r="Y292" s="4">
        <v>6.0419999999999996E-3</v>
      </c>
      <c r="Z292" s="4">
        <v>19.850000000000001</v>
      </c>
      <c r="AA292" s="4">
        <v>31.64</v>
      </c>
      <c r="AB292" s="4">
        <v>143.69999999999999</v>
      </c>
      <c r="AC292" s="4">
        <v>1226</v>
      </c>
      <c r="AD292" s="4">
        <v>0.15040000000000001</v>
      </c>
      <c r="AE292" s="4">
        <v>0.51719999999999999</v>
      </c>
      <c r="AF292" s="4">
        <v>0.61809999999999998</v>
      </c>
      <c r="AG292" s="4">
        <v>0.2462</v>
      </c>
      <c r="AH292" s="4">
        <v>0.32769999999999999</v>
      </c>
      <c r="AI292" s="4">
        <v>0.1019</v>
      </c>
    </row>
    <row r="293" spans="3:35" x14ac:dyDescent="0.35">
      <c r="C293" s="5" t="s">
        <v>324</v>
      </c>
      <c r="D293" s="4">
        <v>88725602</v>
      </c>
      <c r="E293" s="4" t="s">
        <v>32</v>
      </c>
      <c r="F293" s="4">
        <v>15.53</v>
      </c>
      <c r="G293" s="4">
        <v>33.56</v>
      </c>
      <c r="H293" s="4">
        <v>103.7</v>
      </c>
      <c r="I293" s="4">
        <v>744.9</v>
      </c>
      <c r="J293" s="4">
        <v>0.10630000000000001</v>
      </c>
      <c r="K293" s="4">
        <v>0.16389999999999999</v>
      </c>
      <c r="L293" s="4">
        <v>0.17510000000000001</v>
      </c>
      <c r="M293" s="4">
        <v>8.3989999999999995E-2</v>
      </c>
      <c r="N293" s="4">
        <v>0.20910000000000001</v>
      </c>
      <c r="O293" s="4">
        <v>6.6500000000000004E-2</v>
      </c>
      <c r="P293" s="4">
        <v>0.2419</v>
      </c>
      <c r="Q293" s="4">
        <v>1.278</v>
      </c>
      <c r="R293" s="4">
        <v>1.903</v>
      </c>
      <c r="S293" s="4">
        <v>23.02</v>
      </c>
      <c r="T293" s="4">
        <v>5.3449999999999999E-3</v>
      </c>
      <c r="U293" s="4">
        <v>2.5559999999999999E-2</v>
      </c>
      <c r="V293" s="4">
        <v>2.8889999999999999E-2</v>
      </c>
      <c r="W293" s="4">
        <v>1.022E-2</v>
      </c>
      <c r="X293" s="4">
        <v>9.9469999999999992E-3</v>
      </c>
      <c r="Y293" s="4">
        <v>3.359E-3</v>
      </c>
      <c r="Z293" s="4">
        <v>18.489999999999998</v>
      </c>
      <c r="AA293" s="4">
        <v>49.54</v>
      </c>
      <c r="AB293" s="4">
        <v>126.3</v>
      </c>
      <c r="AC293" s="4">
        <v>1035</v>
      </c>
      <c r="AD293" s="4">
        <v>0.1883</v>
      </c>
      <c r="AE293" s="4">
        <v>0.55640000000000001</v>
      </c>
      <c r="AF293" s="4">
        <v>0.57030000000000003</v>
      </c>
      <c r="AG293" s="4">
        <v>0.2014</v>
      </c>
      <c r="AH293" s="4">
        <v>0.35120000000000001</v>
      </c>
      <c r="AI293" s="4">
        <v>0.12039999999999999</v>
      </c>
    </row>
    <row r="294" spans="3:35" x14ac:dyDescent="0.35">
      <c r="C294" s="5" t="s">
        <v>325</v>
      </c>
      <c r="D294" s="4">
        <v>887549</v>
      </c>
      <c r="E294" s="4" t="s">
        <v>32</v>
      </c>
      <c r="F294" s="4">
        <v>20.309999999999999</v>
      </c>
      <c r="G294" s="4">
        <v>27.06</v>
      </c>
      <c r="H294" s="4">
        <v>132.9</v>
      </c>
      <c r="I294" s="4">
        <v>1288</v>
      </c>
      <c r="J294" s="4">
        <v>0.1</v>
      </c>
      <c r="K294" s="4">
        <v>0.10879999999999999</v>
      </c>
      <c r="L294" s="4">
        <v>0.15190000000000001</v>
      </c>
      <c r="M294" s="4">
        <v>9.3329999999999996E-2</v>
      </c>
      <c r="N294" s="4">
        <v>0.18140000000000001</v>
      </c>
      <c r="O294" s="4">
        <v>5.5719999999999999E-2</v>
      </c>
      <c r="P294" s="4">
        <v>0.3977</v>
      </c>
      <c r="Q294" s="4">
        <v>1.0329999999999999</v>
      </c>
      <c r="R294" s="4">
        <v>2.5870000000000002</v>
      </c>
      <c r="S294" s="4">
        <v>52.34</v>
      </c>
      <c r="T294" s="4">
        <v>5.0429999999999997E-3</v>
      </c>
      <c r="U294" s="4">
        <v>1.5779999999999999E-2</v>
      </c>
      <c r="V294" s="4">
        <v>2.1170000000000001E-2</v>
      </c>
      <c r="W294" s="4">
        <v>8.1849999999999996E-3</v>
      </c>
      <c r="X294" s="4">
        <v>1.282E-2</v>
      </c>
      <c r="Y294" s="4">
        <v>1.892E-3</v>
      </c>
      <c r="Z294" s="4">
        <v>24.33</v>
      </c>
      <c r="AA294" s="4">
        <v>39.159999999999997</v>
      </c>
      <c r="AB294" s="4">
        <v>162.30000000000001</v>
      </c>
      <c r="AC294" s="4">
        <v>1844</v>
      </c>
      <c r="AD294" s="4">
        <v>0.1522</v>
      </c>
      <c r="AE294" s="4">
        <v>0.29449999999999998</v>
      </c>
      <c r="AF294" s="4">
        <v>0.37880000000000003</v>
      </c>
      <c r="AG294" s="4">
        <v>0.16969999999999999</v>
      </c>
      <c r="AH294" s="4">
        <v>0.31509999999999999</v>
      </c>
      <c r="AI294" s="4">
        <v>7.9990000000000006E-2</v>
      </c>
    </row>
    <row r="295" spans="3:35" x14ac:dyDescent="0.35">
      <c r="C295" s="5" t="s">
        <v>326</v>
      </c>
      <c r="D295" s="4">
        <v>888264</v>
      </c>
      <c r="E295" s="4" t="s">
        <v>32</v>
      </c>
      <c r="F295" s="4">
        <v>17.350000000000001</v>
      </c>
      <c r="G295" s="4">
        <v>23.06</v>
      </c>
      <c r="H295" s="4">
        <v>111</v>
      </c>
      <c r="I295" s="4">
        <v>933.1</v>
      </c>
      <c r="J295" s="4">
        <v>8.6620000000000003E-2</v>
      </c>
      <c r="K295" s="4">
        <v>6.2899999999999998E-2</v>
      </c>
      <c r="L295" s="4">
        <v>2.8910000000000002E-2</v>
      </c>
      <c r="M295" s="4">
        <v>2.8369999999999999E-2</v>
      </c>
      <c r="N295" s="4">
        <v>0.15640000000000001</v>
      </c>
      <c r="O295" s="4">
        <v>5.3069999999999999E-2</v>
      </c>
      <c r="P295" s="4">
        <v>0.4007</v>
      </c>
      <c r="Q295" s="4">
        <v>1.3169999999999999</v>
      </c>
      <c r="R295" s="4">
        <v>2.577</v>
      </c>
      <c r="S295" s="4">
        <v>44.41</v>
      </c>
      <c r="T295" s="4">
        <v>5.7260000000000002E-3</v>
      </c>
      <c r="U295" s="4">
        <v>1.106E-2</v>
      </c>
      <c r="V295" s="4">
        <v>1.2460000000000001E-2</v>
      </c>
      <c r="W295" s="4">
        <v>7.6709999999999999E-3</v>
      </c>
      <c r="X295" s="4">
        <v>1.4109999999999999E-2</v>
      </c>
      <c r="Y295" s="4">
        <v>1.578E-3</v>
      </c>
      <c r="Z295" s="4">
        <v>19.850000000000001</v>
      </c>
      <c r="AA295" s="4">
        <v>31.47</v>
      </c>
      <c r="AB295" s="4">
        <v>128.19999999999999</v>
      </c>
      <c r="AC295" s="4">
        <v>1218</v>
      </c>
      <c r="AD295" s="4">
        <v>0.124</v>
      </c>
      <c r="AE295" s="4">
        <v>0.14860000000000001</v>
      </c>
      <c r="AF295" s="4">
        <v>0.1211</v>
      </c>
      <c r="AG295" s="4">
        <v>8.2350000000000007E-2</v>
      </c>
      <c r="AH295" s="4">
        <v>0.2452</v>
      </c>
      <c r="AI295" s="4">
        <v>6.515E-2</v>
      </c>
    </row>
    <row r="296" spans="3:35" x14ac:dyDescent="0.35">
      <c r="C296" s="5" t="s">
        <v>327</v>
      </c>
      <c r="D296" s="4">
        <v>888570</v>
      </c>
      <c r="E296" s="4" t="s">
        <v>32</v>
      </c>
      <c r="F296" s="4">
        <v>17.29</v>
      </c>
      <c r="G296" s="4">
        <v>22.13</v>
      </c>
      <c r="H296" s="4">
        <v>114.4</v>
      </c>
      <c r="I296" s="4">
        <v>947.8</v>
      </c>
      <c r="J296" s="4">
        <v>8.9990000000000001E-2</v>
      </c>
      <c r="K296" s="4">
        <v>0.1273</v>
      </c>
      <c r="L296" s="4">
        <v>9.6970000000000001E-2</v>
      </c>
      <c r="M296" s="4">
        <v>7.5069999999999998E-2</v>
      </c>
      <c r="N296" s="4">
        <v>0.21079999999999999</v>
      </c>
      <c r="O296" s="4">
        <v>5.4640000000000001E-2</v>
      </c>
      <c r="P296" s="4">
        <v>0.83479999999999999</v>
      </c>
      <c r="Q296" s="4">
        <v>1.633</v>
      </c>
      <c r="R296" s="4">
        <v>6.1459999999999999</v>
      </c>
      <c r="S296" s="4">
        <v>90.94</v>
      </c>
      <c r="T296" s="4">
        <v>6.7169999999999999E-3</v>
      </c>
      <c r="U296" s="4">
        <v>5.9810000000000002E-2</v>
      </c>
      <c r="V296" s="4">
        <v>4.6379999999999998E-2</v>
      </c>
      <c r="W296" s="4">
        <v>2.1489999999999999E-2</v>
      </c>
      <c r="X296" s="4">
        <v>2.7470000000000001E-2</v>
      </c>
      <c r="Y296" s="4">
        <v>5.8380000000000003E-3</v>
      </c>
      <c r="Z296" s="4">
        <v>20.39</v>
      </c>
      <c r="AA296" s="4">
        <v>27.24</v>
      </c>
      <c r="AB296" s="4">
        <v>137.9</v>
      </c>
      <c r="AC296" s="4">
        <v>1295</v>
      </c>
      <c r="AD296" s="4">
        <v>0.1134</v>
      </c>
      <c r="AE296" s="4">
        <v>0.28670000000000001</v>
      </c>
      <c r="AF296" s="4">
        <v>0.2298</v>
      </c>
      <c r="AG296" s="4">
        <v>0.15279999999999999</v>
      </c>
      <c r="AH296" s="4">
        <v>0.30669999999999997</v>
      </c>
      <c r="AI296" s="4">
        <v>7.4840000000000004E-2</v>
      </c>
    </row>
    <row r="297" spans="3:35" x14ac:dyDescent="0.35">
      <c r="C297" s="5" t="s">
        <v>328</v>
      </c>
      <c r="D297" s="4">
        <v>889403</v>
      </c>
      <c r="E297" s="4" t="s">
        <v>32</v>
      </c>
      <c r="F297" s="4">
        <v>15.61</v>
      </c>
      <c r="G297" s="4">
        <v>19.38</v>
      </c>
      <c r="H297" s="4">
        <v>100</v>
      </c>
      <c r="I297" s="4">
        <v>758.6</v>
      </c>
      <c r="J297" s="4">
        <v>7.8399999999999997E-2</v>
      </c>
      <c r="K297" s="4">
        <v>5.6160000000000002E-2</v>
      </c>
      <c r="L297" s="4">
        <v>4.2090000000000002E-2</v>
      </c>
      <c r="M297" s="4">
        <v>2.8469999999999999E-2</v>
      </c>
      <c r="N297" s="4">
        <v>0.1547</v>
      </c>
      <c r="O297" s="4">
        <v>5.4429999999999999E-2</v>
      </c>
      <c r="P297" s="4">
        <v>0.2298</v>
      </c>
      <c r="Q297" s="4">
        <v>0.99880000000000002</v>
      </c>
      <c r="R297" s="4">
        <v>1.534</v>
      </c>
      <c r="S297" s="4">
        <v>22.18</v>
      </c>
      <c r="T297" s="4">
        <v>2.826E-3</v>
      </c>
      <c r="U297" s="4">
        <v>9.1050000000000002E-3</v>
      </c>
      <c r="V297" s="4">
        <v>1.311E-2</v>
      </c>
      <c r="W297" s="4">
        <v>5.1739999999999998E-3</v>
      </c>
      <c r="X297" s="4">
        <v>1.013E-2</v>
      </c>
      <c r="Y297" s="4">
        <v>1.3450000000000001E-3</v>
      </c>
      <c r="Z297" s="4">
        <v>17.91</v>
      </c>
      <c r="AA297" s="4">
        <v>31.67</v>
      </c>
      <c r="AB297" s="4">
        <v>115.9</v>
      </c>
      <c r="AC297" s="4">
        <v>988.6</v>
      </c>
      <c r="AD297" s="4">
        <v>0.1084</v>
      </c>
      <c r="AE297" s="4">
        <v>0.1807</v>
      </c>
      <c r="AF297" s="4">
        <v>0.22600000000000001</v>
      </c>
      <c r="AG297" s="4">
        <v>8.5680000000000006E-2</v>
      </c>
      <c r="AH297" s="4">
        <v>0.26829999999999998</v>
      </c>
      <c r="AI297" s="4">
        <v>6.8290000000000003E-2</v>
      </c>
    </row>
    <row r="298" spans="3:35" x14ac:dyDescent="0.35">
      <c r="C298" s="5" t="s">
        <v>329</v>
      </c>
      <c r="D298" s="4">
        <v>889719</v>
      </c>
      <c r="E298" s="4" t="s">
        <v>32</v>
      </c>
      <c r="F298" s="4">
        <v>17.190000000000001</v>
      </c>
      <c r="G298" s="4">
        <v>22.07</v>
      </c>
      <c r="H298" s="4">
        <v>111.6</v>
      </c>
      <c r="I298" s="4">
        <v>928.3</v>
      </c>
      <c r="J298" s="4">
        <v>9.7259999999999999E-2</v>
      </c>
      <c r="K298" s="4">
        <v>8.9950000000000002E-2</v>
      </c>
      <c r="L298" s="4">
        <v>9.0609999999999996E-2</v>
      </c>
      <c r="M298" s="4">
        <v>6.5269999999999995E-2</v>
      </c>
      <c r="N298" s="4">
        <v>0.1867</v>
      </c>
      <c r="O298" s="4">
        <v>5.5800000000000002E-2</v>
      </c>
      <c r="P298" s="4">
        <v>0.42030000000000001</v>
      </c>
      <c r="Q298" s="4">
        <v>0.73829999999999996</v>
      </c>
      <c r="R298" s="4">
        <v>2.819</v>
      </c>
      <c r="S298" s="4">
        <v>45.42</v>
      </c>
      <c r="T298" s="4">
        <v>4.4929999999999996E-3</v>
      </c>
      <c r="U298" s="4">
        <v>1.206E-2</v>
      </c>
      <c r="V298" s="4">
        <v>2.0480000000000002E-2</v>
      </c>
      <c r="W298" s="4">
        <v>9.8750000000000001E-3</v>
      </c>
      <c r="X298" s="4">
        <v>1.1440000000000001E-2</v>
      </c>
      <c r="Y298" s="4">
        <v>1.575E-3</v>
      </c>
      <c r="Z298" s="4">
        <v>21.58</v>
      </c>
      <c r="AA298" s="4">
        <v>29.33</v>
      </c>
      <c r="AB298" s="4">
        <v>140.5</v>
      </c>
      <c r="AC298" s="4">
        <v>1436</v>
      </c>
      <c r="AD298" s="4">
        <v>0.15579999999999999</v>
      </c>
      <c r="AE298" s="4">
        <v>0.25669999999999998</v>
      </c>
      <c r="AF298" s="4">
        <v>0.38890000000000002</v>
      </c>
      <c r="AG298" s="4">
        <v>0.19839999999999999</v>
      </c>
      <c r="AH298" s="4">
        <v>0.3216</v>
      </c>
      <c r="AI298" s="4">
        <v>7.5700000000000003E-2</v>
      </c>
    </row>
    <row r="299" spans="3:35" x14ac:dyDescent="0.35">
      <c r="C299" s="5" t="s">
        <v>330</v>
      </c>
      <c r="D299" s="4">
        <v>88995002</v>
      </c>
      <c r="E299" s="4" t="s">
        <v>32</v>
      </c>
      <c r="F299" s="4">
        <v>20.73</v>
      </c>
      <c r="G299" s="4">
        <v>31.12</v>
      </c>
      <c r="H299" s="4">
        <v>135.69999999999999</v>
      </c>
      <c r="I299" s="4">
        <v>1419</v>
      </c>
      <c r="J299" s="4">
        <v>9.4689999999999996E-2</v>
      </c>
      <c r="K299" s="4">
        <v>0.1143</v>
      </c>
      <c r="L299" s="4">
        <v>0.13669999999999999</v>
      </c>
      <c r="M299" s="4">
        <v>8.6459999999999995E-2</v>
      </c>
      <c r="N299" s="4">
        <v>0.1769</v>
      </c>
      <c r="O299" s="4">
        <v>5.6739999999999999E-2</v>
      </c>
      <c r="P299" s="4">
        <v>1.1719999999999999</v>
      </c>
      <c r="Q299" s="4">
        <v>1.617</v>
      </c>
      <c r="R299" s="4">
        <v>7.7489999999999997</v>
      </c>
      <c r="S299" s="4">
        <v>199.7</v>
      </c>
      <c r="T299" s="4">
        <v>4.5510000000000004E-3</v>
      </c>
      <c r="U299" s="4">
        <v>1.478E-2</v>
      </c>
      <c r="V299" s="4">
        <v>2.1430000000000001E-2</v>
      </c>
      <c r="W299" s="4">
        <v>9.2800000000000001E-3</v>
      </c>
      <c r="X299" s="4">
        <v>1.367E-2</v>
      </c>
      <c r="Y299" s="4">
        <v>2.2989999999999998E-3</v>
      </c>
      <c r="Z299" s="4">
        <v>32.49</v>
      </c>
      <c r="AA299" s="4">
        <v>47.16</v>
      </c>
      <c r="AB299" s="4">
        <v>214</v>
      </c>
      <c r="AC299" s="4">
        <v>3432</v>
      </c>
      <c r="AD299" s="4">
        <v>0.1401</v>
      </c>
      <c r="AE299" s="4">
        <v>0.26440000000000002</v>
      </c>
      <c r="AF299" s="4">
        <v>0.34420000000000001</v>
      </c>
      <c r="AG299" s="4">
        <v>0.16589999999999999</v>
      </c>
      <c r="AH299" s="4">
        <v>0.2868</v>
      </c>
      <c r="AI299" s="4">
        <v>8.2180000000000003E-2</v>
      </c>
    </row>
    <row r="300" spans="3:35" x14ac:dyDescent="0.35">
      <c r="C300" s="5" t="s">
        <v>331</v>
      </c>
      <c r="D300" s="4">
        <v>8910251</v>
      </c>
      <c r="E300" s="4" t="s">
        <v>33</v>
      </c>
      <c r="F300" s="4">
        <v>10.6</v>
      </c>
      <c r="G300" s="4">
        <v>18.95</v>
      </c>
      <c r="H300" s="4">
        <v>69.28</v>
      </c>
      <c r="I300" s="4">
        <v>346.4</v>
      </c>
      <c r="J300" s="4">
        <v>9.6879999999999994E-2</v>
      </c>
      <c r="K300" s="4">
        <v>0.1147</v>
      </c>
      <c r="L300" s="4">
        <v>6.3869999999999996E-2</v>
      </c>
      <c r="M300" s="4">
        <v>2.6419999999999999E-2</v>
      </c>
      <c r="N300" s="4">
        <v>0.19220000000000001</v>
      </c>
      <c r="O300" s="4">
        <v>6.4909999999999995E-2</v>
      </c>
      <c r="P300" s="4">
        <v>0.45050000000000001</v>
      </c>
      <c r="Q300" s="4">
        <v>1.1970000000000001</v>
      </c>
      <c r="R300" s="4">
        <v>3.43</v>
      </c>
      <c r="S300" s="4">
        <v>27.1</v>
      </c>
      <c r="T300" s="4">
        <v>7.4700000000000001E-3</v>
      </c>
      <c r="U300" s="4">
        <v>3.5810000000000002E-2</v>
      </c>
      <c r="V300" s="4">
        <v>3.354E-2</v>
      </c>
      <c r="W300" s="4">
        <v>1.3650000000000001E-2</v>
      </c>
      <c r="X300" s="4">
        <v>3.5040000000000002E-2</v>
      </c>
      <c r="Y300" s="4">
        <v>3.3180000000000002E-3</v>
      </c>
      <c r="Z300" s="4">
        <v>11.88</v>
      </c>
      <c r="AA300" s="4">
        <v>22.94</v>
      </c>
      <c r="AB300" s="4">
        <v>78.28</v>
      </c>
      <c r="AC300" s="4">
        <v>424.8</v>
      </c>
      <c r="AD300" s="4">
        <v>0.12130000000000001</v>
      </c>
      <c r="AE300" s="4">
        <v>0.2515</v>
      </c>
      <c r="AF300" s="4">
        <v>0.19159999999999999</v>
      </c>
      <c r="AG300" s="4">
        <v>7.9259999999999997E-2</v>
      </c>
      <c r="AH300" s="4">
        <v>0.29399999999999998</v>
      </c>
      <c r="AI300" s="4">
        <v>7.5870000000000007E-2</v>
      </c>
    </row>
    <row r="301" spans="3:35" x14ac:dyDescent="0.35">
      <c r="C301" s="5" t="s">
        <v>332</v>
      </c>
      <c r="D301" s="4">
        <v>8910499</v>
      </c>
      <c r="E301" s="4" t="s">
        <v>33</v>
      </c>
      <c r="F301" s="4">
        <v>13.59</v>
      </c>
      <c r="G301" s="4">
        <v>21.84</v>
      </c>
      <c r="H301" s="4">
        <v>87.16</v>
      </c>
      <c r="I301" s="4">
        <v>561</v>
      </c>
      <c r="J301" s="4">
        <v>7.9560000000000006E-2</v>
      </c>
      <c r="K301" s="4">
        <v>8.2589999999999997E-2</v>
      </c>
      <c r="L301" s="4">
        <v>4.0719999999999999E-2</v>
      </c>
      <c r="M301" s="4">
        <v>2.1420000000000002E-2</v>
      </c>
      <c r="N301" s="4">
        <v>0.16350000000000001</v>
      </c>
      <c r="O301" s="4">
        <v>5.8590000000000003E-2</v>
      </c>
      <c r="P301" s="4">
        <v>0.33800000000000002</v>
      </c>
      <c r="Q301" s="4">
        <v>1.9159999999999999</v>
      </c>
      <c r="R301" s="4">
        <v>2.5910000000000002</v>
      </c>
      <c r="S301" s="4">
        <v>26.76</v>
      </c>
      <c r="T301" s="4">
        <v>5.4359999999999999E-3</v>
      </c>
      <c r="U301" s="4">
        <v>2.4060000000000002E-2</v>
      </c>
      <c r="V301" s="4">
        <v>3.099E-2</v>
      </c>
      <c r="W301" s="4">
        <v>9.9190000000000007E-3</v>
      </c>
      <c r="X301" s="4">
        <v>2.0299999999999999E-2</v>
      </c>
      <c r="Y301" s="4">
        <v>3.009E-3</v>
      </c>
      <c r="Z301" s="4">
        <v>14.8</v>
      </c>
      <c r="AA301" s="4">
        <v>30.04</v>
      </c>
      <c r="AB301" s="4">
        <v>97.66</v>
      </c>
      <c r="AC301" s="4">
        <v>661.5</v>
      </c>
      <c r="AD301" s="4">
        <v>0.10050000000000001</v>
      </c>
      <c r="AE301" s="4">
        <v>0.17299999999999999</v>
      </c>
      <c r="AF301" s="4">
        <v>0.14530000000000001</v>
      </c>
      <c r="AG301" s="4">
        <v>6.1890000000000001E-2</v>
      </c>
      <c r="AH301" s="4">
        <v>0.24460000000000001</v>
      </c>
      <c r="AI301" s="4">
        <v>7.0239999999999997E-2</v>
      </c>
    </row>
    <row r="302" spans="3:35" x14ac:dyDescent="0.35">
      <c r="C302" s="5" t="s">
        <v>333</v>
      </c>
      <c r="D302" s="4">
        <v>8910506</v>
      </c>
      <c r="E302" s="4" t="s">
        <v>33</v>
      </c>
      <c r="F302" s="4">
        <v>12.87</v>
      </c>
      <c r="G302" s="4">
        <v>16.21</v>
      </c>
      <c r="H302" s="4">
        <v>82.38</v>
      </c>
      <c r="I302" s="4">
        <v>512.20000000000005</v>
      </c>
      <c r="J302" s="4">
        <v>9.425E-2</v>
      </c>
      <c r="K302" s="4">
        <v>6.2190000000000002E-2</v>
      </c>
      <c r="L302" s="4">
        <v>3.9E-2</v>
      </c>
      <c r="M302" s="4">
        <v>1.6150000000000001E-2</v>
      </c>
      <c r="N302" s="4">
        <v>0.20100000000000001</v>
      </c>
      <c r="O302" s="4">
        <v>5.7689999999999998E-2</v>
      </c>
      <c r="P302" s="4">
        <v>0.23449999999999999</v>
      </c>
      <c r="Q302" s="4">
        <v>1.2190000000000001</v>
      </c>
      <c r="R302" s="4">
        <v>1.546</v>
      </c>
      <c r="S302" s="4">
        <v>18.239999999999998</v>
      </c>
      <c r="T302" s="4">
        <v>5.5180000000000003E-3</v>
      </c>
      <c r="U302" s="4">
        <v>2.1780000000000001E-2</v>
      </c>
      <c r="V302" s="4">
        <v>2.589E-2</v>
      </c>
      <c r="W302" s="4">
        <v>6.3299999999999997E-3</v>
      </c>
      <c r="X302" s="4">
        <v>2.5930000000000002E-2</v>
      </c>
      <c r="Y302" s="4">
        <v>2.1570000000000001E-3</v>
      </c>
      <c r="Z302" s="4">
        <v>13.9</v>
      </c>
      <c r="AA302" s="4">
        <v>23.64</v>
      </c>
      <c r="AB302" s="4">
        <v>89.27</v>
      </c>
      <c r="AC302" s="4">
        <v>597.5</v>
      </c>
      <c r="AD302" s="4">
        <v>0.12559999999999999</v>
      </c>
      <c r="AE302" s="4">
        <v>0.18079999999999999</v>
      </c>
      <c r="AF302" s="4">
        <v>0.19919999999999999</v>
      </c>
      <c r="AG302" s="4">
        <v>5.7799999999999997E-2</v>
      </c>
      <c r="AH302" s="4">
        <v>0.3604</v>
      </c>
      <c r="AI302" s="4">
        <v>7.0620000000000002E-2</v>
      </c>
    </row>
    <row r="303" spans="3:35" x14ac:dyDescent="0.35">
      <c r="C303" s="5" t="s">
        <v>334</v>
      </c>
      <c r="D303" s="4">
        <v>8910720</v>
      </c>
      <c r="E303" s="4" t="s">
        <v>33</v>
      </c>
      <c r="F303" s="4">
        <v>10.71</v>
      </c>
      <c r="G303" s="4">
        <v>20.39</v>
      </c>
      <c r="H303" s="4">
        <v>69.5</v>
      </c>
      <c r="I303" s="4">
        <v>344.9</v>
      </c>
      <c r="J303" s="4">
        <v>0.1082</v>
      </c>
      <c r="K303" s="4">
        <v>0.12889999999999999</v>
      </c>
      <c r="L303" s="4">
        <v>8.448E-2</v>
      </c>
      <c r="M303" s="4">
        <v>2.8670000000000001E-2</v>
      </c>
      <c r="N303" s="4">
        <v>0.1668</v>
      </c>
      <c r="O303" s="4">
        <v>6.862E-2</v>
      </c>
      <c r="P303" s="4">
        <v>0.31979999999999997</v>
      </c>
      <c r="Q303" s="4">
        <v>1.4890000000000001</v>
      </c>
      <c r="R303" s="4">
        <v>2.23</v>
      </c>
      <c r="S303" s="4">
        <v>20.74</v>
      </c>
      <c r="T303" s="4">
        <v>8.9020000000000002E-3</v>
      </c>
      <c r="U303" s="4">
        <v>4.7849999999999997E-2</v>
      </c>
      <c r="V303" s="4">
        <v>7.3389999999999997E-2</v>
      </c>
      <c r="W303" s="4">
        <v>1.745E-2</v>
      </c>
      <c r="X303" s="4">
        <v>2.7279999999999999E-2</v>
      </c>
      <c r="Y303" s="4">
        <v>7.6099999999999996E-3</v>
      </c>
      <c r="Z303" s="4">
        <v>11.69</v>
      </c>
      <c r="AA303" s="4">
        <v>25.21</v>
      </c>
      <c r="AB303" s="4">
        <v>76.510000000000005</v>
      </c>
      <c r="AC303" s="4">
        <v>410.4</v>
      </c>
      <c r="AD303" s="4">
        <v>0.13350000000000001</v>
      </c>
      <c r="AE303" s="4">
        <v>0.255</v>
      </c>
      <c r="AF303" s="4">
        <v>0.25340000000000001</v>
      </c>
      <c r="AG303" s="4">
        <v>8.5999999999999993E-2</v>
      </c>
      <c r="AH303" s="4">
        <v>0.26050000000000001</v>
      </c>
      <c r="AI303" s="4">
        <v>8.7010000000000004E-2</v>
      </c>
    </row>
    <row r="304" spans="3:35" x14ac:dyDescent="0.35">
      <c r="C304" s="5" t="s">
        <v>335</v>
      </c>
      <c r="D304" s="4">
        <v>8910721</v>
      </c>
      <c r="E304" s="4" t="s">
        <v>33</v>
      </c>
      <c r="F304" s="4">
        <v>14.29</v>
      </c>
      <c r="G304" s="4">
        <v>16.82</v>
      </c>
      <c r="H304" s="4">
        <v>90.3</v>
      </c>
      <c r="I304" s="4">
        <v>632.6</v>
      </c>
      <c r="J304" s="4">
        <v>6.429E-2</v>
      </c>
      <c r="K304" s="4">
        <v>2.6749999999999999E-2</v>
      </c>
      <c r="L304" s="4">
        <v>7.2500000000000004E-3</v>
      </c>
      <c r="M304" s="4">
        <v>6.2500000000000003E-3</v>
      </c>
      <c r="N304" s="4">
        <v>0.15079999999999999</v>
      </c>
      <c r="O304" s="4">
        <v>5.3760000000000002E-2</v>
      </c>
      <c r="P304" s="4">
        <v>0.13020000000000001</v>
      </c>
      <c r="Q304" s="4">
        <v>0.7198</v>
      </c>
      <c r="R304" s="4">
        <v>0.84389999999999998</v>
      </c>
      <c r="S304" s="4">
        <v>10.77</v>
      </c>
      <c r="T304" s="4">
        <v>3.4919999999999999E-3</v>
      </c>
      <c r="U304" s="4">
        <v>3.7100000000000002E-3</v>
      </c>
      <c r="V304" s="4">
        <v>4.8260000000000004E-3</v>
      </c>
      <c r="W304" s="4">
        <v>3.6080000000000001E-3</v>
      </c>
      <c r="X304" s="4">
        <v>1.536E-2</v>
      </c>
      <c r="Y304" s="4">
        <v>1.3810000000000001E-3</v>
      </c>
      <c r="Z304" s="4">
        <v>14.91</v>
      </c>
      <c r="AA304" s="4">
        <v>20.65</v>
      </c>
      <c r="AB304" s="4">
        <v>94.44</v>
      </c>
      <c r="AC304" s="4">
        <v>684.6</v>
      </c>
      <c r="AD304" s="4">
        <v>8.5669999999999996E-2</v>
      </c>
      <c r="AE304" s="4">
        <v>5.0360000000000002E-2</v>
      </c>
      <c r="AF304" s="4">
        <v>3.866E-2</v>
      </c>
      <c r="AG304" s="4">
        <v>3.3329999999999999E-2</v>
      </c>
      <c r="AH304" s="4">
        <v>0.24579999999999999</v>
      </c>
      <c r="AI304" s="4">
        <v>6.1199999999999997E-2</v>
      </c>
    </row>
    <row r="305" spans="3:35" x14ac:dyDescent="0.35">
      <c r="C305" s="5" t="s">
        <v>336</v>
      </c>
      <c r="D305" s="4">
        <v>8910748</v>
      </c>
      <c r="E305" s="4" t="s">
        <v>33</v>
      </c>
      <c r="F305" s="4">
        <v>11.29</v>
      </c>
      <c r="G305" s="4">
        <v>13.04</v>
      </c>
      <c r="H305" s="4">
        <v>72.23</v>
      </c>
      <c r="I305" s="4">
        <v>388</v>
      </c>
      <c r="J305" s="4">
        <v>9.8339999999999997E-2</v>
      </c>
      <c r="K305" s="4">
        <v>7.6079999999999995E-2</v>
      </c>
      <c r="L305" s="4">
        <v>3.2649999999999998E-2</v>
      </c>
      <c r="M305" s="4">
        <v>2.7550000000000002E-2</v>
      </c>
      <c r="N305" s="4">
        <v>0.1769</v>
      </c>
      <c r="O305" s="4">
        <v>6.2700000000000006E-2</v>
      </c>
      <c r="P305" s="4">
        <v>0.19040000000000001</v>
      </c>
      <c r="Q305" s="4">
        <v>0.52929999999999999</v>
      </c>
      <c r="R305" s="4">
        <v>1.1639999999999999</v>
      </c>
      <c r="S305" s="4">
        <v>13.17</v>
      </c>
      <c r="T305" s="4">
        <v>6.4720000000000003E-3</v>
      </c>
      <c r="U305" s="4">
        <v>1.1220000000000001E-2</v>
      </c>
      <c r="V305" s="4">
        <v>1.282E-2</v>
      </c>
      <c r="W305" s="4">
        <v>8.8489999999999992E-3</v>
      </c>
      <c r="X305" s="4">
        <v>1.6920000000000001E-2</v>
      </c>
      <c r="Y305" s="4">
        <v>2.8170000000000001E-3</v>
      </c>
      <c r="Z305" s="4">
        <v>12.32</v>
      </c>
      <c r="AA305" s="4">
        <v>16.18</v>
      </c>
      <c r="AB305" s="4">
        <v>78.27</v>
      </c>
      <c r="AC305" s="4">
        <v>457.5</v>
      </c>
      <c r="AD305" s="4">
        <v>0.1358</v>
      </c>
      <c r="AE305" s="4">
        <v>0.1507</v>
      </c>
      <c r="AF305" s="4">
        <v>0.1275</v>
      </c>
      <c r="AG305" s="4">
        <v>8.7499999999999994E-2</v>
      </c>
      <c r="AH305" s="4">
        <v>0.27329999999999999</v>
      </c>
      <c r="AI305" s="4">
        <v>8.022E-2</v>
      </c>
    </row>
    <row r="306" spans="3:35" x14ac:dyDescent="0.35">
      <c r="C306" s="5" t="s">
        <v>337</v>
      </c>
      <c r="D306" s="4">
        <v>8910988</v>
      </c>
      <c r="E306" s="4" t="s">
        <v>32</v>
      </c>
      <c r="F306" s="4">
        <v>21.75</v>
      </c>
      <c r="G306" s="4">
        <v>20.99</v>
      </c>
      <c r="H306" s="4">
        <v>147.30000000000001</v>
      </c>
      <c r="I306" s="4">
        <v>1491</v>
      </c>
      <c r="J306" s="4">
        <v>9.4009999999999996E-2</v>
      </c>
      <c r="K306" s="4">
        <v>0.1961</v>
      </c>
      <c r="L306" s="4">
        <v>0.2195</v>
      </c>
      <c r="M306" s="4">
        <v>0.10879999999999999</v>
      </c>
      <c r="N306" s="4">
        <v>0.1721</v>
      </c>
      <c r="O306" s="4">
        <v>6.1940000000000002E-2</v>
      </c>
      <c r="P306" s="4">
        <v>1.167</v>
      </c>
      <c r="Q306" s="4">
        <v>1.3520000000000001</v>
      </c>
      <c r="R306" s="4">
        <v>8.8670000000000009</v>
      </c>
      <c r="S306" s="4">
        <v>156.80000000000001</v>
      </c>
      <c r="T306" s="4">
        <v>5.6870000000000002E-3</v>
      </c>
      <c r="U306" s="4">
        <v>4.9599999999999998E-2</v>
      </c>
      <c r="V306" s="4">
        <v>6.3289999999999999E-2</v>
      </c>
      <c r="W306" s="4">
        <v>1.5610000000000001E-2</v>
      </c>
      <c r="X306" s="4">
        <v>1.924E-2</v>
      </c>
      <c r="Y306" s="4">
        <v>4.614E-3</v>
      </c>
      <c r="Z306" s="4">
        <v>28.19</v>
      </c>
      <c r="AA306" s="4">
        <v>28.18</v>
      </c>
      <c r="AB306" s="4">
        <v>195.9</v>
      </c>
      <c r="AC306" s="4">
        <v>2384</v>
      </c>
      <c r="AD306" s="4">
        <v>0.12720000000000001</v>
      </c>
      <c r="AE306" s="4">
        <v>0.47249999999999998</v>
      </c>
      <c r="AF306" s="4">
        <v>0.58069999999999999</v>
      </c>
      <c r="AG306" s="4">
        <v>0.18410000000000001</v>
      </c>
      <c r="AH306" s="4">
        <v>0.2833</v>
      </c>
      <c r="AI306" s="4">
        <v>8.8580000000000006E-2</v>
      </c>
    </row>
    <row r="307" spans="3:35" x14ac:dyDescent="0.35">
      <c r="C307" s="5" t="s">
        <v>338</v>
      </c>
      <c r="D307" s="4">
        <v>8910996</v>
      </c>
      <c r="E307" s="4" t="s">
        <v>33</v>
      </c>
      <c r="F307" s="4">
        <v>9.7420000000000009</v>
      </c>
      <c r="G307" s="4">
        <v>15.67</v>
      </c>
      <c r="H307" s="4">
        <v>61.5</v>
      </c>
      <c r="I307" s="4">
        <v>289.89999999999998</v>
      </c>
      <c r="J307" s="4">
        <v>9.0370000000000006E-2</v>
      </c>
      <c r="K307" s="4">
        <v>4.6890000000000001E-2</v>
      </c>
      <c r="L307" s="4">
        <v>1.103E-2</v>
      </c>
      <c r="M307" s="4">
        <v>1.4069999999999999E-2</v>
      </c>
      <c r="N307" s="4">
        <v>0.20810000000000001</v>
      </c>
      <c r="O307" s="4">
        <v>6.3119999999999996E-2</v>
      </c>
      <c r="P307" s="4">
        <v>0.26840000000000003</v>
      </c>
      <c r="Q307" s="4">
        <v>1.409</v>
      </c>
      <c r="R307" s="4">
        <v>1.75</v>
      </c>
      <c r="S307" s="4">
        <v>16.39</v>
      </c>
      <c r="T307" s="4">
        <v>1.38E-2</v>
      </c>
      <c r="U307" s="4">
        <v>1.0670000000000001E-2</v>
      </c>
      <c r="V307" s="4">
        <v>8.3470000000000003E-3</v>
      </c>
      <c r="W307" s="4">
        <v>9.4719999999999995E-3</v>
      </c>
      <c r="X307" s="4">
        <v>1.7979999999999999E-2</v>
      </c>
      <c r="Y307" s="4">
        <v>4.261E-3</v>
      </c>
      <c r="Z307" s="4">
        <v>10.75</v>
      </c>
      <c r="AA307" s="4">
        <v>20.88</v>
      </c>
      <c r="AB307" s="4">
        <v>68.09</v>
      </c>
      <c r="AC307" s="4">
        <v>355.2</v>
      </c>
      <c r="AD307" s="4">
        <v>0.1467</v>
      </c>
      <c r="AE307" s="4">
        <v>9.3700000000000006E-2</v>
      </c>
      <c r="AF307" s="4">
        <v>4.0430000000000001E-2</v>
      </c>
      <c r="AG307" s="4">
        <v>5.1589999999999997E-2</v>
      </c>
      <c r="AH307" s="4">
        <v>0.28410000000000002</v>
      </c>
      <c r="AI307" s="4">
        <v>8.1750000000000003E-2</v>
      </c>
    </row>
    <row r="308" spans="3:35" x14ac:dyDescent="0.35">
      <c r="C308" s="5" t="s">
        <v>339</v>
      </c>
      <c r="D308" s="4">
        <v>8911163</v>
      </c>
      <c r="E308" s="4" t="s">
        <v>32</v>
      </c>
      <c r="F308" s="4">
        <v>17.93</v>
      </c>
      <c r="G308" s="4">
        <v>24.48</v>
      </c>
      <c r="H308" s="4">
        <v>115.2</v>
      </c>
      <c r="I308" s="4">
        <v>998.9</v>
      </c>
      <c r="J308" s="4">
        <v>8.8550000000000004E-2</v>
      </c>
      <c r="K308" s="4">
        <v>7.0269999999999999E-2</v>
      </c>
      <c r="L308" s="4">
        <v>5.6989999999999999E-2</v>
      </c>
      <c r="M308" s="4">
        <v>4.7440000000000003E-2</v>
      </c>
      <c r="N308" s="4">
        <v>0.15379999999999999</v>
      </c>
      <c r="O308" s="4">
        <v>5.5100000000000003E-2</v>
      </c>
      <c r="P308" s="4">
        <v>0.42120000000000002</v>
      </c>
      <c r="Q308" s="4">
        <v>1.4330000000000001</v>
      </c>
      <c r="R308" s="4">
        <v>2.7650000000000001</v>
      </c>
      <c r="S308" s="4">
        <v>45.81</v>
      </c>
      <c r="T308" s="4">
        <v>5.4440000000000001E-3</v>
      </c>
      <c r="U308" s="4">
        <v>1.1690000000000001E-2</v>
      </c>
      <c r="V308" s="4">
        <v>1.6219999999999998E-2</v>
      </c>
      <c r="W308" s="4">
        <v>8.5220000000000001E-3</v>
      </c>
      <c r="X308" s="4">
        <v>1.4189999999999999E-2</v>
      </c>
      <c r="Y308" s="4">
        <v>2.751E-3</v>
      </c>
      <c r="Z308" s="4">
        <v>20.92</v>
      </c>
      <c r="AA308" s="4">
        <v>34.69</v>
      </c>
      <c r="AB308" s="4">
        <v>135.1</v>
      </c>
      <c r="AC308" s="4">
        <v>1320</v>
      </c>
      <c r="AD308" s="4">
        <v>0.13150000000000001</v>
      </c>
      <c r="AE308" s="4">
        <v>0.18060000000000001</v>
      </c>
      <c r="AF308" s="4">
        <v>0.20799999999999999</v>
      </c>
      <c r="AG308" s="4">
        <v>0.11360000000000001</v>
      </c>
      <c r="AH308" s="4">
        <v>0.25040000000000001</v>
      </c>
      <c r="AI308" s="4">
        <v>7.9479999999999995E-2</v>
      </c>
    </row>
    <row r="309" spans="3:35" x14ac:dyDescent="0.35">
      <c r="C309" s="5" t="s">
        <v>340</v>
      </c>
      <c r="D309" s="4">
        <v>8911164</v>
      </c>
      <c r="E309" s="4" t="s">
        <v>33</v>
      </c>
      <c r="F309" s="4">
        <v>11.89</v>
      </c>
      <c r="G309" s="4">
        <v>17.36</v>
      </c>
      <c r="H309" s="4">
        <v>76.2</v>
      </c>
      <c r="I309" s="4">
        <v>435.6</v>
      </c>
      <c r="J309" s="4">
        <v>0.1225</v>
      </c>
      <c r="K309" s="4">
        <v>7.2099999999999997E-2</v>
      </c>
      <c r="L309" s="4">
        <v>5.9290000000000002E-2</v>
      </c>
      <c r="M309" s="4">
        <v>7.4039999999999995E-2</v>
      </c>
      <c r="N309" s="4">
        <v>0.20150000000000001</v>
      </c>
      <c r="O309" s="4">
        <v>5.8749999999999997E-2</v>
      </c>
      <c r="P309" s="4">
        <v>0.64119999999999999</v>
      </c>
      <c r="Q309" s="4">
        <v>2.2930000000000001</v>
      </c>
      <c r="R309" s="4">
        <v>4.0209999999999999</v>
      </c>
      <c r="S309" s="4">
        <v>48.84</v>
      </c>
      <c r="T309" s="4">
        <v>1.418E-2</v>
      </c>
      <c r="U309" s="4">
        <v>1.489E-2</v>
      </c>
      <c r="V309" s="4">
        <v>1.2670000000000001E-2</v>
      </c>
      <c r="W309" s="4">
        <v>1.9099999999999999E-2</v>
      </c>
      <c r="X309" s="4">
        <v>2.6780000000000002E-2</v>
      </c>
      <c r="Y309" s="4">
        <v>3.0019999999999999E-3</v>
      </c>
      <c r="Z309" s="4">
        <v>12.4</v>
      </c>
      <c r="AA309" s="4">
        <v>18.989999999999998</v>
      </c>
      <c r="AB309" s="4">
        <v>79.459999999999994</v>
      </c>
      <c r="AC309" s="4">
        <v>472.4</v>
      </c>
      <c r="AD309" s="4">
        <v>0.13589999999999999</v>
      </c>
      <c r="AE309" s="4">
        <v>8.3680000000000004E-2</v>
      </c>
      <c r="AF309" s="4">
        <v>7.1529999999999996E-2</v>
      </c>
      <c r="AG309" s="4">
        <v>8.9459999999999998E-2</v>
      </c>
      <c r="AH309" s="4">
        <v>0.222</v>
      </c>
      <c r="AI309" s="4">
        <v>6.0330000000000002E-2</v>
      </c>
    </row>
    <row r="310" spans="3:35" x14ac:dyDescent="0.35">
      <c r="C310" s="5" t="s">
        <v>341</v>
      </c>
      <c r="D310" s="4">
        <v>8911230</v>
      </c>
      <c r="E310" s="4" t="s">
        <v>33</v>
      </c>
      <c r="F310" s="4">
        <v>11.33</v>
      </c>
      <c r="G310" s="4">
        <v>14.16</v>
      </c>
      <c r="H310" s="4">
        <v>71.790000000000006</v>
      </c>
      <c r="I310" s="4">
        <v>396.6</v>
      </c>
      <c r="J310" s="4">
        <v>9.3789999999999998E-2</v>
      </c>
      <c r="K310" s="4">
        <v>3.8719999999999997E-2</v>
      </c>
      <c r="L310" s="4">
        <v>1.487E-3</v>
      </c>
      <c r="M310" s="4">
        <v>3.333E-3</v>
      </c>
      <c r="N310" s="4">
        <v>0.19539999999999999</v>
      </c>
      <c r="O310" s="4">
        <v>5.8209999999999998E-2</v>
      </c>
      <c r="P310" s="4">
        <v>0.23749999999999999</v>
      </c>
      <c r="Q310" s="4">
        <v>1.28</v>
      </c>
      <c r="R310" s="4">
        <v>1.5649999999999999</v>
      </c>
      <c r="S310" s="4">
        <v>17.09</v>
      </c>
      <c r="T310" s="4">
        <v>8.4259999999999995E-3</v>
      </c>
      <c r="U310" s="4">
        <v>8.9980000000000008E-3</v>
      </c>
      <c r="V310" s="4">
        <v>1.487E-3</v>
      </c>
      <c r="W310" s="4">
        <v>3.333E-3</v>
      </c>
      <c r="X310" s="4">
        <v>2.358E-2</v>
      </c>
      <c r="Y310" s="4">
        <v>1.627E-3</v>
      </c>
      <c r="Z310" s="4">
        <v>12.2</v>
      </c>
      <c r="AA310" s="4">
        <v>18.989999999999998</v>
      </c>
      <c r="AB310" s="4">
        <v>77.37</v>
      </c>
      <c r="AC310" s="4">
        <v>458</v>
      </c>
      <c r="AD310" s="4">
        <v>0.12590000000000001</v>
      </c>
      <c r="AE310" s="4">
        <v>7.3480000000000004E-2</v>
      </c>
      <c r="AF310" s="4">
        <v>4.9550000000000002E-3</v>
      </c>
      <c r="AG310" s="4">
        <v>1.111E-2</v>
      </c>
      <c r="AH310" s="4">
        <v>0.27579999999999999</v>
      </c>
      <c r="AI310" s="4">
        <v>6.386E-2</v>
      </c>
    </row>
    <row r="311" spans="3:35" x14ac:dyDescent="0.35">
      <c r="C311" s="5" t="s">
        <v>342</v>
      </c>
      <c r="D311" s="4">
        <v>8911670</v>
      </c>
      <c r="E311" s="4" t="s">
        <v>32</v>
      </c>
      <c r="F311" s="4">
        <v>18.809999999999999</v>
      </c>
      <c r="G311" s="4">
        <v>19.98</v>
      </c>
      <c r="H311" s="4">
        <v>120.9</v>
      </c>
      <c r="I311" s="4">
        <v>1102</v>
      </c>
      <c r="J311" s="4">
        <v>8.9230000000000004E-2</v>
      </c>
      <c r="K311" s="4">
        <v>5.8840000000000003E-2</v>
      </c>
      <c r="L311" s="4">
        <v>8.0199999999999994E-2</v>
      </c>
      <c r="M311" s="4">
        <v>5.8430000000000003E-2</v>
      </c>
      <c r="N311" s="4">
        <v>0.155</v>
      </c>
      <c r="O311" s="4">
        <v>4.9959999999999997E-2</v>
      </c>
      <c r="P311" s="4">
        <v>0.32829999999999998</v>
      </c>
      <c r="Q311" s="4">
        <v>0.82799999999999996</v>
      </c>
      <c r="R311" s="4">
        <v>2.363</v>
      </c>
      <c r="S311" s="4">
        <v>36.74</v>
      </c>
      <c r="T311" s="4">
        <v>7.5709999999999996E-3</v>
      </c>
      <c r="U311" s="4">
        <v>1.1140000000000001E-2</v>
      </c>
      <c r="V311" s="4">
        <v>2.623E-2</v>
      </c>
      <c r="W311" s="4">
        <v>1.4630000000000001E-2</v>
      </c>
      <c r="X311" s="4">
        <v>1.9300000000000001E-2</v>
      </c>
      <c r="Y311" s="4">
        <v>1.676E-3</v>
      </c>
      <c r="Z311" s="4">
        <v>19.96</v>
      </c>
      <c r="AA311" s="4">
        <v>24.3</v>
      </c>
      <c r="AB311" s="4">
        <v>129</v>
      </c>
      <c r="AC311" s="4">
        <v>1236</v>
      </c>
      <c r="AD311" s="4">
        <v>0.12429999999999999</v>
      </c>
      <c r="AE311" s="4">
        <v>0.11600000000000001</v>
      </c>
      <c r="AF311" s="4">
        <v>0.221</v>
      </c>
      <c r="AG311" s="4">
        <v>0.12939999999999999</v>
      </c>
      <c r="AH311" s="4">
        <v>0.25669999999999998</v>
      </c>
      <c r="AI311" s="4">
        <v>5.7369999999999997E-2</v>
      </c>
    </row>
    <row r="312" spans="3:35" x14ac:dyDescent="0.35">
      <c r="C312" s="5" t="s">
        <v>343</v>
      </c>
      <c r="D312" s="4">
        <v>8911800</v>
      </c>
      <c r="E312" s="4" t="s">
        <v>33</v>
      </c>
      <c r="F312" s="4">
        <v>13.59</v>
      </c>
      <c r="G312" s="4">
        <v>17.84</v>
      </c>
      <c r="H312" s="4">
        <v>86.24</v>
      </c>
      <c r="I312" s="4">
        <v>572.29999999999995</v>
      </c>
      <c r="J312" s="4">
        <v>7.9479999999999995E-2</v>
      </c>
      <c r="K312" s="4">
        <v>4.052E-2</v>
      </c>
      <c r="L312" s="4">
        <v>1.9970000000000002E-2</v>
      </c>
      <c r="M312" s="4">
        <v>1.238E-2</v>
      </c>
      <c r="N312" s="4">
        <v>0.1573</v>
      </c>
      <c r="O312" s="4">
        <v>5.5199999999999999E-2</v>
      </c>
      <c r="P312" s="4">
        <v>0.25800000000000001</v>
      </c>
      <c r="Q312" s="4">
        <v>1.1659999999999999</v>
      </c>
      <c r="R312" s="4">
        <v>1.6830000000000001</v>
      </c>
      <c r="S312" s="4">
        <v>22.22</v>
      </c>
      <c r="T312" s="4">
        <v>3.741E-3</v>
      </c>
      <c r="U312" s="4">
        <v>5.274E-3</v>
      </c>
      <c r="V312" s="4">
        <v>1.065E-2</v>
      </c>
      <c r="W312" s="4">
        <v>5.0439999999999999E-3</v>
      </c>
      <c r="X312" s="4">
        <v>1.3440000000000001E-2</v>
      </c>
      <c r="Y312" s="4">
        <v>1.126E-3</v>
      </c>
      <c r="Z312" s="4">
        <v>15.5</v>
      </c>
      <c r="AA312" s="4">
        <v>26.1</v>
      </c>
      <c r="AB312" s="4">
        <v>98.91</v>
      </c>
      <c r="AC312" s="4">
        <v>739.1</v>
      </c>
      <c r="AD312" s="4">
        <v>0.105</v>
      </c>
      <c r="AE312" s="4">
        <v>7.6219999999999996E-2</v>
      </c>
      <c r="AF312" s="4">
        <v>0.106</v>
      </c>
      <c r="AG312" s="4">
        <v>5.185E-2</v>
      </c>
      <c r="AH312" s="4">
        <v>0.23350000000000001</v>
      </c>
      <c r="AI312" s="4">
        <v>6.2630000000000005E-2</v>
      </c>
    </row>
    <row r="313" spans="3:35" x14ac:dyDescent="0.35">
      <c r="C313" s="5" t="s">
        <v>344</v>
      </c>
      <c r="D313" s="4">
        <v>8911834</v>
      </c>
      <c r="E313" s="4" t="s">
        <v>33</v>
      </c>
      <c r="F313" s="4">
        <v>13.85</v>
      </c>
      <c r="G313" s="4">
        <v>15.18</v>
      </c>
      <c r="H313" s="4">
        <v>88.99</v>
      </c>
      <c r="I313" s="4">
        <v>587.4</v>
      </c>
      <c r="J313" s="4">
        <v>9.5159999999999995E-2</v>
      </c>
      <c r="K313" s="4">
        <v>7.6880000000000004E-2</v>
      </c>
      <c r="L313" s="4">
        <v>4.4790000000000003E-2</v>
      </c>
      <c r="M313" s="4">
        <v>3.7109999999999997E-2</v>
      </c>
      <c r="N313" s="4">
        <v>0.21099999999999999</v>
      </c>
      <c r="O313" s="4">
        <v>5.8529999999999999E-2</v>
      </c>
      <c r="P313" s="4">
        <v>0.24790000000000001</v>
      </c>
      <c r="Q313" s="4">
        <v>0.91949999999999998</v>
      </c>
      <c r="R313" s="4">
        <v>1.83</v>
      </c>
      <c r="S313" s="4">
        <v>19.41</v>
      </c>
      <c r="T313" s="4">
        <v>4.235E-3</v>
      </c>
      <c r="U313" s="4">
        <v>1.541E-2</v>
      </c>
      <c r="V313" s="4">
        <v>1.457E-2</v>
      </c>
      <c r="W313" s="4">
        <v>1.043E-2</v>
      </c>
      <c r="X313" s="4">
        <v>1.528E-2</v>
      </c>
      <c r="Y313" s="4">
        <v>1.593E-3</v>
      </c>
      <c r="Z313" s="4">
        <v>14.98</v>
      </c>
      <c r="AA313" s="4">
        <v>21.74</v>
      </c>
      <c r="AB313" s="4">
        <v>98.37</v>
      </c>
      <c r="AC313" s="4">
        <v>670</v>
      </c>
      <c r="AD313" s="4">
        <v>0.11849999999999999</v>
      </c>
      <c r="AE313" s="4">
        <v>0.1724</v>
      </c>
      <c r="AF313" s="4">
        <v>0.14560000000000001</v>
      </c>
      <c r="AG313" s="4">
        <v>9.9930000000000005E-2</v>
      </c>
      <c r="AH313" s="4">
        <v>0.29549999999999998</v>
      </c>
      <c r="AI313" s="4">
        <v>6.9120000000000001E-2</v>
      </c>
    </row>
    <row r="314" spans="3:35" x14ac:dyDescent="0.35">
      <c r="C314" s="5" t="s">
        <v>345</v>
      </c>
      <c r="D314" s="4">
        <v>8912049</v>
      </c>
      <c r="E314" s="4" t="s">
        <v>32</v>
      </c>
      <c r="F314" s="4">
        <v>19.16</v>
      </c>
      <c r="G314" s="4">
        <v>26.6</v>
      </c>
      <c r="H314" s="4">
        <v>126.2</v>
      </c>
      <c r="I314" s="4">
        <v>1138</v>
      </c>
      <c r="J314" s="4">
        <v>0.10199999999999999</v>
      </c>
      <c r="K314" s="4">
        <v>0.14530000000000001</v>
      </c>
      <c r="L314" s="4">
        <v>0.19209999999999999</v>
      </c>
      <c r="M314" s="4">
        <v>9.6640000000000004E-2</v>
      </c>
      <c r="N314" s="4">
        <v>0.19020000000000001</v>
      </c>
      <c r="O314" s="4">
        <v>6.2199999999999998E-2</v>
      </c>
      <c r="P314" s="4">
        <v>0.6361</v>
      </c>
      <c r="Q314" s="4">
        <v>1.0009999999999999</v>
      </c>
      <c r="R314" s="4">
        <v>4.3209999999999997</v>
      </c>
      <c r="S314" s="4">
        <v>69.650000000000006</v>
      </c>
      <c r="T314" s="4">
        <v>7.3920000000000001E-3</v>
      </c>
      <c r="U314" s="4">
        <v>2.4490000000000001E-2</v>
      </c>
      <c r="V314" s="4">
        <v>3.9879999999999999E-2</v>
      </c>
      <c r="W314" s="4">
        <v>1.2930000000000001E-2</v>
      </c>
      <c r="X314" s="4">
        <v>1.435E-2</v>
      </c>
      <c r="Y314" s="4">
        <v>3.4459999999999998E-3</v>
      </c>
      <c r="Z314" s="4">
        <v>23.72</v>
      </c>
      <c r="AA314" s="4">
        <v>35.9</v>
      </c>
      <c r="AB314" s="4">
        <v>159.80000000000001</v>
      </c>
      <c r="AC314" s="4">
        <v>1724</v>
      </c>
      <c r="AD314" s="4">
        <v>0.1782</v>
      </c>
      <c r="AE314" s="4">
        <v>0.3841</v>
      </c>
      <c r="AF314" s="4">
        <v>0.57540000000000002</v>
      </c>
      <c r="AG314" s="4">
        <v>0.18720000000000001</v>
      </c>
      <c r="AH314" s="4">
        <v>0.32579999999999998</v>
      </c>
      <c r="AI314" s="4">
        <v>9.7199999999999995E-2</v>
      </c>
    </row>
    <row r="315" spans="3:35" x14ac:dyDescent="0.35">
      <c r="C315" s="5" t="s">
        <v>346</v>
      </c>
      <c r="D315" s="4">
        <v>8912055</v>
      </c>
      <c r="E315" s="4" t="s">
        <v>33</v>
      </c>
      <c r="F315" s="4">
        <v>11.74</v>
      </c>
      <c r="G315" s="4">
        <v>14.02</v>
      </c>
      <c r="H315" s="4">
        <v>74.239999999999995</v>
      </c>
      <c r="I315" s="4">
        <v>427.3</v>
      </c>
      <c r="J315" s="4">
        <v>7.8130000000000005E-2</v>
      </c>
      <c r="K315" s="4">
        <v>4.3400000000000001E-2</v>
      </c>
      <c r="L315" s="4">
        <v>2.2450000000000001E-2</v>
      </c>
      <c r="M315" s="4">
        <v>2.7629999999999998E-2</v>
      </c>
      <c r="N315" s="4">
        <v>0.21010000000000001</v>
      </c>
      <c r="O315" s="4">
        <v>6.1129999999999997E-2</v>
      </c>
      <c r="P315" s="4">
        <v>0.56189999999999996</v>
      </c>
      <c r="Q315" s="4">
        <v>1.268</v>
      </c>
      <c r="R315" s="4">
        <v>3.7170000000000001</v>
      </c>
      <c r="S315" s="4">
        <v>37.83</v>
      </c>
      <c r="T315" s="4">
        <v>8.0339999999999995E-3</v>
      </c>
      <c r="U315" s="4">
        <v>1.4420000000000001E-2</v>
      </c>
      <c r="V315" s="4">
        <v>1.5140000000000001E-2</v>
      </c>
      <c r="W315" s="4">
        <v>1.8460000000000001E-2</v>
      </c>
      <c r="X315" s="4">
        <v>2.921E-2</v>
      </c>
      <c r="Y315" s="4">
        <v>2.0049999999999998E-3</v>
      </c>
      <c r="Z315" s="4">
        <v>13.31</v>
      </c>
      <c r="AA315" s="4">
        <v>18.260000000000002</v>
      </c>
      <c r="AB315" s="4">
        <v>84.7</v>
      </c>
      <c r="AC315" s="4">
        <v>533.70000000000005</v>
      </c>
      <c r="AD315" s="4">
        <v>0.1036</v>
      </c>
      <c r="AE315" s="4">
        <v>8.5000000000000006E-2</v>
      </c>
      <c r="AF315" s="4">
        <v>6.7349999999999993E-2</v>
      </c>
      <c r="AG315" s="4">
        <v>8.2900000000000001E-2</v>
      </c>
      <c r="AH315" s="4">
        <v>0.31009999999999999</v>
      </c>
      <c r="AI315" s="4">
        <v>6.6879999999999995E-2</v>
      </c>
    </row>
    <row r="316" spans="3:35" x14ac:dyDescent="0.35">
      <c r="C316" s="5" t="s">
        <v>347</v>
      </c>
      <c r="D316" s="4">
        <v>89122</v>
      </c>
      <c r="E316" s="4" t="s">
        <v>32</v>
      </c>
      <c r="F316" s="4">
        <v>19.399999999999999</v>
      </c>
      <c r="G316" s="4">
        <v>18.18</v>
      </c>
      <c r="H316" s="4">
        <v>127.2</v>
      </c>
      <c r="I316" s="4">
        <v>1145</v>
      </c>
      <c r="J316" s="4">
        <v>0.1037</v>
      </c>
      <c r="K316" s="4">
        <v>0.14419999999999999</v>
      </c>
      <c r="L316" s="4">
        <v>0.16259999999999999</v>
      </c>
      <c r="M316" s="4">
        <v>9.4640000000000002E-2</v>
      </c>
      <c r="N316" s="4">
        <v>0.1893</v>
      </c>
      <c r="O316" s="4">
        <v>5.892E-2</v>
      </c>
      <c r="P316" s="4">
        <v>0.47089999999999999</v>
      </c>
      <c r="Q316" s="4">
        <v>0.99509999999999998</v>
      </c>
      <c r="R316" s="4">
        <v>2.903</v>
      </c>
      <c r="S316" s="4">
        <v>53.16</v>
      </c>
      <c r="T316" s="4">
        <v>5.6540000000000002E-3</v>
      </c>
      <c r="U316" s="4">
        <v>2.1989999999999999E-2</v>
      </c>
      <c r="V316" s="4">
        <v>3.0589999999999999E-2</v>
      </c>
      <c r="W316" s="4">
        <v>1.499E-2</v>
      </c>
      <c r="X316" s="4">
        <v>1.6230000000000001E-2</v>
      </c>
      <c r="Y316" s="4">
        <v>1.9650000000000002E-3</v>
      </c>
      <c r="Z316" s="4">
        <v>23.79</v>
      </c>
      <c r="AA316" s="4">
        <v>28.65</v>
      </c>
      <c r="AB316" s="4">
        <v>152.4</v>
      </c>
      <c r="AC316" s="4">
        <v>1628</v>
      </c>
      <c r="AD316" s="4">
        <v>0.15179999999999999</v>
      </c>
      <c r="AE316" s="4">
        <v>0.37490000000000001</v>
      </c>
      <c r="AF316" s="4">
        <v>0.43159999999999998</v>
      </c>
      <c r="AG316" s="4">
        <v>0.22520000000000001</v>
      </c>
      <c r="AH316" s="4">
        <v>0.35899999999999999</v>
      </c>
      <c r="AI316" s="4">
        <v>7.7869999999999995E-2</v>
      </c>
    </row>
    <row r="317" spans="3:35" x14ac:dyDescent="0.35">
      <c r="C317" s="5" t="s">
        <v>348</v>
      </c>
      <c r="D317" s="4">
        <v>8912280</v>
      </c>
      <c r="E317" s="4" t="s">
        <v>32</v>
      </c>
      <c r="F317" s="4">
        <v>16.239999999999998</v>
      </c>
      <c r="G317" s="4">
        <v>18.77</v>
      </c>
      <c r="H317" s="4">
        <v>108.8</v>
      </c>
      <c r="I317" s="4">
        <v>805.1</v>
      </c>
      <c r="J317" s="4">
        <v>0.1066</v>
      </c>
      <c r="K317" s="4">
        <v>0.1802</v>
      </c>
      <c r="L317" s="4">
        <v>0.1948</v>
      </c>
      <c r="M317" s="4">
        <v>9.0520000000000003E-2</v>
      </c>
      <c r="N317" s="4">
        <v>0.18759999999999999</v>
      </c>
      <c r="O317" s="4">
        <v>6.6839999999999997E-2</v>
      </c>
      <c r="P317" s="4">
        <v>0.2873</v>
      </c>
      <c r="Q317" s="4">
        <v>0.9173</v>
      </c>
      <c r="R317" s="4">
        <v>2.464</v>
      </c>
      <c r="S317" s="4">
        <v>28.09</v>
      </c>
      <c r="T317" s="4">
        <v>4.5630000000000002E-3</v>
      </c>
      <c r="U317" s="4">
        <v>3.4810000000000001E-2</v>
      </c>
      <c r="V317" s="4">
        <v>3.8719999999999997E-2</v>
      </c>
      <c r="W317" s="4">
        <v>1.209E-2</v>
      </c>
      <c r="X317" s="4">
        <v>1.388E-2</v>
      </c>
      <c r="Y317" s="4">
        <v>4.0810000000000004E-3</v>
      </c>
      <c r="Z317" s="4">
        <v>18.55</v>
      </c>
      <c r="AA317" s="4">
        <v>25.09</v>
      </c>
      <c r="AB317" s="4">
        <v>126.9</v>
      </c>
      <c r="AC317" s="4">
        <v>1031</v>
      </c>
      <c r="AD317" s="4">
        <v>0.13650000000000001</v>
      </c>
      <c r="AE317" s="4">
        <v>0.47060000000000002</v>
      </c>
      <c r="AF317" s="4">
        <v>0.50260000000000005</v>
      </c>
      <c r="AG317" s="4">
        <v>0.17319999999999999</v>
      </c>
      <c r="AH317" s="4">
        <v>0.27700000000000002</v>
      </c>
      <c r="AI317" s="4">
        <v>0.10630000000000001</v>
      </c>
    </row>
    <row r="318" spans="3:35" x14ac:dyDescent="0.35">
      <c r="C318" s="5" t="s">
        <v>349</v>
      </c>
      <c r="D318" s="4">
        <v>8912284</v>
      </c>
      <c r="E318" s="4" t="s">
        <v>33</v>
      </c>
      <c r="F318" s="4">
        <v>12.89</v>
      </c>
      <c r="G318" s="4">
        <v>15.7</v>
      </c>
      <c r="H318" s="4">
        <v>84.08</v>
      </c>
      <c r="I318" s="4">
        <v>516.6</v>
      </c>
      <c r="J318" s="4">
        <v>7.8179999999999999E-2</v>
      </c>
      <c r="K318" s="4">
        <v>9.5799999999999996E-2</v>
      </c>
      <c r="L318" s="4">
        <v>0.1115</v>
      </c>
      <c r="M318" s="4">
        <v>3.39E-2</v>
      </c>
      <c r="N318" s="4">
        <v>0.14319999999999999</v>
      </c>
      <c r="O318" s="4">
        <v>5.935E-2</v>
      </c>
      <c r="P318" s="4">
        <v>0.2913</v>
      </c>
      <c r="Q318" s="4">
        <v>1.389</v>
      </c>
      <c r="R318" s="4">
        <v>2.347</v>
      </c>
      <c r="S318" s="4">
        <v>23.29</v>
      </c>
      <c r="T318" s="4">
        <v>6.4180000000000001E-3</v>
      </c>
      <c r="U318" s="4">
        <v>3.9609999999999999E-2</v>
      </c>
      <c r="V318" s="4">
        <v>7.9269999999999993E-2</v>
      </c>
      <c r="W318" s="4">
        <v>1.7739999999999999E-2</v>
      </c>
      <c r="X318" s="4">
        <v>1.8780000000000002E-2</v>
      </c>
      <c r="Y318" s="4">
        <v>3.6960000000000001E-3</v>
      </c>
      <c r="Z318" s="4">
        <v>13.9</v>
      </c>
      <c r="AA318" s="4">
        <v>19.690000000000001</v>
      </c>
      <c r="AB318" s="4">
        <v>92.12</v>
      </c>
      <c r="AC318" s="4">
        <v>595.6</v>
      </c>
      <c r="AD318" s="4">
        <v>9.9260000000000001E-2</v>
      </c>
      <c r="AE318" s="4">
        <v>0.23169999999999999</v>
      </c>
      <c r="AF318" s="4">
        <v>0.33439999999999998</v>
      </c>
      <c r="AG318" s="4">
        <v>0.1017</v>
      </c>
      <c r="AH318" s="4">
        <v>0.19989999999999999</v>
      </c>
      <c r="AI318" s="4">
        <v>7.127E-2</v>
      </c>
    </row>
    <row r="319" spans="3:35" x14ac:dyDescent="0.35">
      <c r="C319" s="5" t="s">
        <v>350</v>
      </c>
      <c r="D319" s="4">
        <v>8912521</v>
      </c>
      <c r="E319" s="4" t="s">
        <v>33</v>
      </c>
      <c r="F319" s="4">
        <v>12.58</v>
      </c>
      <c r="G319" s="4">
        <v>18.399999999999999</v>
      </c>
      <c r="H319" s="4">
        <v>79.83</v>
      </c>
      <c r="I319" s="4">
        <v>489</v>
      </c>
      <c r="J319" s="4">
        <v>8.3930000000000005E-2</v>
      </c>
      <c r="K319" s="4">
        <v>4.2160000000000003E-2</v>
      </c>
      <c r="L319" s="4">
        <v>1.8600000000000001E-3</v>
      </c>
      <c r="M319" s="4">
        <v>2.9239999999999999E-3</v>
      </c>
      <c r="N319" s="4">
        <v>0.16969999999999999</v>
      </c>
      <c r="O319" s="4">
        <v>5.8549999999999998E-2</v>
      </c>
      <c r="P319" s="4">
        <v>0.27189999999999998</v>
      </c>
      <c r="Q319" s="4">
        <v>1.35</v>
      </c>
      <c r="R319" s="4">
        <v>1.7210000000000001</v>
      </c>
      <c r="S319" s="4">
        <v>22.45</v>
      </c>
      <c r="T319" s="4">
        <v>6.3829999999999998E-3</v>
      </c>
      <c r="U319" s="4">
        <v>8.0079999999999995E-3</v>
      </c>
      <c r="V319" s="4">
        <v>1.8600000000000001E-3</v>
      </c>
      <c r="W319" s="4">
        <v>2.9239999999999999E-3</v>
      </c>
      <c r="X319" s="4">
        <v>2.571E-2</v>
      </c>
      <c r="Y319" s="4">
        <v>2.0149999999999999E-3</v>
      </c>
      <c r="Z319" s="4">
        <v>13.5</v>
      </c>
      <c r="AA319" s="4">
        <v>23.08</v>
      </c>
      <c r="AB319" s="4">
        <v>85.56</v>
      </c>
      <c r="AC319" s="4">
        <v>564.1</v>
      </c>
      <c r="AD319" s="4">
        <v>0.1038</v>
      </c>
      <c r="AE319" s="4">
        <v>6.6239999999999993E-2</v>
      </c>
      <c r="AF319" s="4">
        <v>5.5789999999999998E-3</v>
      </c>
      <c r="AG319" s="4">
        <v>8.7720000000000003E-3</v>
      </c>
      <c r="AH319" s="4">
        <v>0.2505</v>
      </c>
      <c r="AI319" s="4">
        <v>6.4310000000000006E-2</v>
      </c>
    </row>
    <row r="320" spans="3:35" x14ac:dyDescent="0.35">
      <c r="C320" s="5" t="s">
        <v>351</v>
      </c>
      <c r="D320" s="4">
        <v>8912909</v>
      </c>
      <c r="E320" s="4" t="s">
        <v>33</v>
      </c>
      <c r="F320" s="4">
        <v>11.94</v>
      </c>
      <c r="G320" s="4">
        <v>20.76</v>
      </c>
      <c r="H320" s="4">
        <v>77.87</v>
      </c>
      <c r="I320" s="4">
        <v>441</v>
      </c>
      <c r="J320" s="4">
        <v>8.6050000000000001E-2</v>
      </c>
      <c r="K320" s="4">
        <v>0.1011</v>
      </c>
      <c r="L320" s="4">
        <v>6.5740000000000007E-2</v>
      </c>
      <c r="M320" s="4">
        <v>3.7909999999999999E-2</v>
      </c>
      <c r="N320" s="4">
        <v>0.1588</v>
      </c>
      <c r="O320" s="4">
        <v>6.7659999999999998E-2</v>
      </c>
      <c r="P320" s="4">
        <v>0.2742</v>
      </c>
      <c r="Q320" s="4">
        <v>1.39</v>
      </c>
      <c r="R320" s="4">
        <v>3.198</v>
      </c>
      <c r="S320" s="4">
        <v>21.91</v>
      </c>
      <c r="T320" s="4">
        <v>6.7190000000000001E-3</v>
      </c>
      <c r="U320" s="4">
        <v>5.1560000000000002E-2</v>
      </c>
      <c r="V320" s="4">
        <v>4.3869999999999999E-2</v>
      </c>
      <c r="W320" s="4">
        <v>1.6330000000000001E-2</v>
      </c>
      <c r="X320" s="4">
        <v>1.8720000000000001E-2</v>
      </c>
      <c r="Y320" s="4">
        <v>8.0149999999999996E-3</v>
      </c>
      <c r="Z320" s="4">
        <v>13.24</v>
      </c>
      <c r="AA320" s="4">
        <v>27.29</v>
      </c>
      <c r="AB320" s="4">
        <v>92.2</v>
      </c>
      <c r="AC320" s="4">
        <v>546.1</v>
      </c>
      <c r="AD320" s="4">
        <v>0.1116</v>
      </c>
      <c r="AE320" s="4">
        <v>0.28129999999999999</v>
      </c>
      <c r="AF320" s="4">
        <v>0.23649999999999999</v>
      </c>
      <c r="AG320" s="4">
        <v>0.11550000000000001</v>
      </c>
      <c r="AH320" s="4">
        <v>0.2465</v>
      </c>
      <c r="AI320" s="4">
        <v>9.9809999999999996E-2</v>
      </c>
    </row>
    <row r="321" spans="3:35" x14ac:dyDescent="0.35">
      <c r="C321" s="5" t="s">
        <v>352</v>
      </c>
      <c r="D321" s="4">
        <v>8913</v>
      </c>
      <c r="E321" s="4" t="s">
        <v>33</v>
      </c>
      <c r="F321" s="4">
        <v>12.89</v>
      </c>
      <c r="G321" s="4">
        <v>13.12</v>
      </c>
      <c r="H321" s="4">
        <v>81.89</v>
      </c>
      <c r="I321" s="4">
        <v>515.9</v>
      </c>
      <c r="J321" s="4">
        <v>6.9550000000000001E-2</v>
      </c>
      <c r="K321" s="4">
        <v>3.7289999999999997E-2</v>
      </c>
      <c r="L321" s="4">
        <v>2.2599999999999999E-2</v>
      </c>
      <c r="M321" s="4">
        <v>1.171E-2</v>
      </c>
      <c r="N321" s="4">
        <v>0.13370000000000001</v>
      </c>
      <c r="O321" s="4">
        <v>5.5809999999999998E-2</v>
      </c>
      <c r="P321" s="4">
        <v>0.1532</v>
      </c>
      <c r="Q321" s="4">
        <v>0.46899999999999997</v>
      </c>
      <c r="R321" s="4">
        <v>1.115</v>
      </c>
      <c r="S321" s="4">
        <v>12.68</v>
      </c>
      <c r="T321" s="4">
        <v>4.731E-3</v>
      </c>
      <c r="U321" s="4">
        <v>1.345E-2</v>
      </c>
      <c r="V321" s="4">
        <v>1.652E-2</v>
      </c>
      <c r="W321" s="4">
        <v>5.9049999999999997E-3</v>
      </c>
      <c r="X321" s="4">
        <v>1.619E-2</v>
      </c>
      <c r="Y321" s="4">
        <v>2.081E-3</v>
      </c>
      <c r="Z321" s="4">
        <v>13.62</v>
      </c>
      <c r="AA321" s="4">
        <v>15.54</v>
      </c>
      <c r="AB321" s="4">
        <v>87.4</v>
      </c>
      <c r="AC321" s="4">
        <v>577</v>
      </c>
      <c r="AD321" s="4">
        <v>9.6159999999999995E-2</v>
      </c>
      <c r="AE321" s="4">
        <v>0.1147</v>
      </c>
      <c r="AF321" s="4">
        <v>0.1186</v>
      </c>
      <c r="AG321" s="4">
        <v>5.3659999999999999E-2</v>
      </c>
      <c r="AH321" s="4">
        <v>0.23089999999999999</v>
      </c>
      <c r="AI321" s="4">
        <v>6.9150000000000003E-2</v>
      </c>
    </row>
    <row r="322" spans="3:35" x14ac:dyDescent="0.35">
      <c r="C322" s="5" t="s">
        <v>353</v>
      </c>
      <c r="D322" s="4">
        <v>8913049</v>
      </c>
      <c r="E322" s="4" t="s">
        <v>33</v>
      </c>
      <c r="F322" s="4">
        <v>11.26</v>
      </c>
      <c r="G322" s="4">
        <v>19.96</v>
      </c>
      <c r="H322" s="4">
        <v>73.72</v>
      </c>
      <c r="I322" s="4">
        <v>394.1</v>
      </c>
      <c r="J322" s="4">
        <v>8.0199999999999994E-2</v>
      </c>
      <c r="K322" s="4">
        <v>0.1181</v>
      </c>
      <c r="L322" s="4">
        <v>9.2740000000000003E-2</v>
      </c>
      <c r="M322" s="4">
        <v>5.5879999999999999E-2</v>
      </c>
      <c r="N322" s="4">
        <v>0.25950000000000001</v>
      </c>
      <c r="O322" s="4">
        <v>6.2330000000000003E-2</v>
      </c>
      <c r="P322" s="4">
        <v>0.48659999999999998</v>
      </c>
      <c r="Q322" s="4">
        <v>1.905</v>
      </c>
      <c r="R322" s="4">
        <v>2.8769999999999998</v>
      </c>
      <c r="S322" s="4">
        <v>34.68</v>
      </c>
      <c r="T322" s="4">
        <v>1.5740000000000001E-2</v>
      </c>
      <c r="U322" s="4">
        <v>8.2619999999999999E-2</v>
      </c>
      <c r="V322" s="4">
        <v>8.0990000000000006E-2</v>
      </c>
      <c r="W322" s="4">
        <v>3.4869999999999998E-2</v>
      </c>
      <c r="X322" s="4">
        <v>3.4180000000000002E-2</v>
      </c>
      <c r="Y322" s="4">
        <v>6.5170000000000002E-3</v>
      </c>
      <c r="Z322" s="4">
        <v>11.86</v>
      </c>
      <c r="AA322" s="4">
        <v>22.33</v>
      </c>
      <c r="AB322" s="4">
        <v>78.27</v>
      </c>
      <c r="AC322" s="4">
        <v>437.6</v>
      </c>
      <c r="AD322" s="4">
        <v>0.1028</v>
      </c>
      <c r="AE322" s="4">
        <v>0.18429999999999999</v>
      </c>
      <c r="AF322" s="4">
        <v>0.15459999999999999</v>
      </c>
      <c r="AG322" s="4">
        <v>9.3140000000000001E-2</v>
      </c>
      <c r="AH322" s="4">
        <v>0.29549999999999998</v>
      </c>
      <c r="AI322" s="4">
        <v>7.009E-2</v>
      </c>
    </row>
    <row r="323" spans="3:35" x14ac:dyDescent="0.35">
      <c r="C323" s="5" t="s">
        <v>354</v>
      </c>
      <c r="D323" s="4">
        <v>89143601</v>
      </c>
      <c r="E323" s="4" t="s">
        <v>33</v>
      </c>
      <c r="F323" s="4">
        <v>11.37</v>
      </c>
      <c r="G323" s="4">
        <v>18.89</v>
      </c>
      <c r="H323" s="4">
        <v>72.17</v>
      </c>
      <c r="I323" s="4">
        <v>396</v>
      </c>
      <c r="J323" s="4">
        <v>8.7129999999999999E-2</v>
      </c>
      <c r="K323" s="4">
        <v>5.008E-2</v>
      </c>
      <c r="L323" s="4">
        <v>2.3990000000000001E-2</v>
      </c>
      <c r="M323" s="4">
        <v>2.1729999999999999E-2</v>
      </c>
      <c r="N323" s="4">
        <v>0.20130000000000001</v>
      </c>
      <c r="O323" s="4">
        <v>5.9549999999999999E-2</v>
      </c>
      <c r="P323" s="4">
        <v>0.2656</v>
      </c>
      <c r="Q323" s="4">
        <v>1.974</v>
      </c>
      <c r="R323" s="4">
        <v>1.954</v>
      </c>
      <c r="S323" s="4">
        <v>17.489999999999998</v>
      </c>
      <c r="T323" s="4">
        <v>6.5380000000000004E-3</v>
      </c>
      <c r="U323" s="4">
        <v>1.3950000000000001E-2</v>
      </c>
      <c r="V323" s="4">
        <v>1.376E-2</v>
      </c>
      <c r="W323" s="4">
        <v>9.9240000000000005E-3</v>
      </c>
      <c r="X323" s="4">
        <v>3.4160000000000003E-2</v>
      </c>
      <c r="Y323" s="4">
        <v>2.928E-3</v>
      </c>
      <c r="Z323" s="4">
        <v>12.36</v>
      </c>
      <c r="AA323" s="4">
        <v>26.14</v>
      </c>
      <c r="AB323" s="4">
        <v>79.290000000000006</v>
      </c>
      <c r="AC323" s="4">
        <v>459.3</v>
      </c>
      <c r="AD323" s="4">
        <v>0.1118</v>
      </c>
      <c r="AE323" s="4">
        <v>9.708E-2</v>
      </c>
      <c r="AF323" s="4">
        <v>7.5289999999999996E-2</v>
      </c>
      <c r="AG323" s="4">
        <v>6.2030000000000002E-2</v>
      </c>
      <c r="AH323" s="4">
        <v>0.32669999999999999</v>
      </c>
      <c r="AI323" s="4">
        <v>6.9940000000000002E-2</v>
      </c>
    </row>
    <row r="324" spans="3:35" x14ac:dyDescent="0.35">
      <c r="C324" s="5" t="s">
        <v>355</v>
      </c>
      <c r="D324" s="4">
        <v>89143602</v>
      </c>
      <c r="E324" s="4" t="s">
        <v>33</v>
      </c>
      <c r="F324" s="4">
        <v>14.41</v>
      </c>
      <c r="G324" s="4">
        <v>19.73</v>
      </c>
      <c r="H324" s="4">
        <v>96.03</v>
      </c>
      <c r="I324" s="4">
        <v>651</v>
      </c>
      <c r="J324" s="4">
        <v>8.7569999999999995E-2</v>
      </c>
      <c r="K324" s="4">
        <v>0.1676</v>
      </c>
      <c r="L324" s="4">
        <v>0.13619999999999999</v>
      </c>
      <c r="M324" s="4">
        <v>6.6019999999999995E-2</v>
      </c>
      <c r="N324" s="4">
        <v>0.1714</v>
      </c>
      <c r="O324" s="4">
        <v>7.1919999999999998E-2</v>
      </c>
      <c r="P324" s="4">
        <v>0.88109999999999999</v>
      </c>
      <c r="Q324" s="4">
        <v>1.77</v>
      </c>
      <c r="R324" s="4">
        <v>4.3600000000000003</v>
      </c>
      <c r="S324" s="4">
        <v>77.11</v>
      </c>
      <c r="T324" s="4">
        <v>7.7619999999999998E-3</v>
      </c>
      <c r="U324" s="4">
        <v>0.10639999999999999</v>
      </c>
      <c r="V324" s="4">
        <v>9.9599999999999994E-2</v>
      </c>
      <c r="W324" s="4">
        <v>2.7709999999999999E-2</v>
      </c>
      <c r="X324" s="4">
        <v>4.0770000000000001E-2</v>
      </c>
      <c r="Y324" s="4">
        <v>2.2859999999999998E-2</v>
      </c>
      <c r="Z324" s="4">
        <v>15.77</v>
      </c>
      <c r="AA324" s="4">
        <v>22.13</v>
      </c>
      <c r="AB324" s="4">
        <v>101.7</v>
      </c>
      <c r="AC324" s="4">
        <v>767.3</v>
      </c>
      <c r="AD324" s="4">
        <v>9.9830000000000002E-2</v>
      </c>
      <c r="AE324" s="4">
        <v>0.2472</v>
      </c>
      <c r="AF324" s="4">
        <v>0.222</v>
      </c>
      <c r="AG324" s="4">
        <v>0.1021</v>
      </c>
      <c r="AH324" s="4">
        <v>0.22720000000000001</v>
      </c>
      <c r="AI324" s="4">
        <v>8.7989999999999999E-2</v>
      </c>
    </row>
    <row r="325" spans="3:35" x14ac:dyDescent="0.35">
      <c r="C325" s="5" t="s">
        <v>356</v>
      </c>
      <c r="D325" s="4">
        <v>8915</v>
      </c>
      <c r="E325" s="4" t="s">
        <v>33</v>
      </c>
      <c r="F325" s="4">
        <v>14.96</v>
      </c>
      <c r="G325" s="4">
        <v>19.100000000000001</v>
      </c>
      <c r="H325" s="4">
        <v>97.03</v>
      </c>
      <c r="I325" s="4">
        <v>687.3</v>
      </c>
      <c r="J325" s="4">
        <v>8.992E-2</v>
      </c>
      <c r="K325" s="4">
        <v>9.8229999999999998E-2</v>
      </c>
      <c r="L325" s="4">
        <v>5.9400000000000001E-2</v>
      </c>
      <c r="M325" s="4">
        <v>4.8189999999999997E-2</v>
      </c>
      <c r="N325" s="4">
        <v>0.18790000000000001</v>
      </c>
      <c r="O325" s="4">
        <v>5.8520000000000003E-2</v>
      </c>
      <c r="P325" s="4">
        <v>0.28770000000000001</v>
      </c>
      <c r="Q325" s="4">
        <v>0.94799999999999995</v>
      </c>
      <c r="R325" s="4">
        <v>2.1709999999999998</v>
      </c>
      <c r="S325" s="4">
        <v>24.87</v>
      </c>
      <c r="T325" s="4">
        <v>5.3319999999999999E-3</v>
      </c>
      <c r="U325" s="4">
        <v>2.1149999999999999E-2</v>
      </c>
      <c r="V325" s="4">
        <v>1.536E-2</v>
      </c>
      <c r="W325" s="4">
        <v>1.187E-2</v>
      </c>
      <c r="X325" s="4">
        <v>1.5219999999999999E-2</v>
      </c>
      <c r="Y325" s="4">
        <v>2.8149999999999998E-3</v>
      </c>
      <c r="Z325" s="4">
        <v>16.25</v>
      </c>
      <c r="AA325" s="4">
        <v>26.19</v>
      </c>
      <c r="AB325" s="4">
        <v>109.1</v>
      </c>
      <c r="AC325" s="4">
        <v>809.8</v>
      </c>
      <c r="AD325" s="4">
        <v>0.1313</v>
      </c>
      <c r="AE325" s="4">
        <v>0.30299999999999999</v>
      </c>
      <c r="AF325" s="4">
        <v>0.1804</v>
      </c>
      <c r="AG325" s="4">
        <v>0.1489</v>
      </c>
      <c r="AH325" s="4">
        <v>0.29620000000000002</v>
      </c>
      <c r="AI325" s="4">
        <v>8.4720000000000004E-2</v>
      </c>
    </row>
    <row r="326" spans="3:35" x14ac:dyDescent="0.35">
      <c r="C326" s="5" t="s">
        <v>357</v>
      </c>
      <c r="D326" s="4">
        <v>891670</v>
      </c>
      <c r="E326" s="4" t="s">
        <v>33</v>
      </c>
      <c r="F326" s="4">
        <v>12.95</v>
      </c>
      <c r="G326" s="4">
        <v>16.02</v>
      </c>
      <c r="H326" s="4">
        <v>83.14</v>
      </c>
      <c r="I326" s="4">
        <v>513.70000000000005</v>
      </c>
      <c r="J326" s="4">
        <v>0.10050000000000001</v>
      </c>
      <c r="K326" s="4">
        <v>7.9430000000000001E-2</v>
      </c>
      <c r="L326" s="4">
        <v>6.1550000000000001E-2</v>
      </c>
      <c r="M326" s="4">
        <v>3.3700000000000001E-2</v>
      </c>
      <c r="N326" s="4">
        <v>0.17299999999999999</v>
      </c>
      <c r="O326" s="4">
        <v>6.4699999999999994E-2</v>
      </c>
      <c r="P326" s="4">
        <v>0.2094</v>
      </c>
      <c r="Q326" s="4">
        <v>0.76359999999999995</v>
      </c>
      <c r="R326" s="4">
        <v>1.2310000000000001</v>
      </c>
      <c r="S326" s="4">
        <v>17.670000000000002</v>
      </c>
      <c r="T326" s="4">
        <v>8.7250000000000001E-3</v>
      </c>
      <c r="U326" s="4">
        <v>2.0029999999999999E-2</v>
      </c>
      <c r="V326" s="4">
        <v>2.3349999999999999E-2</v>
      </c>
      <c r="W326" s="4">
        <v>1.132E-2</v>
      </c>
      <c r="X326" s="4">
        <v>2.6249999999999999E-2</v>
      </c>
      <c r="Y326" s="4">
        <v>4.7260000000000002E-3</v>
      </c>
      <c r="Z326" s="4">
        <v>13.74</v>
      </c>
      <c r="AA326" s="4">
        <v>19.93</v>
      </c>
      <c r="AB326" s="4">
        <v>88.81</v>
      </c>
      <c r="AC326" s="4">
        <v>585.4</v>
      </c>
      <c r="AD326" s="4">
        <v>0.14829999999999999</v>
      </c>
      <c r="AE326" s="4">
        <v>0.20680000000000001</v>
      </c>
      <c r="AF326" s="4">
        <v>0.22409999999999999</v>
      </c>
      <c r="AG326" s="4">
        <v>0.1056</v>
      </c>
      <c r="AH326" s="4">
        <v>0.33800000000000002</v>
      </c>
      <c r="AI326" s="4">
        <v>9.5839999999999995E-2</v>
      </c>
    </row>
    <row r="327" spans="3:35" x14ac:dyDescent="0.35">
      <c r="C327" s="5" t="s">
        <v>358</v>
      </c>
      <c r="D327" s="4">
        <v>891703</v>
      </c>
      <c r="E327" s="4" t="s">
        <v>33</v>
      </c>
      <c r="F327" s="4">
        <v>11.85</v>
      </c>
      <c r="G327" s="4">
        <v>17.46</v>
      </c>
      <c r="H327" s="4">
        <v>75.540000000000006</v>
      </c>
      <c r="I327" s="4">
        <v>432.7</v>
      </c>
      <c r="J327" s="4">
        <v>8.3720000000000003E-2</v>
      </c>
      <c r="K327" s="4">
        <v>5.6419999999999998E-2</v>
      </c>
      <c r="L327" s="4">
        <v>2.6880000000000001E-2</v>
      </c>
      <c r="M327" s="4">
        <v>2.2800000000000001E-2</v>
      </c>
      <c r="N327" s="4">
        <v>0.1875</v>
      </c>
      <c r="O327" s="4">
        <v>5.7149999999999999E-2</v>
      </c>
      <c r="P327" s="4">
        <v>0.20699999999999999</v>
      </c>
      <c r="Q327" s="4">
        <v>1.238</v>
      </c>
      <c r="R327" s="4">
        <v>1.234</v>
      </c>
      <c r="S327" s="4">
        <v>13.88</v>
      </c>
      <c r="T327" s="4">
        <v>7.5950000000000002E-3</v>
      </c>
      <c r="U327" s="4">
        <v>1.4999999999999999E-2</v>
      </c>
      <c r="V327" s="4">
        <v>1.4120000000000001E-2</v>
      </c>
      <c r="W327" s="4">
        <v>8.5780000000000006E-3</v>
      </c>
      <c r="X327" s="4">
        <v>1.7919999999999998E-2</v>
      </c>
      <c r="Y327" s="4">
        <v>1.784E-3</v>
      </c>
      <c r="Z327" s="4">
        <v>13.06</v>
      </c>
      <c r="AA327" s="4">
        <v>25.75</v>
      </c>
      <c r="AB327" s="4">
        <v>84.35</v>
      </c>
      <c r="AC327" s="4">
        <v>517.79999999999995</v>
      </c>
      <c r="AD327" s="4">
        <v>0.13689999999999999</v>
      </c>
      <c r="AE327" s="4">
        <v>0.17580000000000001</v>
      </c>
      <c r="AF327" s="4">
        <v>0.13159999999999999</v>
      </c>
      <c r="AG327" s="4">
        <v>9.1399999999999995E-2</v>
      </c>
      <c r="AH327" s="4">
        <v>0.31009999999999999</v>
      </c>
      <c r="AI327" s="4">
        <v>7.0069999999999993E-2</v>
      </c>
    </row>
    <row r="328" spans="3:35" x14ac:dyDescent="0.35">
      <c r="C328" s="5" t="s">
        <v>359</v>
      </c>
      <c r="D328" s="4">
        <v>891716</v>
      </c>
      <c r="E328" s="4" t="s">
        <v>33</v>
      </c>
      <c r="F328" s="4">
        <v>12.72</v>
      </c>
      <c r="G328" s="4">
        <v>13.78</v>
      </c>
      <c r="H328" s="4">
        <v>81.78</v>
      </c>
      <c r="I328" s="4">
        <v>492.1</v>
      </c>
      <c r="J328" s="4">
        <v>9.6670000000000006E-2</v>
      </c>
      <c r="K328" s="4">
        <v>8.3930000000000005E-2</v>
      </c>
      <c r="L328" s="4">
        <v>1.2880000000000001E-2</v>
      </c>
      <c r="M328" s="4">
        <v>1.924E-2</v>
      </c>
      <c r="N328" s="4">
        <v>0.1638</v>
      </c>
      <c r="O328" s="4">
        <v>6.0999999999999999E-2</v>
      </c>
      <c r="P328" s="4">
        <v>0.1807</v>
      </c>
      <c r="Q328" s="4">
        <v>0.69310000000000005</v>
      </c>
      <c r="R328" s="4">
        <v>1.34</v>
      </c>
      <c r="S328" s="4">
        <v>13.38</v>
      </c>
      <c r="T328" s="4">
        <v>6.0639999999999999E-3</v>
      </c>
      <c r="U328" s="4">
        <v>1.18E-2</v>
      </c>
      <c r="V328" s="4">
        <v>6.5640000000000004E-3</v>
      </c>
      <c r="W328" s="4">
        <v>7.9780000000000007E-3</v>
      </c>
      <c r="X328" s="4">
        <v>1.374E-2</v>
      </c>
      <c r="Y328" s="4">
        <v>1.392E-3</v>
      </c>
      <c r="Z328" s="4">
        <v>13.5</v>
      </c>
      <c r="AA328" s="4">
        <v>17.48</v>
      </c>
      <c r="AB328" s="4">
        <v>88.54</v>
      </c>
      <c r="AC328" s="4">
        <v>553.70000000000005</v>
      </c>
      <c r="AD328" s="4">
        <v>0.1298</v>
      </c>
      <c r="AE328" s="4">
        <v>0.1472</v>
      </c>
      <c r="AF328" s="4">
        <v>5.2330000000000002E-2</v>
      </c>
      <c r="AG328" s="4">
        <v>6.343E-2</v>
      </c>
      <c r="AH328" s="4">
        <v>0.2369</v>
      </c>
      <c r="AI328" s="4">
        <v>6.9220000000000004E-2</v>
      </c>
    </row>
    <row r="329" spans="3:35" x14ac:dyDescent="0.35">
      <c r="C329" s="5" t="s">
        <v>360</v>
      </c>
      <c r="D329" s="4">
        <v>891923</v>
      </c>
      <c r="E329" s="4" t="s">
        <v>33</v>
      </c>
      <c r="F329" s="4">
        <v>13.77</v>
      </c>
      <c r="G329" s="4">
        <v>13.27</v>
      </c>
      <c r="H329" s="4">
        <v>88.06</v>
      </c>
      <c r="I329" s="4">
        <v>582.70000000000005</v>
      </c>
      <c r="J329" s="4">
        <v>9.1980000000000006E-2</v>
      </c>
      <c r="K329" s="4">
        <v>6.2210000000000001E-2</v>
      </c>
      <c r="L329" s="4">
        <v>1.0630000000000001E-2</v>
      </c>
      <c r="M329" s="4">
        <v>1.917E-2</v>
      </c>
      <c r="N329" s="4">
        <v>0.15920000000000001</v>
      </c>
      <c r="O329" s="4">
        <v>5.9119999999999999E-2</v>
      </c>
      <c r="P329" s="4">
        <v>0.21909999999999999</v>
      </c>
      <c r="Q329" s="4">
        <v>0.6946</v>
      </c>
      <c r="R329" s="4">
        <v>1.4790000000000001</v>
      </c>
      <c r="S329" s="4">
        <v>17.739999999999998</v>
      </c>
      <c r="T329" s="4">
        <v>4.3480000000000003E-3</v>
      </c>
      <c r="U329" s="4">
        <v>8.1530000000000005E-3</v>
      </c>
      <c r="V329" s="4">
        <v>4.2719999999999998E-3</v>
      </c>
      <c r="W329" s="4">
        <v>6.829E-3</v>
      </c>
      <c r="X329" s="4">
        <v>2.154E-2</v>
      </c>
      <c r="Y329" s="4">
        <v>1.802E-3</v>
      </c>
      <c r="Z329" s="4">
        <v>14.67</v>
      </c>
      <c r="AA329" s="4">
        <v>16.93</v>
      </c>
      <c r="AB329" s="4">
        <v>94.17</v>
      </c>
      <c r="AC329" s="4">
        <v>661.1</v>
      </c>
      <c r="AD329" s="4">
        <v>0.11700000000000001</v>
      </c>
      <c r="AE329" s="4">
        <v>0.1072</v>
      </c>
      <c r="AF329" s="4">
        <v>3.7319999999999999E-2</v>
      </c>
      <c r="AG329" s="4">
        <v>5.8020000000000002E-2</v>
      </c>
      <c r="AH329" s="4">
        <v>0.2823</v>
      </c>
      <c r="AI329" s="4">
        <v>6.794E-2</v>
      </c>
    </row>
    <row r="330" spans="3:35" x14ac:dyDescent="0.35">
      <c r="C330" s="5" t="s">
        <v>361</v>
      </c>
      <c r="D330" s="4">
        <v>891936</v>
      </c>
      <c r="E330" s="4" t="s">
        <v>33</v>
      </c>
      <c r="F330" s="4">
        <v>10.91</v>
      </c>
      <c r="G330" s="4">
        <v>12.35</v>
      </c>
      <c r="H330" s="4">
        <v>69.14</v>
      </c>
      <c r="I330" s="4">
        <v>363.7</v>
      </c>
      <c r="J330" s="4">
        <v>8.5180000000000006E-2</v>
      </c>
      <c r="K330" s="4">
        <v>4.7210000000000002E-2</v>
      </c>
      <c r="L330" s="4">
        <v>1.2359999999999999E-2</v>
      </c>
      <c r="M330" s="4">
        <v>1.3690000000000001E-2</v>
      </c>
      <c r="N330" s="4">
        <v>0.1449</v>
      </c>
      <c r="O330" s="4">
        <v>6.0310000000000002E-2</v>
      </c>
      <c r="P330" s="4">
        <v>0.17530000000000001</v>
      </c>
      <c r="Q330" s="4">
        <v>1.0269999999999999</v>
      </c>
      <c r="R330" s="4">
        <v>1.2669999999999999</v>
      </c>
      <c r="S330" s="4">
        <v>11.09</v>
      </c>
      <c r="T330" s="4">
        <v>3.4780000000000002E-3</v>
      </c>
      <c r="U330" s="4">
        <v>1.221E-2</v>
      </c>
      <c r="V330" s="4">
        <v>1.072E-2</v>
      </c>
      <c r="W330" s="4">
        <v>9.3930000000000003E-3</v>
      </c>
      <c r="X330" s="4">
        <v>2.9409999999999999E-2</v>
      </c>
      <c r="Y330" s="4">
        <v>3.4280000000000001E-3</v>
      </c>
      <c r="Z330" s="4">
        <v>11.37</v>
      </c>
      <c r="AA330" s="4">
        <v>14.82</v>
      </c>
      <c r="AB330" s="4">
        <v>72.42</v>
      </c>
      <c r="AC330" s="4">
        <v>392.2</v>
      </c>
      <c r="AD330" s="4">
        <v>9.3119999999999994E-2</v>
      </c>
      <c r="AE330" s="4">
        <v>7.5060000000000002E-2</v>
      </c>
      <c r="AF330" s="4">
        <v>2.8840000000000001E-2</v>
      </c>
      <c r="AG330" s="4">
        <v>3.1940000000000003E-2</v>
      </c>
      <c r="AH330" s="4">
        <v>0.21429999999999999</v>
      </c>
      <c r="AI330" s="4">
        <v>6.6430000000000003E-2</v>
      </c>
    </row>
    <row r="331" spans="3:35" x14ac:dyDescent="0.35">
      <c r="C331" s="5" t="s">
        <v>362</v>
      </c>
      <c r="D331" s="4">
        <v>892189</v>
      </c>
      <c r="E331" s="4" t="s">
        <v>32</v>
      </c>
      <c r="F331" s="4">
        <v>11.76</v>
      </c>
      <c r="G331" s="4">
        <v>18.14</v>
      </c>
      <c r="H331" s="4">
        <v>75</v>
      </c>
      <c r="I331" s="4">
        <v>431.1</v>
      </c>
      <c r="J331" s="4">
        <v>9.9680000000000005E-2</v>
      </c>
      <c r="K331" s="4">
        <v>5.9139999999999998E-2</v>
      </c>
      <c r="L331" s="4">
        <v>2.6849999999999999E-2</v>
      </c>
      <c r="M331" s="4">
        <v>3.5150000000000001E-2</v>
      </c>
      <c r="N331" s="4">
        <v>0.16189999999999999</v>
      </c>
      <c r="O331" s="4">
        <v>6.2869999999999995E-2</v>
      </c>
      <c r="P331" s="4">
        <v>0.64500000000000002</v>
      </c>
      <c r="Q331" s="4">
        <v>2.105</v>
      </c>
      <c r="R331" s="4">
        <v>4.1379999999999999</v>
      </c>
      <c r="S331" s="4">
        <v>49.11</v>
      </c>
      <c r="T331" s="4">
        <v>5.5960000000000003E-3</v>
      </c>
      <c r="U331" s="4">
        <v>1.005E-2</v>
      </c>
      <c r="V331" s="4">
        <v>1.272E-2</v>
      </c>
      <c r="W331" s="4">
        <v>1.4319999999999999E-2</v>
      </c>
      <c r="X331" s="4">
        <v>1.575E-2</v>
      </c>
      <c r="Y331" s="4">
        <v>2.758E-3</v>
      </c>
      <c r="Z331" s="4">
        <v>13.36</v>
      </c>
      <c r="AA331" s="4">
        <v>23.39</v>
      </c>
      <c r="AB331" s="4">
        <v>85.1</v>
      </c>
      <c r="AC331" s="4">
        <v>553.6</v>
      </c>
      <c r="AD331" s="4">
        <v>0.1137</v>
      </c>
      <c r="AE331" s="4">
        <v>7.9740000000000005E-2</v>
      </c>
      <c r="AF331" s="4">
        <v>6.1199999999999997E-2</v>
      </c>
      <c r="AG331" s="4">
        <v>7.1599999999999997E-2</v>
      </c>
      <c r="AH331" s="4">
        <v>0.1978</v>
      </c>
      <c r="AI331" s="4">
        <v>6.9150000000000003E-2</v>
      </c>
    </row>
    <row r="332" spans="3:35" x14ac:dyDescent="0.35">
      <c r="C332" s="5" t="s">
        <v>363</v>
      </c>
      <c r="D332" s="4">
        <v>892214</v>
      </c>
      <c r="E332" s="4" t="s">
        <v>33</v>
      </c>
      <c r="F332" s="4">
        <v>14.26</v>
      </c>
      <c r="G332" s="4">
        <v>18.170000000000002</v>
      </c>
      <c r="H332" s="4">
        <v>91.22</v>
      </c>
      <c r="I332" s="4">
        <v>633.1</v>
      </c>
      <c r="J332" s="4">
        <v>6.5759999999999999E-2</v>
      </c>
      <c r="K332" s="4">
        <v>5.2200000000000003E-2</v>
      </c>
      <c r="L332" s="4">
        <v>2.4750000000000001E-2</v>
      </c>
      <c r="M332" s="4">
        <v>1.374E-2</v>
      </c>
      <c r="N332" s="4">
        <v>0.16350000000000001</v>
      </c>
      <c r="O332" s="4">
        <v>5.586E-2</v>
      </c>
      <c r="P332" s="4">
        <v>0.23</v>
      </c>
      <c r="Q332" s="4">
        <v>0.66900000000000004</v>
      </c>
      <c r="R332" s="4">
        <v>1.661</v>
      </c>
      <c r="S332" s="4">
        <v>20.56</v>
      </c>
      <c r="T332" s="4">
        <v>3.1689999999999999E-3</v>
      </c>
      <c r="U332" s="4">
        <v>1.3769999999999999E-2</v>
      </c>
      <c r="V332" s="4">
        <v>1.0789999999999999E-2</v>
      </c>
      <c r="W332" s="4">
        <v>5.2430000000000003E-3</v>
      </c>
      <c r="X332" s="4">
        <v>1.103E-2</v>
      </c>
      <c r="Y332" s="4">
        <v>1.957E-3</v>
      </c>
      <c r="Z332" s="4">
        <v>16.22</v>
      </c>
      <c r="AA332" s="4">
        <v>25.26</v>
      </c>
      <c r="AB332" s="4">
        <v>105.8</v>
      </c>
      <c r="AC332" s="4">
        <v>819.7</v>
      </c>
      <c r="AD332" s="4">
        <v>9.4450000000000006E-2</v>
      </c>
      <c r="AE332" s="4">
        <v>0.2167</v>
      </c>
      <c r="AF332" s="4">
        <v>0.1565</v>
      </c>
      <c r="AG332" s="4">
        <v>7.5300000000000006E-2</v>
      </c>
      <c r="AH332" s="4">
        <v>0.2636</v>
      </c>
      <c r="AI332" s="4">
        <v>7.6759999999999995E-2</v>
      </c>
    </row>
    <row r="333" spans="3:35" x14ac:dyDescent="0.35">
      <c r="C333" s="5" t="s">
        <v>364</v>
      </c>
      <c r="D333" s="4">
        <v>892399</v>
      </c>
      <c r="E333" s="4" t="s">
        <v>33</v>
      </c>
      <c r="F333" s="4">
        <v>10.51</v>
      </c>
      <c r="G333" s="4">
        <v>23.09</v>
      </c>
      <c r="H333" s="4">
        <v>66.849999999999994</v>
      </c>
      <c r="I333" s="4">
        <v>334.2</v>
      </c>
      <c r="J333" s="4">
        <v>0.10150000000000001</v>
      </c>
      <c r="K333" s="4">
        <v>6.7970000000000003E-2</v>
      </c>
      <c r="L333" s="4">
        <v>2.495E-2</v>
      </c>
      <c r="M333" s="4">
        <v>1.8749999999999999E-2</v>
      </c>
      <c r="N333" s="4">
        <v>0.16950000000000001</v>
      </c>
      <c r="O333" s="4">
        <v>6.5559999999999993E-2</v>
      </c>
      <c r="P333" s="4">
        <v>0.2868</v>
      </c>
      <c r="Q333" s="4">
        <v>1.143</v>
      </c>
      <c r="R333" s="4">
        <v>2.2890000000000001</v>
      </c>
      <c r="S333" s="4">
        <v>20.56</v>
      </c>
      <c r="T333" s="4">
        <v>1.017E-2</v>
      </c>
      <c r="U333" s="4">
        <v>1.443E-2</v>
      </c>
      <c r="V333" s="4">
        <v>1.8610000000000002E-2</v>
      </c>
      <c r="W333" s="4">
        <v>1.2500000000000001E-2</v>
      </c>
      <c r="X333" s="4">
        <v>3.4639999999999997E-2</v>
      </c>
      <c r="Y333" s="4">
        <v>1.9710000000000001E-3</v>
      </c>
      <c r="Z333" s="4">
        <v>10.93</v>
      </c>
      <c r="AA333" s="4">
        <v>24.22</v>
      </c>
      <c r="AB333" s="4">
        <v>70.099999999999994</v>
      </c>
      <c r="AC333" s="4">
        <v>362.7</v>
      </c>
      <c r="AD333" s="4">
        <v>0.1143</v>
      </c>
      <c r="AE333" s="4">
        <v>8.6139999999999994E-2</v>
      </c>
      <c r="AF333" s="4">
        <v>4.1579999999999999E-2</v>
      </c>
      <c r="AG333" s="4">
        <v>3.125E-2</v>
      </c>
      <c r="AH333" s="4">
        <v>0.22270000000000001</v>
      </c>
      <c r="AI333" s="4">
        <v>6.7769999999999997E-2</v>
      </c>
    </row>
    <row r="334" spans="3:35" x14ac:dyDescent="0.35">
      <c r="C334" s="5" t="s">
        <v>365</v>
      </c>
      <c r="D334" s="4">
        <v>892438</v>
      </c>
      <c r="E334" s="4" t="s">
        <v>32</v>
      </c>
      <c r="F334" s="4">
        <v>19.53</v>
      </c>
      <c r="G334" s="4">
        <v>18.899999999999999</v>
      </c>
      <c r="H334" s="4">
        <v>129.5</v>
      </c>
      <c r="I334" s="4">
        <v>1217</v>
      </c>
      <c r="J334" s="4">
        <v>0.115</v>
      </c>
      <c r="K334" s="4">
        <v>0.16420000000000001</v>
      </c>
      <c r="L334" s="4">
        <v>0.21970000000000001</v>
      </c>
      <c r="M334" s="4">
        <v>0.1062</v>
      </c>
      <c r="N334" s="4">
        <v>0.1792</v>
      </c>
      <c r="O334" s="4">
        <v>6.5519999999999995E-2</v>
      </c>
      <c r="P334" s="4">
        <v>1.111</v>
      </c>
      <c r="Q334" s="4">
        <v>1.161</v>
      </c>
      <c r="R334" s="4">
        <v>7.2370000000000001</v>
      </c>
      <c r="S334" s="4">
        <v>133</v>
      </c>
      <c r="T334" s="4">
        <v>6.0559999999999998E-3</v>
      </c>
      <c r="U334" s="4">
        <v>3.2030000000000003E-2</v>
      </c>
      <c r="V334" s="4">
        <v>5.638E-2</v>
      </c>
      <c r="W334" s="4">
        <v>1.7330000000000002E-2</v>
      </c>
      <c r="X334" s="4">
        <v>1.8839999999999999E-2</v>
      </c>
      <c r="Y334" s="4">
        <v>4.7869999999999996E-3</v>
      </c>
      <c r="Z334" s="4">
        <v>25.93</v>
      </c>
      <c r="AA334" s="4">
        <v>26.24</v>
      </c>
      <c r="AB334" s="4">
        <v>171.1</v>
      </c>
      <c r="AC334" s="4">
        <v>2053</v>
      </c>
      <c r="AD334" s="4">
        <v>0.14949999999999999</v>
      </c>
      <c r="AE334" s="4">
        <v>0.41160000000000002</v>
      </c>
      <c r="AF334" s="4">
        <v>0.61209999999999998</v>
      </c>
      <c r="AG334" s="4">
        <v>0.19800000000000001</v>
      </c>
      <c r="AH334" s="4">
        <v>0.29680000000000001</v>
      </c>
      <c r="AI334" s="4">
        <v>9.9290000000000003E-2</v>
      </c>
    </row>
    <row r="335" spans="3:35" x14ac:dyDescent="0.35">
      <c r="C335" s="5" t="s">
        <v>366</v>
      </c>
      <c r="D335" s="4">
        <v>892604</v>
      </c>
      <c r="E335" s="4" t="s">
        <v>33</v>
      </c>
      <c r="F335" s="4">
        <v>12.46</v>
      </c>
      <c r="G335" s="4">
        <v>19.89</v>
      </c>
      <c r="H335" s="4">
        <v>80.430000000000007</v>
      </c>
      <c r="I335" s="4">
        <v>471.3</v>
      </c>
      <c r="J335" s="4">
        <v>8.4510000000000002E-2</v>
      </c>
      <c r="K335" s="4">
        <v>0.1014</v>
      </c>
      <c r="L335" s="4">
        <v>6.83E-2</v>
      </c>
      <c r="M335" s="4">
        <v>3.099E-2</v>
      </c>
      <c r="N335" s="4">
        <v>0.17810000000000001</v>
      </c>
      <c r="O335" s="4">
        <v>6.2489999999999997E-2</v>
      </c>
      <c r="P335" s="4">
        <v>0.36420000000000002</v>
      </c>
      <c r="Q335" s="4">
        <v>1.04</v>
      </c>
      <c r="R335" s="4">
        <v>2.5790000000000002</v>
      </c>
      <c r="S335" s="4">
        <v>28.32</v>
      </c>
      <c r="T335" s="4">
        <v>6.5300000000000002E-3</v>
      </c>
      <c r="U335" s="4">
        <v>3.3689999999999998E-2</v>
      </c>
      <c r="V335" s="4">
        <v>4.7120000000000002E-2</v>
      </c>
      <c r="W335" s="4">
        <v>1.4030000000000001E-2</v>
      </c>
      <c r="X335" s="4">
        <v>2.7400000000000001E-2</v>
      </c>
      <c r="Y335" s="4">
        <v>4.6509999999999998E-3</v>
      </c>
      <c r="Z335" s="4">
        <v>13.46</v>
      </c>
      <c r="AA335" s="4">
        <v>23.07</v>
      </c>
      <c r="AB335" s="4">
        <v>88.13</v>
      </c>
      <c r="AC335" s="4">
        <v>551.29999999999995</v>
      </c>
      <c r="AD335" s="4">
        <v>0.105</v>
      </c>
      <c r="AE335" s="4">
        <v>0.21579999999999999</v>
      </c>
      <c r="AF335" s="4">
        <v>0.19040000000000001</v>
      </c>
      <c r="AG335" s="4">
        <v>7.6249999999999998E-2</v>
      </c>
      <c r="AH335" s="4">
        <v>0.26850000000000002</v>
      </c>
      <c r="AI335" s="4">
        <v>7.7640000000000001E-2</v>
      </c>
    </row>
    <row r="336" spans="3:35" x14ac:dyDescent="0.35">
      <c r="C336" s="5" t="s">
        <v>367</v>
      </c>
      <c r="D336" s="4">
        <v>89263202</v>
      </c>
      <c r="E336" s="4" t="s">
        <v>32</v>
      </c>
      <c r="F336" s="4">
        <v>20.09</v>
      </c>
      <c r="G336" s="4">
        <v>23.86</v>
      </c>
      <c r="H336" s="4">
        <v>134.69999999999999</v>
      </c>
      <c r="I336" s="4">
        <v>1247</v>
      </c>
      <c r="J336" s="4">
        <v>0.108</v>
      </c>
      <c r="K336" s="4">
        <v>0.18379999999999999</v>
      </c>
      <c r="L336" s="4">
        <v>0.2283</v>
      </c>
      <c r="M336" s="4">
        <v>0.128</v>
      </c>
      <c r="N336" s="4">
        <v>0.22489999999999999</v>
      </c>
      <c r="O336" s="4">
        <v>7.4690000000000006E-2</v>
      </c>
      <c r="P336" s="4">
        <v>1.0720000000000001</v>
      </c>
      <c r="Q336" s="4">
        <v>1.7430000000000001</v>
      </c>
      <c r="R336" s="4">
        <v>7.8040000000000003</v>
      </c>
      <c r="S336" s="4">
        <v>130.80000000000001</v>
      </c>
      <c r="T336" s="4">
        <v>7.9640000000000006E-3</v>
      </c>
      <c r="U336" s="4">
        <v>4.7320000000000001E-2</v>
      </c>
      <c r="V336" s="4">
        <v>7.6490000000000002E-2</v>
      </c>
      <c r="W336" s="4">
        <v>1.9359999999999999E-2</v>
      </c>
      <c r="X336" s="4">
        <v>2.7359999999999999E-2</v>
      </c>
      <c r="Y336" s="4">
        <v>5.9280000000000001E-3</v>
      </c>
      <c r="Z336" s="4">
        <v>23.68</v>
      </c>
      <c r="AA336" s="4">
        <v>29.43</v>
      </c>
      <c r="AB336" s="4">
        <v>158.80000000000001</v>
      </c>
      <c r="AC336" s="4">
        <v>1696</v>
      </c>
      <c r="AD336" s="4">
        <v>0.13469999999999999</v>
      </c>
      <c r="AE336" s="4">
        <v>0.33910000000000001</v>
      </c>
      <c r="AF336" s="4">
        <v>0.49320000000000003</v>
      </c>
      <c r="AG336" s="4">
        <v>0.1923</v>
      </c>
      <c r="AH336" s="4">
        <v>0.32940000000000003</v>
      </c>
      <c r="AI336" s="4">
        <v>9.4689999999999996E-2</v>
      </c>
    </row>
    <row r="337" spans="3:35" x14ac:dyDescent="0.35">
      <c r="C337" s="5" t="s">
        <v>368</v>
      </c>
      <c r="D337" s="4">
        <v>892657</v>
      </c>
      <c r="E337" s="4" t="s">
        <v>33</v>
      </c>
      <c r="F337" s="4">
        <v>10.49</v>
      </c>
      <c r="G337" s="4">
        <v>18.61</v>
      </c>
      <c r="H337" s="4">
        <v>66.86</v>
      </c>
      <c r="I337" s="4">
        <v>334.3</v>
      </c>
      <c r="J337" s="4">
        <v>0.10680000000000001</v>
      </c>
      <c r="K337" s="4">
        <v>6.6780000000000006E-2</v>
      </c>
      <c r="L337" s="4">
        <v>2.2970000000000001E-2</v>
      </c>
      <c r="M337" s="4">
        <v>1.78E-2</v>
      </c>
      <c r="N337" s="4">
        <v>0.1482</v>
      </c>
      <c r="O337" s="4">
        <v>6.6000000000000003E-2</v>
      </c>
      <c r="P337" s="4">
        <v>0.14849999999999999</v>
      </c>
      <c r="Q337" s="4">
        <v>1.5629999999999999</v>
      </c>
      <c r="R337" s="4">
        <v>1.0349999999999999</v>
      </c>
      <c r="S337" s="4">
        <v>10.08</v>
      </c>
      <c r="T337" s="4">
        <v>8.8749999999999992E-3</v>
      </c>
      <c r="U337" s="4">
        <v>9.3620000000000005E-3</v>
      </c>
      <c r="V337" s="4">
        <v>1.8079999999999999E-2</v>
      </c>
      <c r="W337" s="4">
        <v>9.1990000000000006E-3</v>
      </c>
      <c r="X337" s="4">
        <v>1.7909999999999999E-2</v>
      </c>
      <c r="Y337" s="4">
        <v>3.3170000000000001E-3</v>
      </c>
      <c r="Z337" s="4">
        <v>11.06</v>
      </c>
      <c r="AA337" s="4">
        <v>24.54</v>
      </c>
      <c r="AB337" s="4">
        <v>70.760000000000005</v>
      </c>
      <c r="AC337" s="4">
        <v>375.4</v>
      </c>
      <c r="AD337" s="4">
        <v>0.14130000000000001</v>
      </c>
      <c r="AE337" s="4">
        <v>0.10440000000000001</v>
      </c>
      <c r="AF337" s="4">
        <v>8.4229999999999999E-2</v>
      </c>
      <c r="AG337" s="4">
        <v>6.5280000000000005E-2</v>
      </c>
      <c r="AH337" s="4">
        <v>0.2213</v>
      </c>
      <c r="AI337" s="4">
        <v>7.8420000000000004E-2</v>
      </c>
    </row>
    <row r="338" spans="3:35" x14ac:dyDescent="0.35">
      <c r="C338" s="5" t="s">
        <v>369</v>
      </c>
      <c r="D338" s="4">
        <v>89296</v>
      </c>
      <c r="E338" s="4" t="s">
        <v>33</v>
      </c>
      <c r="F338" s="4">
        <v>11.46</v>
      </c>
      <c r="G338" s="4">
        <v>18.16</v>
      </c>
      <c r="H338" s="4">
        <v>73.59</v>
      </c>
      <c r="I338" s="4">
        <v>403.1</v>
      </c>
      <c r="J338" s="4">
        <v>8.8529999999999998E-2</v>
      </c>
      <c r="K338" s="4">
        <v>7.6939999999999995E-2</v>
      </c>
      <c r="L338" s="4">
        <v>3.3439999999999998E-2</v>
      </c>
      <c r="M338" s="4">
        <v>1.502E-2</v>
      </c>
      <c r="N338" s="4">
        <v>0.1411</v>
      </c>
      <c r="O338" s="4">
        <v>6.2429999999999999E-2</v>
      </c>
      <c r="P338" s="4">
        <v>0.32779999999999998</v>
      </c>
      <c r="Q338" s="4">
        <v>1.0589999999999999</v>
      </c>
      <c r="R338" s="4">
        <v>2.4750000000000001</v>
      </c>
      <c r="S338" s="4">
        <v>22.93</v>
      </c>
      <c r="T338" s="4">
        <v>6.6519999999999999E-3</v>
      </c>
      <c r="U338" s="4">
        <v>2.6519999999999998E-2</v>
      </c>
      <c r="V338" s="4">
        <v>2.2210000000000001E-2</v>
      </c>
      <c r="W338" s="4">
        <v>7.8069999999999997E-3</v>
      </c>
      <c r="X338" s="4">
        <v>1.8939999999999999E-2</v>
      </c>
      <c r="Y338" s="4">
        <v>3.411E-3</v>
      </c>
      <c r="Z338" s="4">
        <v>12.68</v>
      </c>
      <c r="AA338" s="4">
        <v>21.61</v>
      </c>
      <c r="AB338" s="4">
        <v>82.69</v>
      </c>
      <c r="AC338" s="4">
        <v>489.8</v>
      </c>
      <c r="AD338" s="4">
        <v>0.1144</v>
      </c>
      <c r="AE338" s="4">
        <v>0.1789</v>
      </c>
      <c r="AF338" s="4">
        <v>0.1226</v>
      </c>
      <c r="AG338" s="4">
        <v>5.509E-2</v>
      </c>
      <c r="AH338" s="4">
        <v>0.2208</v>
      </c>
      <c r="AI338" s="4">
        <v>7.6380000000000003E-2</v>
      </c>
    </row>
    <row r="339" spans="3:35" x14ac:dyDescent="0.35">
      <c r="C339" s="5" t="s">
        <v>370</v>
      </c>
      <c r="D339" s="4">
        <v>893061</v>
      </c>
      <c r="E339" s="4" t="s">
        <v>33</v>
      </c>
      <c r="F339" s="4">
        <v>11.6</v>
      </c>
      <c r="G339" s="4">
        <v>24.49</v>
      </c>
      <c r="H339" s="4">
        <v>74.23</v>
      </c>
      <c r="I339" s="4">
        <v>417.2</v>
      </c>
      <c r="J339" s="4">
        <v>7.4740000000000001E-2</v>
      </c>
      <c r="K339" s="4">
        <v>5.688E-2</v>
      </c>
      <c r="L339" s="4">
        <v>1.9740000000000001E-2</v>
      </c>
      <c r="M339" s="4">
        <v>1.3129999999999999E-2</v>
      </c>
      <c r="N339" s="4">
        <v>0.19350000000000001</v>
      </c>
      <c r="O339" s="4">
        <v>5.8779999999999999E-2</v>
      </c>
      <c r="P339" s="4">
        <v>0.25119999999999998</v>
      </c>
      <c r="Q339" s="4">
        <v>1.786</v>
      </c>
      <c r="R339" s="4">
        <v>1.9610000000000001</v>
      </c>
      <c r="S339" s="4">
        <v>18.21</v>
      </c>
      <c r="T339" s="4">
        <v>6.1219999999999998E-3</v>
      </c>
      <c r="U339" s="4">
        <v>2.3369999999999998E-2</v>
      </c>
      <c r="V339" s="4">
        <v>1.5959999999999998E-2</v>
      </c>
      <c r="W339" s="4">
        <v>6.9979999999999999E-3</v>
      </c>
      <c r="X339" s="4">
        <v>3.1940000000000003E-2</v>
      </c>
      <c r="Y339" s="4">
        <v>2.2109999999999999E-3</v>
      </c>
      <c r="Z339" s="4">
        <v>12.44</v>
      </c>
      <c r="AA339" s="4">
        <v>31.62</v>
      </c>
      <c r="AB339" s="4">
        <v>81.39</v>
      </c>
      <c r="AC339" s="4">
        <v>476.5</v>
      </c>
      <c r="AD339" s="4">
        <v>9.5449999999999993E-2</v>
      </c>
      <c r="AE339" s="4">
        <v>0.1361</v>
      </c>
      <c r="AF339" s="4">
        <v>7.2389999999999996E-2</v>
      </c>
      <c r="AG339" s="4">
        <v>4.8149999999999998E-2</v>
      </c>
      <c r="AH339" s="4">
        <v>0.32440000000000002</v>
      </c>
      <c r="AI339" s="4">
        <v>6.7449999999999996E-2</v>
      </c>
    </row>
    <row r="340" spans="3:35" x14ac:dyDescent="0.35">
      <c r="C340" s="5" t="s">
        <v>371</v>
      </c>
      <c r="D340" s="4">
        <v>89344</v>
      </c>
      <c r="E340" s="4" t="s">
        <v>33</v>
      </c>
      <c r="F340" s="4">
        <v>13.2</v>
      </c>
      <c r="G340" s="4">
        <v>15.82</v>
      </c>
      <c r="H340" s="4">
        <v>84.07</v>
      </c>
      <c r="I340" s="4">
        <v>537.29999999999995</v>
      </c>
      <c r="J340" s="4">
        <v>8.5110000000000005E-2</v>
      </c>
      <c r="K340" s="4">
        <v>5.2510000000000001E-2</v>
      </c>
      <c r="L340" s="4">
        <v>1.4610000000000001E-3</v>
      </c>
      <c r="M340" s="4">
        <v>3.261E-3</v>
      </c>
      <c r="N340" s="4">
        <v>0.16320000000000001</v>
      </c>
      <c r="O340" s="4">
        <v>5.8939999999999999E-2</v>
      </c>
      <c r="P340" s="4">
        <v>0.1903</v>
      </c>
      <c r="Q340" s="4">
        <v>0.57350000000000001</v>
      </c>
      <c r="R340" s="4">
        <v>1.204</v>
      </c>
      <c r="S340" s="4">
        <v>15.5</v>
      </c>
      <c r="T340" s="4">
        <v>3.6319999999999998E-3</v>
      </c>
      <c r="U340" s="4">
        <v>7.8609999999999999E-3</v>
      </c>
      <c r="V340" s="4">
        <v>1.1280000000000001E-3</v>
      </c>
      <c r="W340" s="4">
        <v>2.3860000000000001E-3</v>
      </c>
      <c r="X340" s="4">
        <v>1.3440000000000001E-2</v>
      </c>
      <c r="Y340" s="4">
        <v>2.5850000000000001E-3</v>
      </c>
      <c r="Z340" s="4">
        <v>14.41</v>
      </c>
      <c r="AA340" s="4">
        <v>20.45</v>
      </c>
      <c r="AB340" s="4">
        <v>92</v>
      </c>
      <c r="AC340" s="4">
        <v>636.9</v>
      </c>
      <c r="AD340" s="4">
        <v>0.1128</v>
      </c>
      <c r="AE340" s="4">
        <v>0.1346</v>
      </c>
      <c r="AF340" s="4">
        <v>1.12E-2</v>
      </c>
      <c r="AG340" s="4">
        <v>2.5000000000000001E-2</v>
      </c>
      <c r="AH340" s="4">
        <v>0.2651</v>
      </c>
      <c r="AI340" s="4">
        <v>8.3849999999999994E-2</v>
      </c>
    </row>
    <row r="341" spans="3:35" x14ac:dyDescent="0.35">
      <c r="C341" s="5" t="s">
        <v>372</v>
      </c>
      <c r="D341" s="4">
        <v>89346</v>
      </c>
      <c r="E341" s="4" t="s">
        <v>33</v>
      </c>
      <c r="F341" s="4">
        <v>9</v>
      </c>
      <c r="G341" s="4">
        <v>14.4</v>
      </c>
      <c r="H341" s="4">
        <v>56.36</v>
      </c>
      <c r="I341" s="4">
        <v>246.3</v>
      </c>
      <c r="J341" s="4">
        <v>7.0050000000000001E-2</v>
      </c>
      <c r="K341" s="4">
        <v>3.116E-2</v>
      </c>
      <c r="L341" s="4">
        <v>3.6809999999999998E-3</v>
      </c>
      <c r="M341" s="4">
        <v>3.4719999999999998E-3</v>
      </c>
      <c r="N341" s="4">
        <v>0.17879999999999999</v>
      </c>
      <c r="O341" s="4">
        <v>6.8330000000000002E-2</v>
      </c>
      <c r="P341" s="4">
        <v>0.17460000000000001</v>
      </c>
      <c r="Q341" s="4">
        <v>1.3049999999999999</v>
      </c>
      <c r="R341" s="4">
        <v>1.1439999999999999</v>
      </c>
      <c r="S341" s="4">
        <v>9.7889999999999997</v>
      </c>
      <c r="T341" s="4">
        <v>7.3889999999999997E-3</v>
      </c>
      <c r="U341" s="4">
        <v>4.8830000000000002E-3</v>
      </c>
      <c r="V341" s="4">
        <v>3.6809999999999998E-3</v>
      </c>
      <c r="W341" s="4">
        <v>3.4719999999999998E-3</v>
      </c>
      <c r="X341" s="4">
        <v>2.7009999999999999E-2</v>
      </c>
      <c r="Y341" s="4">
        <v>2.153E-3</v>
      </c>
      <c r="Z341" s="4">
        <v>9.6989999999999998</v>
      </c>
      <c r="AA341" s="4">
        <v>20.07</v>
      </c>
      <c r="AB341" s="4">
        <v>60.9</v>
      </c>
      <c r="AC341" s="4">
        <v>285.5</v>
      </c>
      <c r="AD341" s="4">
        <v>9.8610000000000003E-2</v>
      </c>
      <c r="AE341" s="4">
        <v>5.2319999999999998E-2</v>
      </c>
      <c r="AF341" s="4">
        <v>1.472E-2</v>
      </c>
      <c r="AG341" s="4">
        <v>1.389E-2</v>
      </c>
      <c r="AH341" s="4">
        <v>0.29909999999999998</v>
      </c>
      <c r="AI341" s="4">
        <v>7.8039999999999998E-2</v>
      </c>
    </row>
    <row r="342" spans="3:35" x14ac:dyDescent="0.35">
      <c r="C342" s="5" t="s">
        <v>373</v>
      </c>
      <c r="D342" s="4">
        <v>893526</v>
      </c>
      <c r="E342" s="4" t="s">
        <v>33</v>
      </c>
      <c r="F342" s="4">
        <v>13.5</v>
      </c>
      <c r="G342" s="4">
        <v>12.71</v>
      </c>
      <c r="H342" s="4">
        <v>85.69</v>
      </c>
      <c r="I342" s="4">
        <v>566.20000000000005</v>
      </c>
      <c r="J342" s="4">
        <v>7.3760000000000006E-2</v>
      </c>
      <c r="K342" s="4">
        <v>3.6139999999999999E-2</v>
      </c>
      <c r="L342" s="4">
        <v>2.758E-3</v>
      </c>
      <c r="M342" s="4">
        <v>4.4190000000000002E-3</v>
      </c>
      <c r="N342" s="4">
        <v>0.13650000000000001</v>
      </c>
      <c r="O342" s="4">
        <v>5.3350000000000002E-2</v>
      </c>
      <c r="P342" s="4">
        <v>0.22439999999999999</v>
      </c>
      <c r="Q342" s="4">
        <v>0.68640000000000001</v>
      </c>
      <c r="R342" s="4">
        <v>1.5089999999999999</v>
      </c>
      <c r="S342" s="4">
        <v>20.39</v>
      </c>
      <c r="T342" s="4">
        <v>3.3379999999999998E-3</v>
      </c>
      <c r="U342" s="4">
        <v>3.7460000000000002E-3</v>
      </c>
      <c r="V342" s="4">
        <v>2.0300000000000001E-3</v>
      </c>
      <c r="W342" s="4">
        <v>3.2420000000000001E-3</v>
      </c>
      <c r="X342" s="4">
        <v>1.4800000000000001E-2</v>
      </c>
      <c r="Y342" s="4">
        <v>1.5659999999999999E-3</v>
      </c>
      <c r="Z342" s="4">
        <v>14.97</v>
      </c>
      <c r="AA342" s="4">
        <v>16.940000000000001</v>
      </c>
      <c r="AB342" s="4">
        <v>95.48</v>
      </c>
      <c r="AC342" s="4">
        <v>698.7</v>
      </c>
      <c r="AD342" s="4">
        <v>9.0230000000000005E-2</v>
      </c>
      <c r="AE342" s="4">
        <v>5.8360000000000002E-2</v>
      </c>
      <c r="AF342" s="4">
        <v>1.379E-2</v>
      </c>
      <c r="AG342" s="4">
        <v>2.2100000000000002E-2</v>
      </c>
      <c r="AH342" s="4">
        <v>0.22670000000000001</v>
      </c>
      <c r="AI342" s="4">
        <v>6.1920000000000003E-2</v>
      </c>
    </row>
    <row r="343" spans="3:35" x14ac:dyDescent="0.35">
      <c r="C343" s="5" t="s">
        <v>374</v>
      </c>
      <c r="D343" s="4">
        <v>893548</v>
      </c>
      <c r="E343" s="4" t="s">
        <v>33</v>
      </c>
      <c r="F343" s="4">
        <v>13.05</v>
      </c>
      <c r="G343" s="4">
        <v>13.84</v>
      </c>
      <c r="H343" s="4">
        <v>82.71</v>
      </c>
      <c r="I343" s="4">
        <v>530.6</v>
      </c>
      <c r="J343" s="4">
        <v>8.3519999999999997E-2</v>
      </c>
      <c r="K343" s="4">
        <v>3.7350000000000001E-2</v>
      </c>
      <c r="L343" s="4">
        <v>4.5589999999999997E-3</v>
      </c>
      <c r="M343" s="4">
        <v>8.829E-3</v>
      </c>
      <c r="N343" s="4">
        <v>0.14530000000000001</v>
      </c>
      <c r="O343" s="4">
        <v>5.518E-2</v>
      </c>
      <c r="P343" s="4">
        <v>0.39750000000000002</v>
      </c>
      <c r="Q343" s="4">
        <v>0.82850000000000001</v>
      </c>
      <c r="R343" s="4">
        <v>2.5670000000000002</v>
      </c>
      <c r="S343" s="4">
        <v>33.01</v>
      </c>
      <c r="T343" s="4">
        <v>4.1479999999999998E-3</v>
      </c>
      <c r="U343" s="4">
        <v>4.7109999999999999E-3</v>
      </c>
      <c r="V343" s="4">
        <v>2.8310000000000002E-3</v>
      </c>
      <c r="W343" s="4">
        <v>4.8209999999999998E-3</v>
      </c>
      <c r="X343" s="4">
        <v>1.422E-2</v>
      </c>
      <c r="Y343" s="4">
        <v>2.2729999999999998E-3</v>
      </c>
      <c r="Z343" s="4">
        <v>14.73</v>
      </c>
      <c r="AA343" s="4">
        <v>17.399999999999999</v>
      </c>
      <c r="AB343" s="4">
        <v>93.96</v>
      </c>
      <c r="AC343" s="4">
        <v>672.4</v>
      </c>
      <c r="AD343" s="4">
        <v>0.1016</v>
      </c>
      <c r="AE343" s="4">
        <v>5.8470000000000001E-2</v>
      </c>
      <c r="AF343" s="4">
        <v>1.8239999999999999E-2</v>
      </c>
      <c r="AG343" s="4">
        <v>3.5319999999999997E-2</v>
      </c>
      <c r="AH343" s="4">
        <v>0.2107</v>
      </c>
      <c r="AI343" s="4">
        <v>6.5799999999999997E-2</v>
      </c>
    </row>
    <row r="344" spans="3:35" x14ac:dyDescent="0.35">
      <c r="C344" s="5" t="s">
        <v>375</v>
      </c>
      <c r="D344" s="4">
        <v>893783</v>
      </c>
      <c r="E344" s="4" t="s">
        <v>33</v>
      </c>
      <c r="F344" s="4">
        <v>11.7</v>
      </c>
      <c r="G344" s="4">
        <v>19.11</v>
      </c>
      <c r="H344" s="4">
        <v>74.33</v>
      </c>
      <c r="I344" s="4">
        <v>418.7</v>
      </c>
      <c r="J344" s="4">
        <v>8.8139999999999996E-2</v>
      </c>
      <c r="K344" s="4">
        <v>5.253E-2</v>
      </c>
      <c r="L344" s="4">
        <v>1.583E-2</v>
      </c>
      <c r="M344" s="4">
        <v>1.1480000000000001E-2</v>
      </c>
      <c r="N344" s="4">
        <v>0.19359999999999999</v>
      </c>
      <c r="O344" s="4">
        <v>6.1280000000000001E-2</v>
      </c>
      <c r="P344" s="4">
        <v>0.16009999999999999</v>
      </c>
      <c r="Q344" s="4">
        <v>1.43</v>
      </c>
      <c r="R344" s="4">
        <v>1.109</v>
      </c>
      <c r="S344" s="4">
        <v>11.28</v>
      </c>
      <c r="T344" s="4">
        <v>6.0639999999999999E-3</v>
      </c>
      <c r="U344" s="4">
        <v>9.11E-3</v>
      </c>
      <c r="V344" s="4">
        <v>1.042E-2</v>
      </c>
      <c r="W344" s="4">
        <v>7.6379999999999998E-3</v>
      </c>
      <c r="X344" s="4">
        <v>2.349E-2</v>
      </c>
      <c r="Y344" s="4">
        <v>1.6609999999999999E-3</v>
      </c>
      <c r="Z344" s="4">
        <v>12.61</v>
      </c>
      <c r="AA344" s="4">
        <v>26.55</v>
      </c>
      <c r="AB344" s="4">
        <v>80.92</v>
      </c>
      <c r="AC344" s="4">
        <v>483.1</v>
      </c>
      <c r="AD344" s="4">
        <v>0.12230000000000001</v>
      </c>
      <c r="AE344" s="4">
        <v>0.1087</v>
      </c>
      <c r="AF344" s="4">
        <v>7.9149999999999998E-2</v>
      </c>
      <c r="AG344" s="4">
        <v>5.7410000000000003E-2</v>
      </c>
      <c r="AH344" s="4">
        <v>0.34870000000000001</v>
      </c>
      <c r="AI344" s="4">
        <v>6.9580000000000003E-2</v>
      </c>
    </row>
    <row r="345" spans="3:35" x14ac:dyDescent="0.35">
      <c r="C345" s="5" t="s">
        <v>376</v>
      </c>
      <c r="D345" s="4">
        <v>89382601</v>
      </c>
      <c r="E345" s="4" t="s">
        <v>33</v>
      </c>
      <c r="F345" s="4">
        <v>14.61</v>
      </c>
      <c r="G345" s="4">
        <v>15.69</v>
      </c>
      <c r="H345" s="4">
        <v>92.68</v>
      </c>
      <c r="I345" s="4">
        <v>664.9</v>
      </c>
      <c r="J345" s="4">
        <v>7.6179999999999998E-2</v>
      </c>
      <c r="K345" s="4">
        <v>3.5150000000000001E-2</v>
      </c>
      <c r="L345" s="4">
        <v>1.447E-2</v>
      </c>
      <c r="M345" s="4">
        <v>1.8769999999999998E-2</v>
      </c>
      <c r="N345" s="4">
        <v>0.16320000000000001</v>
      </c>
      <c r="O345" s="4">
        <v>5.2549999999999999E-2</v>
      </c>
      <c r="P345" s="4">
        <v>0.316</v>
      </c>
      <c r="Q345" s="4">
        <v>0.91149999999999998</v>
      </c>
      <c r="R345" s="4">
        <v>1.954</v>
      </c>
      <c r="S345" s="4">
        <v>28.9</v>
      </c>
      <c r="T345" s="4">
        <v>5.0309999999999999E-3</v>
      </c>
      <c r="U345" s="4">
        <v>6.0210000000000003E-3</v>
      </c>
      <c r="V345" s="4">
        <v>5.3249999999999999E-3</v>
      </c>
      <c r="W345" s="4">
        <v>6.3239999999999998E-3</v>
      </c>
      <c r="X345" s="4">
        <v>1.494E-2</v>
      </c>
      <c r="Y345" s="4">
        <v>8.9479999999999996E-4</v>
      </c>
      <c r="Z345" s="4">
        <v>16.46</v>
      </c>
      <c r="AA345" s="4">
        <v>21.75</v>
      </c>
      <c r="AB345" s="4">
        <v>103.7</v>
      </c>
      <c r="AC345" s="4">
        <v>840.8</v>
      </c>
      <c r="AD345" s="4">
        <v>0.1011</v>
      </c>
      <c r="AE345" s="4">
        <v>7.0870000000000002E-2</v>
      </c>
      <c r="AF345" s="4">
        <v>4.7460000000000002E-2</v>
      </c>
      <c r="AG345" s="4">
        <v>5.8130000000000001E-2</v>
      </c>
      <c r="AH345" s="4">
        <v>0.253</v>
      </c>
      <c r="AI345" s="4">
        <v>5.6950000000000001E-2</v>
      </c>
    </row>
    <row r="346" spans="3:35" x14ac:dyDescent="0.35">
      <c r="C346" s="5" t="s">
        <v>377</v>
      </c>
      <c r="D346" s="4">
        <v>89382602</v>
      </c>
      <c r="E346" s="4" t="s">
        <v>33</v>
      </c>
      <c r="F346" s="4">
        <v>12.76</v>
      </c>
      <c r="G346" s="4">
        <v>13.37</v>
      </c>
      <c r="H346" s="4">
        <v>82.29</v>
      </c>
      <c r="I346" s="4">
        <v>504.1</v>
      </c>
      <c r="J346" s="4">
        <v>8.7940000000000004E-2</v>
      </c>
      <c r="K346" s="4">
        <v>7.9479999999999995E-2</v>
      </c>
      <c r="L346" s="4">
        <v>4.052E-2</v>
      </c>
      <c r="M346" s="4">
        <v>2.5479999999999999E-2</v>
      </c>
      <c r="N346" s="4">
        <v>0.16009999999999999</v>
      </c>
      <c r="O346" s="4">
        <v>6.1400000000000003E-2</v>
      </c>
      <c r="P346" s="4">
        <v>0.32650000000000001</v>
      </c>
      <c r="Q346" s="4">
        <v>0.65939999999999999</v>
      </c>
      <c r="R346" s="4">
        <v>2.3460000000000001</v>
      </c>
      <c r="S346" s="4">
        <v>25.18</v>
      </c>
      <c r="T346" s="4">
        <v>6.4939999999999998E-3</v>
      </c>
      <c r="U346" s="4">
        <v>2.768E-2</v>
      </c>
      <c r="V346" s="4">
        <v>3.1370000000000002E-2</v>
      </c>
      <c r="W346" s="4">
        <v>1.069E-2</v>
      </c>
      <c r="X346" s="4">
        <v>1.7309999999999999E-2</v>
      </c>
      <c r="Y346" s="4">
        <v>4.3920000000000001E-3</v>
      </c>
      <c r="Z346" s="4">
        <v>14.19</v>
      </c>
      <c r="AA346" s="4">
        <v>16.399999999999999</v>
      </c>
      <c r="AB346" s="4">
        <v>92.04</v>
      </c>
      <c r="AC346" s="4">
        <v>618.79999999999995</v>
      </c>
      <c r="AD346" s="4">
        <v>0.11940000000000001</v>
      </c>
      <c r="AE346" s="4">
        <v>0.2208</v>
      </c>
      <c r="AF346" s="4">
        <v>0.1769</v>
      </c>
      <c r="AG346" s="4">
        <v>8.4110000000000004E-2</v>
      </c>
      <c r="AH346" s="4">
        <v>0.25640000000000002</v>
      </c>
      <c r="AI346" s="4">
        <v>8.2530000000000006E-2</v>
      </c>
    </row>
    <row r="347" spans="3:35" x14ac:dyDescent="0.35">
      <c r="C347" s="5" t="s">
        <v>378</v>
      </c>
      <c r="D347" s="4">
        <v>893988</v>
      </c>
      <c r="E347" s="4" t="s">
        <v>33</v>
      </c>
      <c r="F347" s="4">
        <v>11.54</v>
      </c>
      <c r="G347" s="4">
        <v>10.72</v>
      </c>
      <c r="H347" s="4">
        <v>73.73</v>
      </c>
      <c r="I347" s="4">
        <v>409.1</v>
      </c>
      <c r="J347" s="4">
        <v>8.5970000000000005E-2</v>
      </c>
      <c r="K347" s="4">
        <v>5.969E-2</v>
      </c>
      <c r="L347" s="4">
        <v>1.367E-2</v>
      </c>
      <c r="M347" s="4">
        <v>8.907E-3</v>
      </c>
      <c r="N347" s="4">
        <v>0.18329999999999999</v>
      </c>
      <c r="O347" s="4">
        <v>6.0999999999999999E-2</v>
      </c>
      <c r="P347" s="4">
        <v>0.13120000000000001</v>
      </c>
      <c r="Q347" s="4">
        <v>0.36020000000000002</v>
      </c>
      <c r="R347" s="4">
        <v>1.107</v>
      </c>
      <c r="S347" s="4">
        <v>9.4380000000000006</v>
      </c>
      <c r="T347" s="4">
        <v>4.1240000000000001E-3</v>
      </c>
      <c r="U347" s="4">
        <v>1.34E-2</v>
      </c>
      <c r="V347" s="4">
        <v>1.0030000000000001E-2</v>
      </c>
      <c r="W347" s="4">
        <v>4.6670000000000001E-3</v>
      </c>
      <c r="X347" s="4">
        <v>2.0320000000000001E-2</v>
      </c>
      <c r="Y347" s="4">
        <v>1.952E-3</v>
      </c>
      <c r="Z347" s="4">
        <v>12.34</v>
      </c>
      <c r="AA347" s="4">
        <v>12.87</v>
      </c>
      <c r="AB347" s="4">
        <v>81.23</v>
      </c>
      <c r="AC347" s="4">
        <v>467.8</v>
      </c>
      <c r="AD347" s="4">
        <v>0.10920000000000001</v>
      </c>
      <c r="AE347" s="4">
        <v>0.16259999999999999</v>
      </c>
      <c r="AF347" s="4">
        <v>8.3239999999999995E-2</v>
      </c>
      <c r="AG347" s="4">
        <v>4.7149999999999997E-2</v>
      </c>
      <c r="AH347" s="4">
        <v>0.33900000000000002</v>
      </c>
      <c r="AI347" s="4">
        <v>7.4340000000000003E-2</v>
      </c>
    </row>
    <row r="348" spans="3:35" x14ac:dyDescent="0.35">
      <c r="C348" s="5" t="s">
        <v>379</v>
      </c>
      <c r="D348" s="4">
        <v>894047</v>
      </c>
      <c r="E348" s="4" t="s">
        <v>33</v>
      </c>
      <c r="F348" s="4">
        <v>8.5969999999999995</v>
      </c>
      <c r="G348" s="4">
        <v>18.600000000000001</v>
      </c>
      <c r="H348" s="4">
        <v>54.09</v>
      </c>
      <c r="I348" s="4">
        <v>221.2</v>
      </c>
      <c r="J348" s="4">
        <v>0.1074</v>
      </c>
      <c r="K348" s="4">
        <v>5.8470000000000001E-2</v>
      </c>
      <c r="L348" s="4">
        <v>0</v>
      </c>
      <c r="M348" s="4">
        <v>0</v>
      </c>
      <c r="N348" s="4">
        <v>0.21629999999999999</v>
      </c>
      <c r="O348" s="4">
        <v>7.3590000000000003E-2</v>
      </c>
      <c r="P348" s="4">
        <v>0.33679999999999999</v>
      </c>
      <c r="Q348" s="4">
        <v>2.7770000000000001</v>
      </c>
      <c r="R348" s="4">
        <v>2.222</v>
      </c>
      <c r="S348" s="4">
        <v>17.809999999999999</v>
      </c>
      <c r="T348" s="4">
        <v>2.0750000000000001E-2</v>
      </c>
      <c r="U348" s="4">
        <v>1.4030000000000001E-2</v>
      </c>
      <c r="V348" s="4">
        <v>0</v>
      </c>
      <c r="W348" s="4">
        <v>0</v>
      </c>
      <c r="X348" s="4">
        <v>6.1460000000000001E-2</v>
      </c>
      <c r="Y348" s="4">
        <v>6.8199999999999997E-3</v>
      </c>
      <c r="Z348" s="4">
        <v>8.952</v>
      </c>
      <c r="AA348" s="4">
        <v>22.44</v>
      </c>
      <c r="AB348" s="4">
        <v>56.65</v>
      </c>
      <c r="AC348" s="4">
        <v>240.1</v>
      </c>
      <c r="AD348" s="4">
        <v>0.13469999999999999</v>
      </c>
      <c r="AE348" s="4">
        <v>7.7670000000000003E-2</v>
      </c>
      <c r="AF348" s="4">
        <v>0</v>
      </c>
      <c r="AG348" s="4">
        <v>0</v>
      </c>
      <c r="AH348" s="4">
        <v>0.31419999999999998</v>
      </c>
      <c r="AI348" s="4">
        <v>8.1159999999999996E-2</v>
      </c>
    </row>
    <row r="349" spans="3:35" x14ac:dyDescent="0.35">
      <c r="C349" s="5" t="s">
        <v>380</v>
      </c>
      <c r="D349" s="4">
        <v>894089</v>
      </c>
      <c r="E349" s="4" t="s">
        <v>33</v>
      </c>
      <c r="F349" s="4">
        <v>12.49</v>
      </c>
      <c r="G349" s="4">
        <v>16.850000000000001</v>
      </c>
      <c r="H349" s="4">
        <v>79.19</v>
      </c>
      <c r="I349" s="4">
        <v>481.6</v>
      </c>
      <c r="J349" s="4">
        <v>8.5110000000000005E-2</v>
      </c>
      <c r="K349" s="4">
        <v>3.8339999999999999E-2</v>
      </c>
      <c r="L349" s="4">
        <v>4.4730000000000004E-3</v>
      </c>
      <c r="M349" s="4">
        <v>6.4229999999999999E-3</v>
      </c>
      <c r="N349" s="4">
        <v>0.1215</v>
      </c>
      <c r="O349" s="4">
        <v>5.6730000000000003E-2</v>
      </c>
      <c r="P349" s="4">
        <v>0.1716</v>
      </c>
      <c r="Q349" s="4">
        <v>0.71509999999999996</v>
      </c>
      <c r="R349" s="4">
        <v>1.0469999999999999</v>
      </c>
      <c r="S349" s="4">
        <v>12.69</v>
      </c>
      <c r="T349" s="4">
        <v>4.9280000000000001E-3</v>
      </c>
      <c r="U349" s="4">
        <v>3.0119999999999999E-3</v>
      </c>
      <c r="V349" s="4">
        <v>2.6199999999999999E-3</v>
      </c>
      <c r="W349" s="4">
        <v>3.3899999999999998E-3</v>
      </c>
      <c r="X349" s="4">
        <v>1.393E-2</v>
      </c>
      <c r="Y349" s="4">
        <v>1.3439999999999999E-3</v>
      </c>
      <c r="Z349" s="4">
        <v>13.34</v>
      </c>
      <c r="AA349" s="4">
        <v>19.71</v>
      </c>
      <c r="AB349" s="4">
        <v>84.48</v>
      </c>
      <c r="AC349" s="4">
        <v>544.20000000000005</v>
      </c>
      <c r="AD349" s="4">
        <v>0.1104</v>
      </c>
      <c r="AE349" s="4">
        <v>4.9529999999999998E-2</v>
      </c>
      <c r="AF349" s="4">
        <v>1.9380000000000001E-2</v>
      </c>
      <c r="AG349" s="4">
        <v>2.784E-2</v>
      </c>
      <c r="AH349" s="4">
        <v>0.19170000000000001</v>
      </c>
      <c r="AI349" s="4">
        <v>6.1740000000000003E-2</v>
      </c>
    </row>
    <row r="350" spans="3:35" x14ac:dyDescent="0.35">
      <c r="C350" s="5" t="s">
        <v>381</v>
      </c>
      <c r="D350" s="4">
        <v>894090</v>
      </c>
      <c r="E350" s="4" t="s">
        <v>33</v>
      </c>
      <c r="F350" s="4">
        <v>12.18</v>
      </c>
      <c r="G350" s="4">
        <v>14.08</v>
      </c>
      <c r="H350" s="4">
        <v>77.25</v>
      </c>
      <c r="I350" s="4">
        <v>461.4</v>
      </c>
      <c r="J350" s="4">
        <v>7.7340000000000006E-2</v>
      </c>
      <c r="K350" s="4">
        <v>3.2120000000000003E-2</v>
      </c>
      <c r="L350" s="4">
        <v>1.123E-2</v>
      </c>
      <c r="M350" s="4">
        <v>5.0509999999999999E-3</v>
      </c>
      <c r="N350" s="4">
        <v>0.1673</v>
      </c>
      <c r="O350" s="4">
        <v>5.6489999999999999E-2</v>
      </c>
      <c r="P350" s="4">
        <v>0.21129999999999999</v>
      </c>
      <c r="Q350" s="4">
        <v>0.59960000000000002</v>
      </c>
      <c r="R350" s="4">
        <v>1.4379999999999999</v>
      </c>
      <c r="S350" s="4">
        <v>15.82</v>
      </c>
      <c r="T350" s="4">
        <v>5.3429999999999997E-3</v>
      </c>
      <c r="U350" s="4">
        <v>5.7670000000000004E-3</v>
      </c>
      <c r="V350" s="4">
        <v>1.123E-2</v>
      </c>
      <c r="W350" s="4">
        <v>5.0509999999999999E-3</v>
      </c>
      <c r="X350" s="4">
        <v>1.9769999999999999E-2</v>
      </c>
      <c r="Y350" s="4">
        <v>9.502E-4</v>
      </c>
      <c r="Z350" s="4">
        <v>12.85</v>
      </c>
      <c r="AA350" s="4">
        <v>16.47</v>
      </c>
      <c r="AB350" s="4">
        <v>81.599999999999994</v>
      </c>
      <c r="AC350" s="4">
        <v>513.1</v>
      </c>
      <c r="AD350" s="4">
        <v>0.10009999999999999</v>
      </c>
      <c r="AE350" s="4">
        <v>5.3319999999999999E-2</v>
      </c>
      <c r="AF350" s="4">
        <v>4.1160000000000002E-2</v>
      </c>
      <c r="AG350" s="4">
        <v>1.8519999999999998E-2</v>
      </c>
      <c r="AH350" s="4">
        <v>0.2293</v>
      </c>
      <c r="AI350" s="4">
        <v>6.037E-2</v>
      </c>
    </row>
    <row r="351" spans="3:35" x14ac:dyDescent="0.35">
      <c r="C351" s="5" t="s">
        <v>382</v>
      </c>
      <c r="D351" s="4">
        <v>894326</v>
      </c>
      <c r="E351" s="4" t="s">
        <v>32</v>
      </c>
      <c r="F351" s="4">
        <v>18.22</v>
      </c>
      <c r="G351" s="4">
        <v>18.87</v>
      </c>
      <c r="H351" s="4">
        <v>118.7</v>
      </c>
      <c r="I351" s="4">
        <v>1027</v>
      </c>
      <c r="J351" s="4">
        <v>9.7460000000000005E-2</v>
      </c>
      <c r="K351" s="4">
        <v>0.11169999999999999</v>
      </c>
      <c r="L351" s="4">
        <v>0.113</v>
      </c>
      <c r="M351" s="4">
        <v>7.9500000000000001E-2</v>
      </c>
      <c r="N351" s="4">
        <v>0.1807</v>
      </c>
      <c r="O351" s="4">
        <v>5.6640000000000003E-2</v>
      </c>
      <c r="P351" s="4">
        <v>0.40410000000000001</v>
      </c>
      <c r="Q351" s="4">
        <v>0.55030000000000001</v>
      </c>
      <c r="R351" s="4">
        <v>2.5470000000000002</v>
      </c>
      <c r="S351" s="4">
        <v>48.9</v>
      </c>
      <c r="T351" s="4">
        <v>4.8209999999999998E-3</v>
      </c>
      <c r="U351" s="4">
        <v>1.6590000000000001E-2</v>
      </c>
      <c r="V351" s="4">
        <v>2.4080000000000001E-2</v>
      </c>
      <c r="W351" s="4">
        <v>1.1429999999999999E-2</v>
      </c>
      <c r="X351" s="4">
        <v>1.2749999999999999E-2</v>
      </c>
      <c r="Y351" s="4">
        <v>2.4510000000000001E-3</v>
      </c>
      <c r="Z351" s="4">
        <v>21.84</v>
      </c>
      <c r="AA351" s="4">
        <v>25</v>
      </c>
      <c r="AB351" s="4">
        <v>140.9</v>
      </c>
      <c r="AC351" s="4">
        <v>1485</v>
      </c>
      <c r="AD351" s="4">
        <v>0.1434</v>
      </c>
      <c r="AE351" s="4">
        <v>0.27629999999999999</v>
      </c>
      <c r="AF351" s="4">
        <v>0.38529999999999998</v>
      </c>
      <c r="AG351" s="4">
        <v>0.17760000000000001</v>
      </c>
      <c r="AH351" s="4">
        <v>0.28120000000000001</v>
      </c>
      <c r="AI351" s="4">
        <v>8.1979999999999997E-2</v>
      </c>
    </row>
    <row r="352" spans="3:35" x14ac:dyDescent="0.35">
      <c r="C352" s="5" t="s">
        <v>383</v>
      </c>
      <c r="D352" s="4">
        <v>894329</v>
      </c>
      <c r="E352" s="4" t="s">
        <v>33</v>
      </c>
      <c r="F352" s="4">
        <v>9.0419999999999998</v>
      </c>
      <c r="G352" s="4">
        <v>18.899999999999999</v>
      </c>
      <c r="H352" s="4">
        <v>60.07</v>
      </c>
      <c r="I352" s="4">
        <v>244.5</v>
      </c>
      <c r="J352" s="4">
        <v>9.9680000000000005E-2</v>
      </c>
      <c r="K352" s="4">
        <v>0.19719999999999999</v>
      </c>
      <c r="L352" s="4">
        <v>0.19750000000000001</v>
      </c>
      <c r="M352" s="4">
        <v>4.9079999999999999E-2</v>
      </c>
      <c r="N352" s="4">
        <v>0.23300000000000001</v>
      </c>
      <c r="O352" s="4">
        <v>8.7429999999999994E-2</v>
      </c>
      <c r="P352" s="4">
        <v>0.46529999999999999</v>
      </c>
      <c r="Q352" s="4">
        <v>1.911</v>
      </c>
      <c r="R352" s="4">
        <v>3.7690000000000001</v>
      </c>
      <c r="S352" s="4">
        <v>24.2</v>
      </c>
      <c r="T352" s="4">
        <v>9.8449999999999996E-3</v>
      </c>
      <c r="U352" s="4">
        <v>6.59E-2</v>
      </c>
      <c r="V352" s="4">
        <v>0.1027</v>
      </c>
      <c r="W352" s="4">
        <v>2.5270000000000001E-2</v>
      </c>
      <c r="X352" s="4">
        <v>3.4909999999999997E-2</v>
      </c>
      <c r="Y352" s="4">
        <v>7.8770000000000003E-3</v>
      </c>
      <c r="Z352" s="4">
        <v>10.06</v>
      </c>
      <c r="AA352" s="4">
        <v>23.4</v>
      </c>
      <c r="AB352" s="4">
        <v>68.62</v>
      </c>
      <c r="AC352" s="4">
        <v>297.10000000000002</v>
      </c>
      <c r="AD352" s="4">
        <v>0.1221</v>
      </c>
      <c r="AE352" s="4">
        <v>0.37480000000000002</v>
      </c>
      <c r="AF352" s="4">
        <v>0.46089999999999998</v>
      </c>
      <c r="AG352" s="4">
        <v>0.1145</v>
      </c>
      <c r="AH352" s="4">
        <v>0.3135</v>
      </c>
      <c r="AI352" s="4">
        <v>0.1055</v>
      </c>
    </row>
    <row r="353" spans="3:35" x14ac:dyDescent="0.35">
      <c r="C353" s="5" t="s">
        <v>384</v>
      </c>
      <c r="D353" s="4">
        <v>894335</v>
      </c>
      <c r="E353" s="4" t="s">
        <v>33</v>
      </c>
      <c r="F353" s="4">
        <v>12.43</v>
      </c>
      <c r="G353" s="4">
        <v>17</v>
      </c>
      <c r="H353" s="4">
        <v>78.599999999999994</v>
      </c>
      <c r="I353" s="4">
        <v>477.3</v>
      </c>
      <c r="J353" s="4">
        <v>7.5569999999999998E-2</v>
      </c>
      <c r="K353" s="4">
        <v>3.4540000000000001E-2</v>
      </c>
      <c r="L353" s="4">
        <v>1.342E-2</v>
      </c>
      <c r="M353" s="4">
        <v>1.6990000000000002E-2</v>
      </c>
      <c r="N353" s="4">
        <v>0.1472</v>
      </c>
      <c r="O353" s="4">
        <v>5.561E-2</v>
      </c>
      <c r="P353" s="4">
        <v>0.37780000000000002</v>
      </c>
      <c r="Q353" s="4">
        <v>2.2000000000000002</v>
      </c>
      <c r="R353" s="4">
        <v>2.4870000000000001</v>
      </c>
      <c r="S353" s="4">
        <v>31.16</v>
      </c>
      <c r="T353" s="4">
        <v>7.3569999999999998E-3</v>
      </c>
      <c r="U353" s="4">
        <v>1.0789999999999999E-2</v>
      </c>
      <c r="V353" s="4">
        <v>9.9590000000000008E-3</v>
      </c>
      <c r="W353" s="4">
        <v>1.12E-2</v>
      </c>
      <c r="X353" s="4">
        <v>3.4329999999999999E-2</v>
      </c>
      <c r="Y353" s="4">
        <v>2.9610000000000001E-3</v>
      </c>
      <c r="Z353" s="4">
        <v>12.9</v>
      </c>
      <c r="AA353" s="4">
        <v>20.21</v>
      </c>
      <c r="AB353" s="4">
        <v>81.760000000000005</v>
      </c>
      <c r="AC353" s="4">
        <v>515.9</v>
      </c>
      <c r="AD353" s="4">
        <v>8.4089999999999998E-2</v>
      </c>
      <c r="AE353" s="4">
        <v>4.7120000000000002E-2</v>
      </c>
      <c r="AF353" s="4">
        <v>2.2370000000000001E-2</v>
      </c>
      <c r="AG353" s="4">
        <v>2.8320000000000001E-2</v>
      </c>
      <c r="AH353" s="4">
        <v>0.19009999999999999</v>
      </c>
      <c r="AI353" s="4">
        <v>5.9319999999999998E-2</v>
      </c>
    </row>
    <row r="354" spans="3:35" x14ac:dyDescent="0.35">
      <c r="C354" s="5" t="s">
        <v>385</v>
      </c>
      <c r="D354" s="4">
        <v>894604</v>
      </c>
      <c r="E354" s="4" t="s">
        <v>33</v>
      </c>
      <c r="F354" s="4">
        <v>10.25</v>
      </c>
      <c r="G354" s="4">
        <v>16.18</v>
      </c>
      <c r="H354" s="4">
        <v>66.52</v>
      </c>
      <c r="I354" s="4">
        <v>324.2</v>
      </c>
      <c r="J354" s="4">
        <v>0.1061</v>
      </c>
      <c r="K354" s="4">
        <v>0.1111</v>
      </c>
      <c r="L354" s="4">
        <v>6.726E-2</v>
      </c>
      <c r="M354" s="4">
        <v>3.9649999999999998E-2</v>
      </c>
      <c r="N354" s="4">
        <v>0.17430000000000001</v>
      </c>
      <c r="O354" s="4">
        <v>7.2789999999999994E-2</v>
      </c>
      <c r="P354" s="4">
        <v>0.36770000000000003</v>
      </c>
      <c r="Q354" s="4">
        <v>1.4710000000000001</v>
      </c>
      <c r="R354" s="4">
        <v>1.597</v>
      </c>
      <c r="S354" s="4">
        <v>22.68</v>
      </c>
      <c r="T354" s="4">
        <v>1.0489999999999999E-2</v>
      </c>
      <c r="U354" s="4">
        <v>4.265E-2</v>
      </c>
      <c r="V354" s="4">
        <v>4.0039999999999999E-2</v>
      </c>
      <c r="W354" s="4">
        <v>1.5440000000000001E-2</v>
      </c>
      <c r="X354" s="4">
        <v>2.7189999999999999E-2</v>
      </c>
      <c r="Y354" s="4">
        <v>7.5960000000000003E-3</v>
      </c>
      <c r="Z354" s="4">
        <v>11.28</v>
      </c>
      <c r="AA354" s="4">
        <v>20.61</v>
      </c>
      <c r="AB354" s="4">
        <v>71.53</v>
      </c>
      <c r="AC354" s="4">
        <v>390.4</v>
      </c>
      <c r="AD354" s="4">
        <v>0.14019999999999999</v>
      </c>
      <c r="AE354" s="4">
        <v>0.23599999999999999</v>
      </c>
      <c r="AF354" s="4">
        <v>0.1898</v>
      </c>
      <c r="AG354" s="4">
        <v>9.7439999999999999E-2</v>
      </c>
      <c r="AH354" s="4">
        <v>0.26079999999999998</v>
      </c>
      <c r="AI354" s="4">
        <v>9.7019999999999995E-2</v>
      </c>
    </row>
    <row r="355" spans="3:35" x14ac:dyDescent="0.35">
      <c r="C355" s="5" t="s">
        <v>386</v>
      </c>
      <c r="D355" s="4">
        <v>894618</v>
      </c>
      <c r="E355" s="4" t="s">
        <v>32</v>
      </c>
      <c r="F355" s="4">
        <v>20.16</v>
      </c>
      <c r="G355" s="4">
        <v>19.66</v>
      </c>
      <c r="H355" s="4">
        <v>131.1</v>
      </c>
      <c r="I355" s="4">
        <v>1274</v>
      </c>
      <c r="J355" s="4">
        <v>8.0199999999999994E-2</v>
      </c>
      <c r="K355" s="4">
        <v>8.5639999999999994E-2</v>
      </c>
      <c r="L355" s="4">
        <v>0.11550000000000001</v>
      </c>
      <c r="M355" s="4">
        <v>7.7259999999999995E-2</v>
      </c>
      <c r="N355" s="4">
        <v>0.1928</v>
      </c>
      <c r="O355" s="4">
        <v>5.0959999999999998E-2</v>
      </c>
      <c r="P355" s="4">
        <v>0.59250000000000003</v>
      </c>
      <c r="Q355" s="4">
        <v>0.68630000000000002</v>
      </c>
      <c r="R355" s="4">
        <v>3.8679999999999999</v>
      </c>
      <c r="S355" s="4">
        <v>74.849999999999994</v>
      </c>
      <c r="T355" s="4">
        <v>4.5360000000000001E-3</v>
      </c>
      <c r="U355" s="4">
        <v>1.376E-2</v>
      </c>
      <c r="V355" s="4">
        <v>2.6450000000000001E-2</v>
      </c>
      <c r="W355" s="4">
        <v>1.247E-2</v>
      </c>
      <c r="X355" s="4">
        <v>2.1930000000000002E-2</v>
      </c>
      <c r="Y355" s="4">
        <v>1.5889999999999999E-3</v>
      </c>
      <c r="Z355" s="4">
        <v>23.06</v>
      </c>
      <c r="AA355" s="4">
        <v>23.03</v>
      </c>
      <c r="AB355" s="4">
        <v>150.19999999999999</v>
      </c>
      <c r="AC355" s="4">
        <v>1657</v>
      </c>
      <c r="AD355" s="4">
        <v>0.10539999999999999</v>
      </c>
      <c r="AE355" s="4">
        <v>0.1537</v>
      </c>
      <c r="AF355" s="4">
        <v>0.2606</v>
      </c>
      <c r="AG355" s="4">
        <v>0.14249999999999999</v>
      </c>
      <c r="AH355" s="4">
        <v>0.30549999999999999</v>
      </c>
      <c r="AI355" s="4">
        <v>5.9330000000000001E-2</v>
      </c>
    </row>
    <row r="356" spans="3:35" x14ac:dyDescent="0.35">
      <c r="C356" s="5" t="s">
        <v>387</v>
      </c>
      <c r="D356" s="4">
        <v>894855</v>
      </c>
      <c r="E356" s="4" t="s">
        <v>33</v>
      </c>
      <c r="F356" s="4">
        <v>12.86</v>
      </c>
      <c r="G356" s="4">
        <v>13.32</v>
      </c>
      <c r="H356" s="4">
        <v>82.82</v>
      </c>
      <c r="I356" s="4">
        <v>504.8</v>
      </c>
      <c r="J356" s="4">
        <v>0.1134</v>
      </c>
      <c r="K356" s="4">
        <v>8.8340000000000002E-2</v>
      </c>
      <c r="L356" s="4">
        <v>3.7999999999999999E-2</v>
      </c>
      <c r="M356" s="4">
        <v>3.4000000000000002E-2</v>
      </c>
      <c r="N356" s="4">
        <v>0.15429999999999999</v>
      </c>
      <c r="O356" s="4">
        <v>6.4759999999999998E-2</v>
      </c>
      <c r="P356" s="4">
        <v>0.22120000000000001</v>
      </c>
      <c r="Q356" s="4">
        <v>1.042</v>
      </c>
      <c r="R356" s="4">
        <v>1.6140000000000001</v>
      </c>
      <c r="S356" s="4">
        <v>16.57</v>
      </c>
      <c r="T356" s="4">
        <v>5.9100000000000003E-3</v>
      </c>
      <c r="U356" s="4">
        <v>2.0160000000000001E-2</v>
      </c>
      <c r="V356" s="4">
        <v>1.9019999999999999E-2</v>
      </c>
      <c r="W356" s="4">
        <v>1.0109999999999999E-2</v>
      </c>
      <c r="X356" s="4">
        <v>1.2019999999999999E-2</v>
      </c>
      <c r="Y356" s="4">
        <v>3.107E-3</v>
      </c>
      <c r="Z356" s="4">
        <v>14.04</v>
      </c>
      <c r="AA356" s="4">
        <v>21.08</v>
      </c>
      <c r="AB356" s="4">
        <v>92.8</v>
      </c>
      <c r="AC356" s="4">
        <v>599.5</v>
      </c>
      <c r="AD356" s="4">
        <v>0.1547</v>
      </c>
      <c r="AE356" s="4">
        <v>0.22309999999999999</v>
      </c>
      <c r="AF356" s="4">
        <v>0.17910000000000001</v>
      </c>
      <c r="AG356" s="4">
        <v>0.11550000000000001</v>
      </c>
      <c r="AH356" s="4">
        <v>0.2382</v>
      </c>
      <c r="AI356" s="4">
        <v>8.5529999999999995E-2</v>
      </c>
    </row>
    <row r="357" spans="3:35" x14ac:dyDescent="0.35">
      <c r="C357" s="5" t="s">
        <v>388</v>
      </c>
      <c r="D357" s="4">
        <v>895100</v>
      </c>
      <c r="E357" s="4" t="s">
        <v>32</v>
      </c>
      <c r="F357" s="4">
        <v>20.34</v>
      </c>
      <c r="G357" s="4">
        <v>21.51</v>
      </c>
      <c r="H357" s="4">
        <v>135.9</v>
      </c>
      <c r="I357" s="4">
        <v>1264</v>
      </c>
      <c r="J357" s="4">
        <v>0.11700000000000001</v>
      </c>
      <c r="K357" s="4">
        <v>0.1875</v>
      </c>
      <c r="L357" s="4">
        <v>0.25650000000000001</v>
      </c>
      <c r="M357" s="4">
        <v>0.15040000000000001</v>
      </c>
      <c r="N357" s="4">
        <v>0.25690000000000002</v>
      </c>
      <c r="O357" s="4">
        <v>6.6699999999999995E-2</v>
      </c>
      <c r="P357" s="4">
        <v>0.57020000000000004</v>
      </c>
      <c r="Q357" s="4">
        <v>1.0229999999999999</v>
      </c>
      <c r="R357" s="4">
        <v>4.0119999999999996</v>
      </c>
      <c r="S357" s="4">
        <v>69.06</v>
      </c>
      <c r="T357" s="4">
        <v>5.4850000000000003E-3</v>
      </c>
      <c r="U357" s="4">
        <v>2.4309999999999998E-2</v>
      </c>
      <c r="V357" s="4">
        <v>3.1899999999999998E-2</v>
      </c>
      <c r="W357" s="4">
        <v>1.3690000000000001E-2</v>
      </c>
      <c r="X357" s="4">
        <v>2.768E-2</v>
      </c>
      <c r="Y357" s="4">
        <v>3.3449999999999999E-3</v>
      </c>
      <c r="Z357" s="4">
        <v>25.3</v>
      </c>
      <c r="AA357" s="4">
        <v>31.86</v>
      </c>
      <c r="AB357" s="4">
        <v>171.1</v>
      </c>
      <c r="AC357" s="4">
        <v>1938</v>
      </c>
      <c r="AD357" s="4">
        <v>0.15920000000000001</v>
      </c>
      <c r="AE357" s="4">
        <v>0.44919999999999999</v>
      </c>
      <c r="AF357" s="4">
        <v>0.53439999999999999</v>
      </c>
      <c r="AG357" s="4">
        <v>0.26850000000000002</v>
      </c>
      <c r="AH357" s="4">
        <v>0.55579999999999996</v>
      </c>
      <c r="AI357" s="4">
        <v>0.1024</v>
      </c>
    </row>
    <row r="358" spans="3:35" x14ac:dyDescent="0.35">
      <c r="C358" s="5" t="s">
        <v>389</v>
      </c>
      <c r="D358" s="4">
        <v>89511501</v>
      </c>
      <c r="E358" s="4" t="s">
        <v>33</v>
      </c>
      <c r="F358" s="4">
        <v>12.2</v>
      </c>
      <c r="G358" s="4">
        <v>15.21</v>
      </c>
      <c r="H358" s="4">
        <v>78.010000000000005</v>
      </c>
      <c r="I358" s="4">
        <v>457.9</v>
      </c>
      <c r="J358" s="4">
        <v>8.6730000000000002E-2</v>
      </c>
      <c r="K358" s="4">
        <v>6.5449999999999994E-2</v>
      </c>
      <c r="L358" s="4">
        <v>1.9939999999999999E-2</v>
      </c>
      <c r="M358" s="4">
        <v>1.6920000000000001E-2</v>
      </c>
      <c r="N358" s="4">
        <v>0.1638</v>
      </c>
      <c r="O358" s="4">
        <v>6.1289999999999997E-2</v>
      </c>
      <c r="P358" s="4">
        <v>0.25750000000000001</v>
      </c>
      <c r="Q358" s="4">
        <v>0.80730000000000002</v>
      </c>
      <c r="R358" s="4">
        <v>1.9590000000000001</v>
      </c>
      <c r="S358" s="4">
        <v>19.010000000000002</v>
      </c>
      <c r="T358" s="4">
        <v>5.4029999999999998E-3</v>
      </c>
      <c r="U358" s="4">
        <v>1.418E-2</v>
      </c>
      <c r="V358" s="4">
        <v>1.051E-2</v>
      </c>
      <c r="W358" s="4">
        <v>5.1419999999999999E-3</v>
      </c>
      <c r="X358" s="4">
        <v>1.333E-2</v>
      </c>
      <c r="Y358" s="4">
        <v>2.065E-3</v>
      </c>
      <c r="Z358" s="4">
        <v>13.75</v>
      </c>
      <c r="AA358" s="4">
        <v>21.38</v>
      </c>
      <c r="AB358" s="4">
        <v>91.11</v>
      </c>
      <c r="AC358" s="4">
        <v>583.1</v>
      </c>
      <c r="AD358" s="4">
        <v>0.12559999999999999</v>
      </c>
      <c r="AE358" s="4">
        <v>0.1928</v>
      </c>
      <c r="AF358" s="4">
        <v>0.1167</v>
      </c>
      <c r="AG358" s="4">
        <v>5.5559999999999998E-2</v>
      </c>
      <c r="AH358" s="4">
        <v>0.2661</v>
      </c>
      <c r="AI358" s="4">
        <v>7.961E-2</v>
      </c>
    </row>
    <row r="359" spans="3:35" x14ac:dyDescent="0.35">
      <c r="C359" s="5" t="s">
        <v>390</v>
      </c>
      <c r="D359" s="4">
        <v>89511502</v>
      </c>
      <c r="E359" s="4" t="s">
        <v>33</v>
      </c>
      <c r="F359" s="4">
        <v>12.67</v>
      </c>
      <c r="G359" s="4">
        <v>17.3</v>
      </c>
      <c r="H359" s="4">
        <v>81.25</v>
      </c>
      <c r="I359" s="4">
        <v>489.9</v>
      </c>
      <c r="J359" s="4">
        <v>0.1028</v>
      </c>
      <c r="K359" s="4">
        <v>7.664E-2</v>
      </c>
      <c r="L359" s="4">
        <v>3.193E-2</v>
      </c>
      <c r="M359" s="4">
        <v>2.1069999999999998E-2</v>
      </c>
      <c r="N359" s="4">
        <v>0.17069999999999999</v>
      </c>
      <c r="O359" s="4">
        <v>5.9839999999999997E-2</v>
      </c>
      <c r="P359" s="4">
        <v>0.21</v>
      </c>
      <c r="Q359" s="4">
        <v>0.95050000000000001</v>
      </c>
      <c r="R359" s="4">
        <v>1.5660000000000001</v>
      </c>
      <c r="S359" s="4">
        <v>17.61</v>
      </c>
      <c r="T359" s="4">
        <v>6.8089999999999999E-3</v>
      </c>
      <c r="U359" s="4">
        <v>9.5139999999999999E-3</v>
      </c>
      <c r="V359" s="4">
        <v>1.329E-2</v>
      </c>
      <c r="W359" s="4">
        <v>6.4739999999999997E-3</v>
      </c>
      <c r="X359" s="4">
        <v>2.0570000000000001E-2</v>
      </c>
      <c r="Y359" s="4">
        <v>1.784E-3</v>
      </c>
      <c r="Z359" s="4">
        <v>13.71</v>
      </c>
      <c r="AA359" s="4">
        <v>21.1</v>
      </c>
      <c r="AB359" s="4">
        <v>88.7</v>
      </c>
      <c r="AC359" s="4">
        <v>574.4</v>
      </c>
      <c r="AD359" s="4">
        <v>0.1384</v>
      </c>
      <c r="AE359" s="4">
        <v>0.1212</v>
      </c>
      <c r="AF359" s="4">
        <v>0.10199999999999999</v>
      </c>
      <c r="AG359" s="4">
        <v>5.602E-2</v>
      </c>
      <c r="AH359" s="4">
        <v>0.26879999999999998</v>
      </c>
      <c r="AI359" s="4">
        <v>6.8879999999999997E-2</v>
      </c>
    </row>
    <row r="360" spans="3:35" x14ac:dyDescent="0.35">
      <c r="C360" s="5" t="s">
        <v>391</v>
      </c>
      <c r="D360" s="4">
        <v>89524</v>
      </c>
      <c r="E360" s="4" t="s">
        <v>33</v>
      </c>
      <c r="F360" s="4">
        <v>14.11</v>
      </c>
      <c r="G360" s="4">
        <v>12.88</v>
      </c>
      <c r="H360" s="4">
        <v>90.03</v>
      </c>
      <c r="I360" s="4">
        <v>616.5</v>
      </c>
      <c r="J360" s="4">
        <v>9.3090000000000006E-2</v>
      </c>
      <c r="K360" s="4">
        <v>5.3060000000000003E-2</v>
      </c>
      <c r="L360" s="4">
        <v>1.7649999999999999E-2</v>
      </c>
      <c r="M360" s="4">
        <v>2.733E-2</v>
      </c>
      <c r="N360" s="4">
        <v>0.13730000000000001</v>
      </c>
      <c r="O360" s="4">
        <v>5.7000000000000002E-2</v>
      </c>
      <c r="P360" s="4">
        <v>0.2571</v>
      </c>
      <c r="Q360" s="4">
        <v>1.081</v>
      </c>
      <c r="R360" s="4">
        <v>1.5580000000000001</v>
      </c>
      <c r="S360" s="4">
        <v>23.92</v>
      </c>
      <c r="T360" s="4">
        <v>6.692E-3</v>
      </c>
      <c r="U360" s="4">
        <v>1.132E-2</v>
      </c>
      <c r="V360" s="4">
        <v>5.7169999999999999E-3</v>
      </c>
      <c r="W360" s="4">
        <v>6.6270000000000001E-3</v>
      </c>
      <c r="X360" s="4">
        <v>1.4160000000000001E-2</v>
      </c>
      <c r="Y360" s="4">
        <v>2.4759999999999999E-3</v>
      </c>
      <c r="Z360" s="4">
        <v>15.53</v>
      </c>
      <c r="AA360" s="4">
        <v>18</v>
      </c>
      <c r="AB360" s="4">
        <v>98.4</v>
      </c>
      <c r="AC360" s="4">
        <v>749.9</v>
      </c>
      <c r="AD360" s="4">
        <v>0.12809999999999999</v>
      </c>
      <c r="AE360" s="4">
        <v>0.1109</v>
      </c>
      <c r="AF360" s="4">
        <v>5.3069999999999999E-2</v>
      </c>
      <c r="AG360" s="4">
        <v>5.8900000000000001E-2</v>
      </c>
      <c r="AH360" s="4">
        <v>0.21</v>
      </c>
      <c r="AI360" s="4">
        <v>7.0830000000000004E-2</v>
      </c>
    </row>
    <row r="361" spans="3:35" x14ac:dyDescent="0.35">
      <c r="C361" s="5" t="s">
        <v>392</v>
      </c>
      <c r="D361" s="4">
        <v>895299</v>
      </c>
      <c r="E361" s="4" t="s">
        <v>33</v>
      </c>
      <c r="F361" s="4">
        <v>12.03</v>
      </c>
      <c r="G361" s="4">
        <v>17.93</v>
      </c>
      <c r="H361" s="4">
        <v>76.09</v>
      </c>
      <c r="I361" s="4">
        <v>446</v>
      </c>
      <c r="J361" s="4">
        <v>7.6829999999999996E-2</v>
      </c>
      <c r="K361" s="4">
        <v>3.8920000000000003E-2</v>
      </c>
      <c r="L361" s="4">
        <v>1.5460000000000001E-3</v>
      </c>
      <c r="M361" s="4">
        <v>5.5919999999999997E-3</v>
      </c>
      <c r="N361" s="4">
        <v>0.13819999999999999</v>
      </c>
      <c r="O361" s="4">
        <v>6.0699999999999997E-2</v>
      </c>
      <c r="P361" s="4">
        <v>0.23350000000000001</v>
      </c>
      <c r="Q361" s="4">
        <v>0.90969999999999995</v>
      </c>
      <c r="R361" s="4">
        <v>1.466</v>
      </c>
      <c r="S361" s="4">
        <v>16.97</v>
      </c>
      <c r="T361" s="4">
        <v>4.7289999999999997E-3</v>
      </c>
      <c r="U361" s="4">
        <v>6.8869999999999999E-3</v>
      </c>
      <c r="V361" s="4">
        <v>1.1839999999999999E-3</v>
      </c>
      <c r="W361" s="4">
        <v>3.9509999999999997E-3</v>
      </c>
      <c r="X361" s="4">
        <v>1.4659999999999999E-2</v>
      </c>
      <c r="Y361" s="4">
        <v>1.755E-3</v>
      </c>
      <c r="Z361" s="4">
        <v>13.07</v>
      </c>
      <c r="AA361" s="4">
        <v>22.25</v>
      </c>
      <c r="AB361" s="4">
        <v>82.74</v>
      </c>
      <c r="AC361" s="4">
        <v>523.4</v>
      </c>
      <c r="AD361" s="4">
        <v>0.1013</v>
      </c>
      <c r="AE361" s="4">
        <v>7.3899999999999993E-2</v>
      </c>
      <c r="AF361" s="4">
        <v>7.7320000000000002E-3</v>
      </c>
      <c r="AG361" s="4">
        <v>2.7959999999999999E-2</v>
      </c>
      <c r="AH361" s="4">
        <v>0.21709999999999999</v>
      </c>
      <c r="AI361" s="4">
        <v>7.0370000000000002E-2</v>
      </c>
    </row>
    <row r="362" spans="3:35" x14ac:dyDescent="0.35">
      <c r="C362" s="5" t="s">
        <v>393</v>
      </c>
      <c r="D362" s="4">
        <v>8953902</v>
      </c>
      <c r="E362" s="4" t="s">
        <v>32</v>
      </c>
      <c r="F362" s="4">
        <v>16.27</v>
      </c>
      <c r="G362" s="4">
        <v>20.71</v>
      </c>
      <c r="H362" s="4">
        <v>106.9</v>
      </c>
      <c r="I362" s="4">
        <v>813.7</v>
      </c>
      <c r="J362" s="4">
        <v>0.1169</v>
      </c>
      <c r="K362" s="4">
        <v>0.13189999999999999</v>
      </c>
      <c r="L362" s="4">
        <v>0.14779999999999999</v>
      </c>
      <c r="M362" s="4">
        <v>8.4879999999999997E-2</v>
      </c>
      <c r="N362" s="4">
        <v>0.1948</v>
      </c>
      <c r="O362" s="4">
        <v>6.2770000000000006E-2</v>
      </c>
      <c r="P362" s="4">
        <v>0.4375</v>
      </c>
      <c r="Q362" s="4">
        <v>1.232</v>
      </c>
      <c r="R362" s="4">
        <v>3.27</v>
      </c>
      <c r="S362" s="4">
        <v>44.41</v>
      </c>
      <c r="T362" s="4">
        <v>6.6969999999999998E-3</v>
      </c>
      <c r="U362" s="4">
        <v>2.0830000000000001E-2</v>
      </c>
      <c r="V362" s="4">
        <v>3.2480000000000002E-2</v>
      </c>
      <c r="W362" s="4">
        <v>1.392E-2</v>
      </c>
      <c r="X362" s="4">
        <v>1.536E-2</v>
      </c>
      <c r="Y362" s="4">
        <v>2.7889999999999998E-3</v>
      </c>
      <c r="Z362" s="4">
        <v>19.28</v>
      </c>
      <c r="AA362" s="4">
        <v>30.38</v>
      </c>
      <c r="AB362" s="4">
        <v>129.80000000000001</v>
      </c>
      <c r="AC362" s="4">
        <v>1121</v>
      </c>
      <c r="AD362" s="4">
        <v>0.159</v>
      </c>
      <c r="AE362" s="4">
        <v>0.29470000000000002</v>
      </c>
      <c r="AF362" s="4">
        <v>0.35970000000000002</v>
      </c>
      <c r="AG362" s="4">
        <v>0.1583</v>
      </c>
      <c r="AH362" s="4">
        <v>0.31030000000000002</v>
      </c>
      <c r="AI362" s="4">
        <v>8.2000000000000003E-2</v>
      </c>
    </row>
    <row r="363" spans="3:35" x14ac:dyDescent="0.35">
      <c r="C363" s="5" t="s">
        <v>394</v>
      </c>
      <c r="D363" s="4">
        <v>895633</v>
      </c>
      <c r="E363" s="4" t="s">
        <v>32</v>
      </c>
      <c r="F363" s="4">
        <v>16.260000000000002</v>
      </c>
      <c r="G363" s="4">
        <v>21.88</v>
      </c>
      <c r="H363" s="4">
        <v>107.5</v>
      </c>
      <c r="I363" s="4">
        <v>826.8</v>
      </c>
      <c r="J363" s="4">
        <v>0.11650000000000001</v>
      </c>
      <c r="K363" s="4">
        <v>0.1283</v>
      </c>
      <c r="L363" s="4">
        <v>0.1799</v>
      </c>
      <c r="M363" s="4">
        <v>7.9810000000000006E-2</v>
      </c>
      <c r="N363" s="4">
        <v>0.18690000000000001</v>
      </c>
      <c r="O363" s="4">
        <v>6.5320000000000003E-2</v>
      </c>
      <c r="P363" s="4">
        <v>0.5706</v>
      </c>
      <c r="Q363" s="4">
        <v>1.4570000000000001</v>
      </c>
      <c r="R363" s="4">
        <v>2.9609999999999999</v>
      </c>
      <c r="S363" s="4">
        <v>57.72</v>
      </c>
      <c r="T363" s="4">
        <v>1.056E-2</v>
      </c>
      <c r="U363" s="4">
        <v>3.7560000000000003E-2</v>
      </c>
      <c r="V363" s="4">
        <v>5.8389999999999997E-2</v>
      </c>
      <c r="W363" s="4">
        <v>1.1860000000000001E-2</v>
      </c>
      <c r="X363" s="4">
        <v>4.0219999999999999E-2</v>
      </c>
      <c r="Y363" s="4">
        <v>6.1869999999999998E-3</v>
      </c>
      <c r="Z363" s="4">
        <v>17.73</v>
      </c>
      <c r="AA363" s="4">
        <v>25.21</v>
      </c>
      <c r="AB363" s="4">
        <v>113.7</v>
      </c>
      <c r="AC363" s="4">
        <v>975.2</v>
      </c>
      <c r="AD363" s="4">
        <v>0.1426</v>
      </c>
      <c r="AE363" s="4">
        <v>0.21160000000000001</v>
      </c>
      <c r="AF363" s="4">
        <v>0.33439999999999998</v>
      </c>
      <c r="AG363" s="4">
        <v>0.1047</v>
      </c>
      <c r="AH363" s="4">
        <v>0.27360000000000001</v>
      </c>
      <c r="AI363" s="4">
        <v>7.9530000000000003E-2</v>
      </c>
    </row>
    <row r="364" spans="3:35" x14ac:dyDescent="0.35">
      <c r="C364" s="5" t="s">
        <v>395</v>
      </c>
      <c r="D364" s="4">
        <v>896839</v>
      </c>
      <c r="E364" s="4" t="s">
        <v>32</v>
      </c>
      <c r="F364" s="4">
        <v>16.03</v>
      </c>
      <c r="G364" s="4">
        <v>15.51</v>
      </c>
      <c r="H364" s="4">
        <v>105.8</v>
      </c>
      <c r="I364" s="4">
        <v>793.2</v>
      </c>
      <c r="J364" s="4">
        <v>9.4909999999999994E-2</v>
      </c>
      <c r="K364" s="4">
        <v>0.1371</v>
      </c>
      <c r="L364" s="4">
        <v>0.12039999999999999</v>
      </c>
      <c r="M364" s="4">
        <v>7.041E-2</v>
      </c>
      <c r="N364" s="4">
        <v>0.1782</v>
      </c>
      <c r="O364" s="4">
        <v>5.9760000000000001E-2</v>
      </c>
      <c r="P364" s="4">
        <v>0.33710000000000001</v>
      </c>
      <c r="Q364" s="4">
        <v>0.74760000000000004</v>
      </c>
      <c r="R364" s="4">
        <v>2.629</v>
      </c>
      <c r="S364" s="4">
        <v>33.270000000000003</v>
      </c>
      <c r="T364" s="4">
        <v>5.8389999999999996E-3</v>
      </c>
      <c r="U364" s="4">
        <v>3.245E-2</v>
      </c>
      <c r="V364" s="4">
        <v>3.7150000000000002E-2</v>
      </c>
      <c r="W364" s="4">
        <v>1.4590000000000001E-2</v>
      </c>
      <c r="X364" s="4">
        <v>1.4670000000000001E-2</v>
      </c>
      <c r="Y364" s="4">
        <v>3.1210000000000001E-3</v>
      </c>
      <c r="Z364" s="4">
        <v>18.760000000000002</v>
      </c>
      <c r="AA364" s="4">
        <v>21.98</v>
      </c>
      <c r="AB364" s="4">
        <v>124.3</v>
      </c>
      <c r="AC364" s="4">
        <v>1070</v>
      </c>
      <c r="AD364" s="4">
        <v>0.14349999999999999</v>
      </c>
      <c r="AE364" s="4">
        <v>0.44779999999999998</v>
      </c>
      <c r="AF364" s="4">
        <v>0.49559999999999998</v>
      </c>
      <c r="AG364" s="4">
        <v>0.1981</v>
      </c>
      <c r="AH364" s="4">
        <v>0.3019</v>
      </c>
      <c r="AI364" s="4">
        <v>9.1240000000000002E-2</v>
      </c>
    </row>
    <row r="365" spans="3:35" x14ac:dyDescent="0.35">
      <c r="C365" s="5" t="s">
        <v>396</v>
      </c>
      <c r="D365" s="4">
        <v>896864</v>
      </c>
      <c r="E365" s="4" t="s">
        <v>33</v>
      </c>
      <c r="F365" s="4">
        <v>12.98</v>
      </c>
      <c r="G365" s="4">
        <v>19.350000000000001</v>
      </c>
      <c r="H365" s="4">
        <v>84.52</v>
      </c>
      <c r="I365" s="4">
        <v>514</v>
      </c>
      <c r="J365" s="4">
        <v>9.579E-2</v>
      </c>
      <c r="K365" s="4">
        <v>0.1125</v>
      </c>
      <c r="L365" s="4">
        <v>7.1069999999999994E-2</v>
      </c>
      <c r="M365" s="4">
        <v>2.9499999999999998E-2</v>
      </c>
      <c r="N365" s="4">
        <v>0.17610000000000001</v>
      </c>
      <c r="O365" s="4">
        <v>6.54E-2</v>
      </c>
      <c r="P365" s="4">
        <v>0.26840000000000003</v>
      </c>
      <c r="Q365" s="4">
        <v>0.56640000000000001</v>
      </c>
      <c r="R365" s="4">
        <v>2.4649999999999999</v>
      </c>
      <c r="S365" s="4">
        <v>20.65</v>
      </c>
      <c r="T365" s="4">
        <v>5.7270000000000003E-3</v>
      </c>
      <c r="U365" s="4">
        <v>3.2550000000000003E-2</v>
      </c>
      <c r="V365" s="4">
        <v>4.3929999999999997E-2</v>
      </c>
      <c r="W365" s="4">
        <v>9.8110000000000003E-3</v>
      </c>
      <c r="X365" s="4">
        <v>2.751E-2</v>
      </c>
      <c r="Y365" s="4">
        <v>4.5719999999999997E-3</v>
      </c>
      <c r="Z365" s="4">
        <v>14.42</v>
      </c>
      <c r="AA365" s="4">
        <v>21.95</v>
      </c>
      <c r="AB365" s="4">
        <v>99.21</v>
      </c>
      <c r="AC365" s="4">
        <v>634.29999999999995</v>
      </c>
      <c r="AD365" s="4">
        <v>0.1288</v>
      </c>
      <c r="AE365" s="4">
        <v>0.32529999999999998</v>
      </c>
      <c r="AF365" s="4">
        <v>0.34389999999999998</v>
      </c>
      <c r="AG365" s="4">
        <v>9.8580000000000001E-2</v>
      </c>
      <c r="AH365" s="4">
        <v>0.35959999999999998</v>
      </c>
      <c r="AI365" s="4">
        <v>9.1660000000000005E-2</v>
      </c>
    </row>
    <row r="366" spans="3:35" x14ac:dyDescent="0.35">
      <c r="C366" s="5" t="s">
        <v>397</v>
      </c>
      <c r="D366" s="4">
        <v>897132</v>
      </c>
      <c r="E366" s="4" t="s">
        <v>33</v>
      </c>
      <c r="F366" s="4">
        <v>11.22</v>
      </c>
      <c r="G366" s="4">
        <v>19.86</v>
      </c>
      <c r="H366" s="4">
        <v>71.94</v>
      </c>
      <c r="I366" s="4">
        <v>387.3</v>
      </c>
      <c r="J366" s="4">
        <v>0.10539999999999999</v>
      </c>
      <c r="K366" s="4">
        <v>6.7790000000000003E-2</v>
      </c>
      <c r="L366" s="4">
        <v>5.006E-3</v>
      </c>
      <c r="M366" s="4">
        <v>7.5830000000000003E-3</v>
      </c>
      <c r="N366" s="4">
        <v>0.19400000000000001</v>
      </c>
      <c r="O366" s="4">
        <v>6.028E-2</v>
      </c>
      <c r="P366" s="4">
        <v>0.29759999999999998</v>
      </c>
      <c r="Q366" s="4">
        <v>1.966</v>
      </c>
      <c r="R366" s="4">
        <v>1.9590000000000001</v>
      </c>
      <c r="S366" s="4">
        <v>19.62</v>
      </c>
      <c r="T366" s="4">
        <v>1.289E-2</v>
      </c>
      <c r="U366" s="4">
        <v>1.1039999999999999E-2</v>
      </c>
      <c r="V366" s="4">
        <v>3.297E-3</v>
      </c>
      <c r="W366" s="4">
        <v>4.9670000000000001E-3</v>
      </c>
      <c r="X366" s="4">
        <v>4.2430000000000002E-2</v>
      </c>
      <c r="Y366" s="4">
        <v>1.9629999999999999E-3</v>
      </c>
      <c r="Z366" s="4">
        <v>11.98</v>
      </c>
      <c r="AA366" s="4">
        <v>25.78</v>
      </c>
      <c r="AB366" s="4">
        <v>76.91</v>
      </c>
      <c r="AC366" s="4">
        <v>436.1</v>
      </c>
      <c r="AD366" s="4">
        <v>0.1424</v>
      </c>
      <c r="AE366" s="4">
        <v>9.6689999999999998E-2</v>
      </c>
      <c r="AF366" s="4">
        <v>1.3350000000000001E-2</v>
      </c>
      <c r="AG366" s="4">
        <v>2.0219999999999998E-2</v>
      </c>
      <c r="AH366" s="4">
        <v>0.32919999999999999</v>
      </c>
      <c r="AI366" s="4">
        <v>6.522E-2</v>
      </c>
    </row>
    <row r="367" spans="3:35" x14ac:dyDescent="0.35">
      <c r="C367" s="5" t="s">
        <v>398</v>
      </c>
      <c r="D367" s="4">
        <v>897137</v>
      </c>
      <c r="E367" s="4" t="s">
        <v>33</v>
      </c>
      <c r="F367" s="4">
        <v>11.25</v>
      </c>
      <c r="G367" s="4">
        <v>14.78</v>
      </c>
      <c r="H367" s="4">
        <v>71.38</v>
      </c>
      <c r="I367" s="4">
        <v>390</v>
      </c>
      <c r="J367" s="4">
        <v>8.3059999999999995E-2</v>
      </c>
      <c r="K367" s="4">
        <v>4.4580000000000002E-2</v>
      </c>
      <c r="L367" s="4">
        <v>9.7369999999999998E-4</v>
      </c>
      <c r="M367" s="4">
        <v>2.941E-3</v>
      </c>
      <c r="N367" s="4">
        <v>0.17730000000000001</v>
      </c>
      <c r="O367" s="4">
        <v>6.0810000000000003E-2</v>
      </c>
      <c r="P367" s="4">
        <v>0.21440000000000001</v>
      </c>
      <c r="Q367" s="4">
        <v>0.99609999999999999</v>
      </c>
      <c r="R367" s="4">
        <v>1.5289999999999999</v>
      </c>
      <c r="S367" s="4">
        <v>15.07</v>
      </c>
      <c r="T367" s="4">
        <v>5.6169999999999996E-3</v>
      </c>
      <c r="U367" s="4">
        <v>7.1240000000000001E-3</v>
      </c>
      <c r="V367" s="4">
        <v>9.7369999999999998E-4</v>
      </c>
      <c r="W367" s="4">
        <v>2.941E-3</v>
      </c>
      <c r="X367" s="4">
        <v>1.7000000000000001E-2</v>
      </c>
      <c r="Y367" s="4">
        <v>2.0300000000000001E-3</v>
      </c>
      <c r="Z367" s="4">
        <v>12.76</v>
      </c>
      <c r="AA367" s="4">
        <v>22.06</v>
      </c>
      <c r="AB367" s="4">
        <v>82.08</v>
      </c>
      <c r="AC367" s="4">
        <v>492.7</v>
      </c>
      <c r="AD367" s="4">
        <v>0.1166</v>
      </c>
      <c r="AE367" s="4">
        <v>9.7939999999999999E-2</v>
      </c>
      <c r="AF367" s="4">
        <v>5.5180000000000003E-3</v>
      </c>
      <c r="AG367" s="4">
        <v>1.6670000000000001E-2</v>
      </c>
      <c r="AH367" s="4">
        <v>0.28149999999999997</v>
      </c>
      <c r="AI367" s="4">
        <v>7.4179999999999996E-2</v>
      </c>
    </row>
    <row r="368" spans="3:35" x14ac:dyDescent="0.35">
      <c r="C368" s="5" t="s">
        <v>399</v>
      </c>
      <c r="D368" s="4">
        <v>897374</v>
      </c>
      <c r="E368" s="4" t="s">
        <v>33</v>
      </c>
      <c r="F368" s="4">
        <v>12.3</v>
      </c>
      <c r="G368" s="4">
        <v>19.02</v>
      </c>
      <c r="H368" s="4">
        <v>77.88</v>
      </c>
      <c r="I368" s="4">
        <v>464.4</v>
      </c>
      <c r="J368" s="4">
        <v>8.3129999999999996E-2</v>
      </c>
      <c r="K368" s="4">
        <v>4.2020000000000002E-2</v>
      </c>
      <c r="L368" s="4">
        <v>7.7559999999999999E-3</v>
      </c>
      <c r="M368" s="4">
        <v>8.5349999999999992E-3</v>
      </c>
      <c r="N368" s="4">
        <v>0.15390000000000001</v>
      </c>
      <c r="O368" s="4">
        <v>5.9450000000000003E-2</v>
      </c>
      <c r="P368" s="4">
        <v>0.184</v>
      </c>
      <c r="Q368" s="4">
        <v>1.532</v>
      </c>
      <c r="R368" s="4">
        <v>1.1990000000000001</v>
      </c>
      <c r="S368" s="4">
        <v>13.24</v>
      </c>
      <c r="T368" s="4">
        <v>7.8810000000000009E-3</v>
      </c>
      <c r="U368" s="4">
        <v>8.4320000000000003E-3</v>
      </c>
      <c r="V368" s="4">
        <v>7.0039999999999998E-3</v>
      </c>
      <c r="W368" s="4">
        <v>6.522E-3</v>
      </c>
      <c r="X368" s="4">
        <v>1.9390000000000001E-2</v>
      </c>
      <c r="Y368" s="4">
        <v>2.222E-3</v>
      </c>
      <c r="Z368" s="4">
        <v>13.35</v>
      </c>
      <c r="AA368" s="4">
        <v>28.46</v>
      </c>
      <c r="AB368" s="4">
        <v>84.53</v>
      </c>
      <c r="AC368" s="4">
        <v>544.29999999999995</v>
      </c>
      <c r="AD368" s="4">
        <v>0.1222</v>
      </c>
      <c r="AE368" s="4">
        <v>9.0520000000000003E-2</v>
      </c>
      <c r="AF368" s="4">
        <v>3.619E-2</v>
      </c>
      <c r="AG368" s="4">
        <v>3.9829999999999997E-2</v>
      </c>
      <c r="AH368" s="4">
        <v>0.25540000000000002</v>
      </c>
      <c r="AI368" s="4">
        <v>7.2069999999999995E-2</v>
      </c>
    </row>
    <row r="369" spans="3:35" x14ac:dyDescent="0.35">
      <c r="C369" s="5" t="s">
        <v>400</v>
      </c>
      <c r="D369" s="4">
        <v>89742801</v>
      </c>
      <c r="E369" s="4" t="s">
        <v>32</v>
      </c>
      <c r="F369" s="4">
        <v>17.059999999999999</v>
      </c>
      <c r="G369" s="4">
        <v>21</v>
      </c>
      <c r="H369" s="4">
        <v>111.8</v>
      </c>
      <c r="I369" s="4">
        <v>918.6</v>
      </c>
      <c r="J369" s="4">
        <v>0.1119</v>
      </c>
      <c r="K369" s="4">
        <v>0.1056</v>
      </c>
      <c r="L369" s="4">
        <v>0.15079999999999999</v>
      </c>
      <c r="M369" s="4">
        <v>9.9339999999999998E-2</v>
      </c>
      <c r="N369" s="4">
        <v>0.17269999999999999</v>
      </c>
      <c r="O369" s="4">
        <v>6.071E-2</v>
      </c>
      <c r="P369" s="4">
        <v>0.81610000000000005</v>
      </c>
      <c r="Q369" s="4">
        <v>2.129</v>
      </c>
      <c r="R369" s="4">
        <v>6.0759999999999996</v>
      </c>
      <c r="S369" s="4">
        <v>87.17</v>
      </c>
      <c r="T369" s="4">
        <v>6.4549999999999998E-3</v>
      </c>
      <c r="U369" s="4">
        <v>1.797E-2</v>
      </c>
      <c r="V369" s="4">
        <v>4.5019999999999998E-2</v>
      </c>
      <c r="W369" s="4">
        <v>1.7440000000000001E-2</v>
      </c>
      <c r="X369" s="4">
        <v>1.8290000000000001E-2</v>
      </c>
      <c r="Y369" s="4">
        <v>3.7330000000000002E-3</v>
      </c>
      <c r="Z369" s="4">
        <v>20.99</v>
      </c>
      <c r="AA369" s="4">
        <v>33.15</v>
      </c>
      <c r="AB369" s="4">
        <v>143.19999999999999</v>
      </c>
      <c r="AC369" s="4">
        <v>1362</v>
      </c>
      <c r="AD369" s="4">
        <v>0.1449</v>
      </c>
      <c r="AE369" s="4">
        <v>0.20530000000000001</v>
      </c>
      <c r="AF369" s="4">
        <v>0.39200000000000002</v>
      </c>
      <c r="AG369" s="4">
        <v>0.1827</v>
      </c>
      <c r="AH369" s="4">
        <v>0.26229999999999998</v>
      </c>
      <c r="AI369" s="4">
        <v>7.5990000000000002E-2</v>
      </c>
    </row>
    <row r="370" spans="3:35" x14ac:dyDescent="0.35">
      <c r="C370" s="5" t="s">
        <v>401</v>
      </c>
      <c r="D370" s="4">
        <v>897604</v>
      </c>
      <c r="E370" s="4" t="s">
        <v>33</v>
      </c>
      <c r="F370" s="4">
        <v>12.99</v>
      </c>
      <c r="G370" s="4">
        <v>14.23</v>
      </c>
      <c r="H370" s="4">
        <v>84.08</v>
      </c>
      <c r="I370" s="4">
        <v>514.29999999999995</v>
      </c>
      <c r="J370" s="4">
        <v>9.4619999999999996E-2</v>
      </c>
      <c r="K370" s="4">
        <v>9.9650000000000002E-2</v>
      </c>
      <c r="L370" s="4">
        <v>3.7379999999999997E-2</v>
      </c>
      <c r="M370" s="4">
        <v>2.0979999999999999E-2</v>
      </c>
      <c r="N370" s="4">
        <v>0.16520000000000001</v>
      </c>
      <c r="O370" s="4">
        <v>7.238E-2</v>
      </c>
      <c r="P370" s="4">
        <v>0.18140000000000001</v>
      </c>
      <c r="Q370" s="4">
        <v>0.64119999999999999</v>
      </c>
      <c r="R370" s="4">
        <v>0.92190000000000005</v>
      </c>
      <c r="S370" s="4">
        <v>14.41</v>
      </c>
      <c r="T370" s="4">
        <v>5.2310000000000004E-3</v>
      </c>
      <c r="U370" s="4">
        <v>2.3050000000000001E-2</v>
      </c>
      <c r="V370" s="4">
        <v>3.1130000000000001E-2</v>
      </c>
      <c r="W370" s="4">
        <v>7.3150000000000003E-3</v>
      </c>
      <c r="X370" s="4">
        <v>1.6389999999999998E-2</v>
      </c>
      <c r="Y370" s="4">
        <v>5.7010000000000003E-3</v>
      </c>
      <c r="Z370" s="4">
        <v>13.72</v>
      </c>
      <c r="AA370" s="4">
        <v>16.91</v>
      </c>
      <c r="AB370" s="4">
        <v>87.38</v>
      </c>
      <c r="AC370" s="4">
        <v>576</v>
      </c>
      <c r="AD370" s="4">
        <v>0.1142</v>
      </c>
      <c r="AE370" s="4">
        <v>0.19750000000000001</v>
      </c>
      <c r="AF370" s="4">
        <v>0.14499999999999999</v>
      </c>
      <c r="AG370" s="4">
        <v>5.8500000000000003E-2</v>
      </c>
      <c r="AH370" s="4">
        <v>0.2432</v>
      </c>
      <c r="AI370" s="4">
        <v>0.1009</v>
      </c>
    </row>
    <row r="371" spans="3:35" x14ac:dyDescent="0.35">
      <c r="C371" s="5" t="s">
        <v>402</v>
      </c>
      <c r="D371" s="4">
        <v>897630</v>
      </c>
      <c r="E371" s="4" t="s">
        <v>32</v>
      </c>
      <c r="F371" s="4">
        <v>18.77</v>
      </c>
      <c r="G371" s="4">
        <v>21.43</v>
      </c>
      <c r="H371" s="4">
        <v>122.9</v>
      </c>
      <c r="I371" s="4">
        <v>1092</v>
      </c>
      <c r="J371" s="4">
        <v>9.1160000000000005E-2</v>
      </c>
      <c r="K371" s="4">
        <v>0.14019999999999999</v>
      </c>
      <c r="L371" s="4">
        <v>0.106</v>
      </c>
      <c r="M371" s="4">
        <v>6.0900000000000003E-2</v>
      </c>
      <c r="N371" s="4">
        <v>0.1953</v>
      </c>
      <c r="O371" s="4">
        <v>6.0830000000000002E-2</v>
      </c>
      <c r="P371" s="4">
        <v>0.64219999999999999</v>
      </c>
      <c r="Q371" s="4">
        <v>1.53</v>
      </c>
      <c r="R371" s="4">
        <v>4.3689999999999998</v>
      </c>
      <c r="S371" s="4">
        <v>88.25</v>
      </c>
      <c r="T371" s="4">
        <v>7.548E-3</v>
      </c>
      <c r="U371" s="4">
        <v>3.8969999999999998E-2</v>
      </c>
      <c r="V371" s="4">
        <v>3.9140000000000001E-2</v>
      </c>
      <c r="W371" s="4">
        <v>1.8159999999999999E-2</v>
      </c>
      <c r="X371" s="4">
        <v>2.1680000000000001E-2</v>
      </c>
      <c r="Y371" s="4">
        <v>4.4450000000000002E-3</v>
      </c>
      <c r="Z371" s="4">
        <v>24.54</v>
      </c>
      <c r="AA371" s="4">
        <v>34.369999999999997</v>
      </c>
      <c r="AB371" s="4">
        <v>161.1</v>
      </c>
      <c r="AC371" s="4">
        <v>1873</v>
      </c>
      <c r="AD371" s="4">
        <v>0.14979999999999999</v>
      </c>
      <c r="AE371" s="4">
        <v>0.48270000000000002</v>
      </c>
      <c r="AF371" s="4">
        <v>0.46339999999999998</v>
      </c>
      <c r="AG371" s="4">
        <v>0.20480000000000001</v>
      </c>
      <c r="AH371" s="4">
        <v>0.3679</v>
      </c>
      <c r="AI371" s="4">
        <v>9.8699999999999996E-2</v>
      </c>
    </row>
    <row r="372" spans="3:35" x14ac:dyDescent="0.35">
      <c r="C372" s="5" t="s">
        <v>403</v>
      </c>
      <c r="D372" s="4">
        <v>897880</v>
      </c>
      <c r="E372" s="4" t="s">
        <v>33</v>
      </c>
      <c r="F372" s="4">
        <v>10.050000000000001</v>
      </c>
      <c r="G372" s="4">
        <v>17.53</v>
      </c>
      <c r="H372" s="4">
        <v>64.41</v>
      </c>
      <c r="I372" s="4">
        <v>310.8</v>
      </c>
      <c r="J372" s="4">
        <v>0.1007</v>
      </c>
      <c r="K372" s="4">
        <v>7.3260000000000006E-2</v>
      </c>
      <c r="L372" s="4">
        <v>2.511E-2</v>
      </c>
      <c r="M372" s="4">
        <v>1.7749999999999998E-2</v>
      </c>
      <c r="N372" s="4">
        <v>0.189</v>
      </c>
      <c r="O372" s="4">
        <v>6.3310000000000005E-2</v>
      </c>
      <c r="P372" s="4">
        <v>0.26190000000000002</v>
      </c>
      <c r="Q372" s="4">
        <v>2.0150000000000001</v>
      </c>
      <c r="R372" s="4">
        <v>1.778</v>
      </c>
      <c r="S372" s="4">
        <v>16.850000000000001</v>
      </c>
      <c r="T372" s="4">
        <v>7.803E-3</v>
      </c>
      <c r="U372" s="4">
        <v>1.4489999999999999E-2</v>
      </c>
      <c r="V372" s="4">
        <v>1.6899999999999998E-2</v>
      </c>
      <c r="W372" s="4">
        <v>8.0429999999999998E-3</v>
      </c>
      <c r="X372" s="4">
        <v>2.1000000000000001E-2</v>
      </c>
      <c r="Y372" s="4">
        <v>2.7780000000000001E-3</v>
      </c>
      <c r="Z372" s="4">
        <v>11.16</v>
      </c>
      <c r="AA372" s="4">
        <v>26.84</v>
      </c>
      <c r="AB372" s="4">
        <v>71.98</v>
      </c>
      <c r="AC372" s="4">
        <v>384</v>
      </c>
      <c r="AD372" s="4">
        <v>0.14019999999999999</v>
      </c>
      <c r="AE372" s="4">
        <v>0.14019999999999999</v>
      </c>
      <c r="AF372" s="4">
        <v>0.1055</v>
      </c>
      <c r="AG372" s="4">
        <v>6.4990000000000006E-2</v>
      </c>
      <c r="AH372" s="4">
        <v>0.28939999999999999</v>
      </c>
      <c r="AI372" s="4">
        <v>7.664E-2</v>
      </c>
    </row>
    <row r="373" spans="3:35" x14ac:dyDescent="0.35">
      <c r="C373" s="5" t="s">
        <v>404</v>
      </c>
      <c r="D373" s="4">
        <v>89812</v>
      </c>
      <c r="E373" s="4" t="s">
        <v>32</v>
      </c>
      <c r="F373" s="4">
        <v>23.51</v>
      </c>
      <c r="G373" s="4">
        <v>24.27</v>
      </c>
      <c r="H373" s="4">
        <v>155.1</v>
      </c>
      <c r="I373" s="4">
        <v>1747</v>
      </c>
      <c r="J373" s="4">
        <v>0.1069</v>
      </c>
      <c r="K373" s="4">
        <v>0.1283</v>
      </c>
      <c r="L373" s="4">
        <v>0.23080000000000001</v>
      </c>
      <c r="M373" s="4">
        <v>0.14099999999999999</v>
      </c>
      <c r="N373" s="4">
        <v>0.1797</v>
      </c>
      <c r="O373" s="4">
        <v>5.5059999999999998E-2</v>
      </c>
      <c r="P373" s="4">
        <v>1.0089999999999999</v>
      </c>
      <c r="Q373" s="4">
        <v>0.92449999999999999</v>
      </c>
      <c r="R373" s="4">
        <v>6.4619999999999997</v>
      </c>
      <c r="S373" s="4">
        <v>164.1</v>
      </c>
      <c r="T373" s="4">
        <v>6.2919999999999998E-3</v>
      </c>
      <c r="U373" s="4">
        <v>1.9709999999999998E-2</v>
      </c>
      <c r="V373" s="4">
        <v>3.5819999999999998E-2</v>
      </c>
      <c r="W373" s="4">
        <v>1.3010000000000001E-2</v>
      </c>
      <c r="X373" s="4">
        <v>1.4789999999999999E-2</v>
      </c>
      <c r="Y373" s="4">
        <v>3.1180000000000001E-3</v>
      </c>
      <c r="Z373" s="4">
        <v>30.67</v>
      </c>
      <c r="AA373" s="4">
        <v>30.73</v>
      </c>
      <c r="AB373" s="4">
        <v>202.4</v>
      </c>
      <c r="AC373" s="4">
        <v>2906</v>
      </c>
      <c r="AD373" s="4">
        <v>0.1515</v>
      </c>
      <c r="AE373" s="4">
        <v>0.26779999999999998</v>
      </c>
      <c r="AF373" s="4">
        <v>0.4819</v>
      </c>
      <c r="AG373" s="4">
        <v>0.2089</v>
      </c>
      <c r="AH373" s="4">
        <v>0.25929999999999997</v>
      </c>
      <c r="AI373" s="4">
        <v>7.7380000000000004E-2</v>
      </c>
    </row>
    <row r="374" spans="3:35" x14ac:dyDescent="0.35">
      <c r="C374" s="5" t="s">
        <v>405</v>
      </c>
      <c r="D374" s="4">
        <v>89813</v>
      </c>
      <c r="E374" s="4" t="s">
        <v>33</v>
      </c>
      <c r="F374" s="4">
        <v>14.42</v>
      </c>
      <c r="G374" s="4">
        <v>16.54</v>
      </c>
      <c r="H374" s="4">
        <v>94.15</v>
      </c>
      <c r="I374" s="4">
        <v>641.20000000000005</v>
      </c>
      <c r="J374" s="4">
        <v>9.7509999999999999E-2</v>
      </c>
      <c r="K374" s="4">
        <v>0.1139</v>
      </c>
      <c r="L374" s="4">
        <v>8.0070000000000002E-2</v>
      </c>
      <c r="M374" s="4">
        <v>4.2229999999999997E-2</v>
      </c>
      <c r="N374" s="4">
        <v>0.19120000000000001</v>
      </c>
      <c r="O374" s="4">
        <v>6.4119999999999996E-2</v>
      </c>
      <c r="P374" s="4">
        <v>0.34910000000000002</v>
      </c>
      <c r="Q374" s="4">
        <v>0.77059999999999995</v>
      </c>
      <c r="R374" s="4">
        <v>2.677</v>
      </c>
      <c r="S374" s="4">
        <v>32.14</v>
      </c>
      <c r="T374" s="4">
        <v>4.5770000000000003E-3</v>
      </c>
      <c r="U374" s="4">
        <v>3.0530000000000002E-2</v>
      </c>
      <c r="V374" s="4">
        <v>3.8399999999999997E-2</v>
      </c>
      <c r="W374" s="4">
        <v>1.243E-2</v>
      </c>
      <c r="X374" s="4">
        <v>1.873E-2</v>
      </c>
      <c r="Y374" s="4">
        <v>3.3730000000000001E-3</v>
      </c>
      <c r="Z374" s="4">
        <v>16.670000000000002</v>
      </c>
      <c r="AA374" s="4">
        <v>21.51</v>
      </c>
      <c r="AB374" s="4">
        <v>111.4</v>
      </c>
      <c r="AC374" s="4">
        <v>862.1</v>
      </c>
      <c r="AD374" s="4">
        <v>0.12939999999999999</v>
      </c>
      <c r="AE374" s="4">
        <v>0.33710000000000001</v>
      </c>
      <c r="AF374" s="4">
        <v>0.3755</v>
      </c>
      <c r="AG374" s="4">
        <v>0.1414</v>
      </c>
      <c r="AH374" s="4">
        <v>0.30530000000000002</v>
      </c>
      <c r="AI374" s="4">
        <v>8.7639999999999996E-2</v>
      </c>
    </row>
    <row r="375" spans="3:35" x14ac:dyDescent="0.35">
      <c r="C375" s="5" t="s">
        <v>406</v>
      </c>
      <c r="D375" s="4">
        <v>898143</v>
      </c>
      <c r="E375" s="4" t="s">
        <v>33</v>
      </c>
      <c r="F375" s="4">
        <v>9.6059999999999999</v>
      </c>
      <c r="G375" s="4">
        <v>16.84</v>
      </c>
      <c r="H375" s="4">
        <v>61.64</v>
      </c>
      <c r="I375" s="4">
        <v>280.5</v>
      </c>
      <c r="J375" s="4">
        <v>8.4809999999999997E-2</v>
      </c>
      <c r="K375" s="4">
        <v>9.2280000000000001E-2</v>
      </c>
      <c r="L375" s="4">
        <v>8.4220000000000003E-2</v>
      </c>
      <c r="M375" s="4">
        <v>2.2919999999999999E-2</v>
      </c>
      <c r="N375" s="4">
        <v>0.2036</v>
      </c>
      <c r="O375" s="4">
        <v>7.1249999999999994E-2</v>
      </c>
      <c r="P375" s="4">
        <v>0.18440000000000001</v>
      </c>
      <c r="Q375" s="4">
        <v>0.94289999999999996</v>
      </c>
      <c r="R375" s="4">
        <v>1.429</v>
      </c>
      <c r="S375" s="4">
        <v>12.07</v>
      </c>
      <c r="T375" s="4">
        <v>5.9540000000000001E-3</v>
      </c>
      <c r="U375" s="4">
        <v>3.4709999999999998E-2</v>
      </c>
      <c r="V375" s="4">
        <v>5.0279999999999998E-2</v>
      </c>
      <c r="W375" s="4">
        <v>8.5100000000000002E-3</v>
      </c>
      <c r="X375" s="4">
        <v>1.7500000000000002E-2</v>
      </c>
      <c r="Y375" s="4">
        <v>4.0309999999999999E-3</v>
      </c>
      <c r="Z375" s="4">
        <v>10.75</v>
      </c>
      <c r="AA375" s="4">
        <v>23.07</v>
      </c>
      <c r="AB375" s="4">
        <v>71.25</v>
      </c>
      <c r="AC375" s="4">
        <v>353.6</v>
      </c>
      <c r="AD375" s="4">
        <v>0.12330000000000001</v>
      </c>
      <c r="AE375" s="4">
        <v>0.34160000000000001</v>
      </c>
      <c r="AF375" s="4">
        <v>0.43409999999999999</v>
      </c>
      <c r="AG375" s="4">
        <v>8.1199999999999994E-2</v>
      </c>
      <c r="AH375" s="4">
        <v>0.29820000000000002</v>
      </c>
      <c r="AI375" s="4">
        <v>9.8250000000000004E-2</v>
      </c>
    </row>
    <row r="376" spans="3:35" x14ac:dyDescent="0.35">
      <c r="C376" s="5" t="s">
        <v>407</v>
      </c>
      <c r="D376" s="4">
        <v>89827</v>
      </c>
      <c r="E376" s="4" t="s">
        <v>33</v>
      </c>
      <c r="F376" s="4">
        <v>11.06</v>
      </c>
      <c r="G376" s="4">
        <v>14.96</v>
      </c>
      <c r="H376" s="4">
        <v>71.489999999999995</v>
      </c>
      <c r="I376" s="4">
        <v>373.9</v>
      </c>
      <c r="J376" s="4">
        <v>0.1033</v>
      </c>
      <c r="K376" s="4">
        <v>9.0969999999999995E-2</v>
      </c>
      <c r="L376" s="4">
        <v>5.3969999999999997E-2</v>
      </c>
      <c r="M376" s="4">
        <v>3.3410000000000002E-2</v>
      </c>
      <c r="N376" s="4">
        <v>0.17760000000000001</v>
      </c>
      <c r="O376" s="4">
        <v>6.9070000000000006E-2</v>
      </c>
      <c r="P376" s="4">
        <v>0.16009999999999999</v>
      </c>
      <c r="Q376" s="4">
        <v>0.82250000000000001</v>
      </c>
      <c r="R376" s="4">
        <v>1.355</v>
      </c>
      <c r="S376" s="4">
        <v>10.8</v>
      </c>
      <c r="T376" s="4">
        <v>7.4159999999999998E-3</v>
      </c>
      <c r="U376" s="4">
        <v>1.8769999999999998E-2</v>
      </c>
      <c r="V376" s="4">
        <v>2.758E-2</v>
      </c>
      <c r="W376" s="4">
        <v>1.01E-2</v>
      </c>
      <c r="X376" s="4">
        <v>2.3480000000000001E-2</v>
      </c>
      <c r="Y376" s="4">
        <v>2.9169999999999999E-3</v>
      </c>
      <c r="Z376" s="4">
        <v>11.92</v>
      </c>
      <c r="AA376" s="4">
        <v>19.899999999999999</v>
      </c>
      <c r="AB376" s="4">
        <v>79.760000000000005</v>
      </c>
      <c r="AC376" s="4">
        <v>440</v>
      </c>
      <c r="AD376" s="4">
        <v>0.14180000000000001</v>
      </c>
      <c r="AE376" s="4">
        <v>0.221</v>
      </c>
      <c r="AF376" s="4">
        <v>0.22989999999999999</v>
      </c>
      <c r="AG376" s="4">
        <v>0.1075</v>
      </c>
      <c r="AH376" s="4">
        <v>0.3301</v>
      </c>
      <c r="AI376" s="4">
        <v>9.0800000000000006E-2</v>
      </c>
    </row>
    <row r="377" spans="3:35" x14ac:dyDescent="0.35">
      <c r="C377" s="5" t="s">
        <v>408</v>
      </c>
      <c r="D377" s="4">
        <v>898431</v>
      </c>
      <c r="E377" s="4" t="s">
        <v>32</v>
      </c>
      <c r="F377" s="4">
        <v>19.68</v>
      </c>
      <c r="G377" s="4">
        <v>21.68</v>
      </c>
      <c r="H377" s="4">
        <v>129.9</v>
      </c>
      <c r="I377" s="4">
        <v>1194</v>
      </c>
      <c r="J377" s="4">
        <v>9.7970000000000002E-2</v>
      </c>
      <c r="K377" s="4">
        <v>0.13389999999999999</v>
      </c>
      <c r="L377" s="4">
        <v>0.18629999999999999</v>
      </c>
      <c r="M377" s="4">
        <v>0.1103</v>
      </c>
      <c r="N377" s="4">
        <v>0.2082</v>
      </c>
      <c r="O377" s="4">
        <v>5.7149999999999999E-2</v>
      </c>
      <c r="P377" s="4">
        <v>0.62260000000000004</v>
      </c>
      <c r="Q377" s="4">
        <v>2.2839999999999998</v>
      </c>
      <c r="R377" s="4">
        <v>5.173</v>
      </c>
      <c r="S377" s="4">
        <v>67.66</v>
      </c>
      <c r="T377" s="4">
        <v>4.7559999999999998E-3</v>
      </c>
      <c r="U377" s="4">
        <v>3.3680000000000002E-2</v>
      </c>
      <c r="V377" s="4">
        <v>4.3450000000000003E-2</v>
      </c>
      <c r="W377" s="4">
        <v>1.806E-2</v>
      </c>
      <c r="X377" s="4">
        <v>3.7560000000000003E-2</v>
      </c>
      <c r="Y377" s="4">
        <v>3.2880000000000001E-3</v>
      </c>
      <c r="Z377" s="4">
        <v>22.75</v>
      </c>
      <c r="AA377" s="4">
        <v>34.659999999999997</v>
      </c>
      <c r="AB377" s="4">
        <v>157.6</v>
      </c>
      <c r="AC377" s="4">
        <v>1540</v>
      </c>
      <c r="AD377" s="4">
        <v>0.12180000000000001</v>
      </c>
      <c r="AE377" s="4">
        <v>0.3458</v>
      </c>
      <c r="AF377" s="4">
        <v>0.47339999999999999</v>
      </c>
      <c r="AG377" s="4">
        <v>0.22550000000000001</v>
      </c>
      <c r="AH377" s="4">
        <v>0.40450000000000003</v>
      </c>
      <c r="AI377" s="4">
        <v>7.918E-2</v>
      </c>
    </row>
    <row r="378" spans="3:35" x14ac:dyDescent="0.35">
      <c r="C378" s="5" t="s">
        <v>409</v>
      </c>
      <c r="D378" s="4">
        <v>89864002</v>
      </c>
      <c r="E378" s="4" t="s">
        <v>33</v>
      </c>
      <c r="F378" s="4">
        <v>11.71</v>
      </c>
      <c r="G378" s="4">
        <v>15.45</v>
      </c>
      <c r="H378" s="4">
        <v>75.03</v>
      </c>
      <c r="I378" s="4">
        <v>420.3</v>
      </c>
      <c r="J378" s="4">
        <v>0.115</v>
      </c>
      <c r="K378" s="4">
        <v>7.281E-2</v>
      </c>
      <c r="L378" s="4">
        <v>4.0059999999999998E-2</v>
      </c>
      <c r="M378" s="4">
        <v>3.2500000000000001E-2</v>
      </c>
      <c r="N378" s="4">
        <v>0.2009</v>
      </c>
      <c r="O378" s="4">
        <v>6.5060000000000007E-2</v>
      </c>
      <c r="P378" s="4">
        <v>0.34460000000000002</v>
      </c>
      <c r="Q378" s="4">
        <v>0.73950000000000005</v>
      </c>
      <c r="R378" s="4">
        <v>2.355</v>
      </c>
      <c r="S378" s="4">
        <v>24.53</v>
      </c>
      <c r="T378" s="4">
        <v>9.5359999999999993E-3</v>
      </c>
      <c r="U378" s="4">
        <v>1.0970000000000001E-2</v>
      </c>
      <c r="V378" s="4">
        <v>1.651E-2</v>
      </c>
      <c r="W378" s="4">
        <v>1.1209999999999999E-2</v>
      </c>
      <c r="X378" s="4">
        <v>1.9529999999999999E-2</v>
      </c>
      <c r="Y378" s="4">
        <v>3.0999999999999999E-3</v>
      </c>
      <c r="Z378" s="4">
        <v>13.06</v>
      </c>
      <c r="AA378" s="4">
        <v>18.16</v>
      </c>
      <c r="AB378" s="4">
        <v>84.16</v>
      </c>
      <c r="AC378" s="4">
        <v>516.4</v>
      </c>
      <c r="AD378" s="4">
        <v>0.14599999999999999</v>
      </c>
      <c r="AE378" s="4">
        <v>0.1115</v>
      </c>
      <c r="AF378" s="4">
        <v>0.1087</v>
      </c>
      <c r="AG378" s="4">
        <v>7.8640000000000002E-2</v>
      </c>
      <c r="AH378" s="4">
        <v>0.27650000000000002</v>
      </c>
      <c r="AI378" s="4">
        <v>7.8060000000000004E-2</v>
      </c>
    </row>
    <row r="379" spans="3:35" x14ac:dyDescent="0.35">
      <c r="C379" s="5" t="s">
        <v>410</v>
      </c>
      <c r="D379" s="4">
        <v>898677</v>
      </c>
      <c r="E379" s="4" t="s">
        <v>33</v>
      </c>
      <c r="F379" s="4">
        <v>10.26</v>
      </c>
      <c r="G379" s="4">
        <v>14.71</v>
      </c>
      <c r="H379" s="4">
        <v>66.2</v>
      </c>
      <c r="I379" s="4">
        <v>321.60000000000002</v>
      </c>
      <c r="J379" s="4">
        <v>9.8820000000000005E-2</v>
      </c>
      <c r="K379" s="4">
        <v>9.1590000000000005E-2</v>
      </c>
      <c r="L379" s="4">
        <v>3.5810000000000002E-2</v>
      </c>
      <c r="M379" s="4">
        <v>2.0369999999999999E-2</v>
      </c>
      <c r="N379" s="4">
        <v>0.1633</v>
      </c>
      <c r="O379" s="4">
        <v>7.0050000000000001E-2</v>
      </c>
      <c r="P379" s="4">
        <v>0.33800000000000002</v>
      </c>
      <c r="Q379" s="4">
        <v>2.5089999999999999</v>
      </c>
      <c r="R379" s="4">
        <v>2.3940000000000001</v>
      </c>
      <c r="S379" s="4">
        <v>19.329999999999998</v>
      </c>
      <c r="T379" s="4">
        <v>1.736E-2</v>
      </c>
      <c r="U379" s="4">
        <v>4.6710000000000002E-2</v>
      </c>
      <c r="V379" s="4">
        <v>2.6110000000000001E-2</v>
      </c>
      <c r="W379" s="4">
        <v>1.2959999999999999E-2</v>
      </c>
      <c r="X379" s="4">
        <v>3.6749999999999998E-2</v>
      </c>
      <c r="Y379" s="4">
        <v>6.7580000000000001E-3</v>
      </c>
      <c r="Z379" s="4">
        <v>10.88</v>
      </c>
      <c r="AA379" s="4">
        <v>19.48</v>
      </c>
      <c r="AB379" s="4">
        <v>70.89</v>
      </c>
      <c r="AC379" s="4">
        <v>357.1</v>
      </c>
      <c r="AD379" s="4">
        <v>0.13600000000000001</v>
      </c>
      <c r="AE379" s="4">
        <v>0.1636</v>
      </c>
      <c r="AF379" s="4">
        <v>7.1620000000000003E-2</v>
      </c>
      <c r="AG379" s="4">
        <v>4.0739999999999998E-2</v>
      </c>
      <c r="AH379" s="4">
        <v>0.24340000000000001</v>
      </c>
      <c r="AI379" s="4">
        <v>8.4879999999999997E-2</v>
      </c>
    </row>
    <row r="380" spans="3:35" x14ac:dyDescent="0.35">
      <c r="C380" s="5" t="s">
        <v>411</v>
      </c>
      <c r="D380" s="4">
        <v>898678</v>
      </c>
      <c r="E380" s="4" t="s">
        <v>33</v>
      </c>
      <c r="F380" s="4">
        <v>12.06</v>
      </c>
      <c r="G380" s="4">
        <v>18.899999999999999</v>
      </c>
      <c r="H380" s="4">
        <v>76.66</v>
      </c>
      <c r="I380" s="4">
        <v>445.3</v>
      </c>
      <c r="J380" s="4">
        <v>8.3860000000000004E-2</v>
      </c>
      <c r="K380" s="4">
        <v>5.7939999999999998E-2</v>
      </c>
      <c r="L380" s="4">
        <v>7.5100000000000002E-3</v>
      </c>
      <c r="M380" s="4">
        <v>8.4880000000000008E-3</v>
      </c>
      <c r="N380" s="4">
        <v>0.1555</v>
      </c>
      <c r="O380" s="4">
        <v>6.0479999999999999E-2</v>
      </c>
      <c r="P380" s="4">
        <v>0.24299999999999999</v>
      </c>
      <c r="Q380" s="4">
        <v>1.1519999999999999</v>
      </c>
      <c r="R380" s="4">
        <v>1.5589999999999999</v>
      </c>
      <c r="S380" s="4">
        <v>18.02</v>
      </c>
      <c r="T380" s="4">
        <v>7.1799999999999998E-3</v>
      </c>
      <c r="U380" s="4">
        <v>1.0959999999999999E-2</v>
      </c>
      <c r="V380" s="4">
        <v>5.8320000000000004E-3</v>
      </c>
      <c r="W380" s="4">
        <v>5.4949999999999999E-3</v>
      </c>
      <c r="X380" s="4">
        <v>1.9820000000000001E-2</v>
      </c>
      <c r="Y380" s="4">
        <v>2.7539999999999999E-3</v>
      </c>
      <c r="Z380" s="4">
        <v>13.64</v>
      </c>
      <c r="AA380" s="4">
        <v>27.06</v>
      </c>
      <c r="AB380" s="4">
        <v>86.54</v>
      </c>
      <c r="AC380" s="4">
        <v>562.6</v>
      </c>
      <c r="AD380" s="4">
        <v>0.12889999999999999</v>
      </c>
      <c r="AE380" s="4">
        <v>0.13519999999999999</v>
      </c>
      <c r="AF380" s="4">
        <v>4.5060000000000003E-2</v>
      </c>
      <c r="AG380" s="4">
        <v>5.0930000000000003E-2</v>
      </c>
      <c r="AH380" s="4">
        <v>0.28799999999999998</v>
      </c>
      <c r="AI380" s="4">
        <v>8.0829999999999999E-2</v>
      </c>
    </row>
    <row r="381" spans="3:35" x14ac:dyDescent="0.35">
      <c r="C381" s="5" t="s">
        <v>412</v>
      </c>
      <c r="D381" s="4">
        <v>89869</v>
      </c>
      <c r="E381" s="4" t="s">
        <v>33</v>
      </c>
      <c r="F381" s="4">
        <v>14.76</v>
      </c>
      <c r="G381" s="4">
        <v>14.74</v>
      </c>
      <c r="H381" s="4">
        <v>94.87</v>
      </c>
      <c r="I381" s="4">
        <v>668.7</v>
      </c>
      <c r="J381" s="4">
        <v>8.8749999999999996E-2</v>
      </c>
      <c r="K381" s="4">
        <v>7.7799999999999994E-2</v>
      </c>
      <c r="L381" s="4">
        <v>4.6080000000000003E-2</v>
      </c>
      <c r="M381" s="4">
        <v>3.5279999999999999E-2</v>
      </c>
      <c r="N381" s="4">
        <v>0.15210000000000001</v>
      </c>
      <c r="O381" s="4">
        <v>5.9119999999999999E-2</v>
      </c>
      <c r="P381" s="4">
        <v>0.34279999999999999</v>
      </c>
      <c r="Q381" s="4">
        <v>0.39810000000000001</v>
      </c>
      <c r="R381" s="4">
        <v>2.5369999999999999</v>
      </c>
      <c r="S381" s="4">
        <v>29.06</v>
      </c>
      <c r="T381" s="4">
        <v>4.7320000000000001E-3</v>
      </c>
      <c r="U381" s="4">
        <v>1.506E-2</v>
      </c>
      <c r="V381" s="4">
        <v>1.8550000000000001E-2</v>
      </c>
      <c r="W381" s="4">
        <v>1.0670000000000001E-2</v>
      </c>
      <c r="X381" s="4">
        <v>2.163E-2</v>
      </c>
      <c r="Y381" s="4">
        <v>2.7829999999999999E-3</v>
      </c>
      <c r="Z381" s="4">
        <v>17.27</v>
      </c>
      <c r="AA381" s="4">
        <v>17.93</v>
      </c>
      <c r="AB381" s="4">
        <v>114.2</v>
      </c>
      <c r="AC381" s="4">
        <v>880.8</v>
      </c>
      <c r="AD381" s="4">
        <v>0.122</v>
      </c>
      <c r="AE381" s="4">
        <v>0.2009</v>
      </c>
      <c r="AF381" s="4">
        <v>0.21510000000000001</v>
      </c>
      <c r="AG381" s="4">
        <v>0.12509999999999999</v>
      </c>
      <c r="AH381" s="4">
        <v>0.31090000000000001</v>
      </c>
      <c r="AI381" s="4">
        <v>8.1869999999999998E-2</v>
      </c>
    </row>
    <row r="382" spans="3:35" x14ac:dyDescent="0.35">
      <c r="C382" s="5" t="s">
        <v>413</v>
      </c>
      <c r="D382" s="4">
        <v>898690</v>
      </c>
      <c r="E382" s="4" t="s">
        <v>33</v>
      </c>
      <c r="F382" s="4">
        <v>11.47</v>
      </c>
      <c r="G382" s="4">
        <v>16.03</v>
      </c>
      <c r="H382" s="4">
        <v>73.02</v>
      </c>
      <c r="I382" s="4">
        <v>402.7</v>
      </c>
      <c r="J382" s="4">
        <v>9.0759999999999993E-2</v>
      </c>
      <c r="K382" s="4">
        <v>5.8860000000000003E-2</v>
      </c>
      <c r="L382" s="4">
        <v>2.5870000000000001E-2</v>
      </c>
      <c r="M382" s="4">
        <v>2.3220000000000001E-2</v>
      </c>
      <c r="N382" s="4">
        <v>0.16339999999999999</v>
      </c>
      <c r="O382" s="4">
        <v>6.3719999999999999E-2</v>
      </c>
      <c r="P382" s="4">
        <v>0.17069999999999999</v>
      </c>
      <c r="Q382" s="4">
        <v>0.76149999999999995</v>
      </c>
      <c r="R382" s="4">
        <v>1.0900000000000001</v>
      </c>
      <c r="S382" s="4">
        <v>12.25</v>
      </c>
      <c r="T382" s="4">
        <v>9.1909999999999995E-3</v>
      </c>
      <c r="U382" s="4">
        <v>8.548E-3</v>
      </c>
      <c r="V382" s="4">
        <v>9.4000000000000004E-3</v>
      </c>
      <c r="W382" s="4">
        <v>6.3150000000000003E-3</v>
      </c>
      <c r="X382" s="4">
        <v>1.755E-2</v>
      </c>
      <c r="Y382" s="4">
        <v>3.009E-3</v>
      </c>
      <c r="Z382" s="4">
        <v>12.51</v>
      </c>
      <c r="AA382" s="4">
        <v>20.79</v>
      </c>
      <c r="AB382" s="4">
        <v>79.67</v>
      </c>
      <c r="AC382" s="4">
        <v>475.8</v>
      </c>
      <c r="AD382" s="4">
        <v>0.15310000000000001</v>
      </c>
      <c r="AE382" s="4">
        <v>0.112</v>
      </c>
      <c r="AF382" s="4">
        <v>9.8229999999999998E-2</v>
      </c>
      <c r="AG382" s="4">
        <v>6.5479999999999997E-2</v>
      </c>
      <c r="AH382" s="4">
        <v>0.28510000000000002</v>
      </c>
      <c r="AI382" s="4">
        <v>8.763E-2</v>
      </c>
    </row>
    <row r="383" spans="3:35" x14ac:dyDescent="0.35">
      <c r="C383" s="5" t="s">
        <v>414</v>
      </c>
      <c r="D383" s="4">
        <v>899147</v>
      </c>
      <c r="E383" s="4" t="s">
        <v>33</v>
      </c>
      <c r="F383" s="4">
        <v>11.95</v>
      </c>
      <c r="G383" s="4">
        <v>14.96</v>
      </c>
      <c r="H383" s="4">
        <v>77.23</v>
      </c>
      <c r="I383" s="4">
        <v>426.7</v>
      </c>
      <c r="J383" s="4">
        <v>0.1158</v>
      </c>
      <c r="K383" s="4">
        <v>0.1206</v>
      </c>
      <c r="L383" s="4">
        <v>1.171E-2</v>
      </c>
      <c r="M383" s="4">
        <v>1.787E-2</v>
      </c>
      <c r="N383" s="4">
        <v>0.24590000000000001</v>
      </c>
      <c r="O383" s="4">
        <v>6.5809999999999994E-2</v>
      </c>
      <c r="P383" s="4">
        <v>0.36099999999999999</v>
      </c>
      <c r="Q383" s="4">
        <v>1.05</v>
      </c>
      <c r="R383" s="4">
        <v>2.4550000000000001</v>
      </c>
      <c r="S383" s="4">
        <v>26.65</v>
      </c>
      <c r="T383" s="4">
        <v>5.7999999999999996E-3</v>
      </c>
      <c r="U383" s="4">
        <v>2.4170000000000001E-2</v>
      </c>
      <c r="V383" s="4">
        <v>7.816E-3</v>
      </c>
      <c r="W383" s="4">
        <v>1.052E-2</v>
      </c>
      <c r="X383" s="4">
        <v>2.734E-2</v>
      </c>
      <c r="Y383" s="4">
        <v>3.114E-3</v>
      </c>
      <c r="Z383" s="4">
        <v>12.81</v>
      </c>
      <c r="AA383" s="4">
        <v>17.72</v>
      </c>
      <c r="AB383" s="4">
        <v>83.09</v>
      </c>
      <c r="AC383" s="4">
        <v>496.2</v>
      </c>
      <c r="AD383" s="4">
        <v>0.1293</v>
      </c>
      <c r="AE383" s="4">
        <v>0.1885</v>
      </c>
      <c r="AF383" s="4">
        <v>3.1220000000000001E-2</v>
      </c>
      <c r="AG383" s="4">
        <v>4.7660000000000001E-2</v>
      </c>
      <c r="AH383" s="4">
        <v>0.31240000000000001</v>
      </c>
      <c r="AI383" s="4">
        <v>7.5899999999999995E-2</v>
      </c>
    </row>
    <row r="384" spans="3:35" x14ac:dyDescent="0.35">
      <c r="C384" s="5" t="s">
        <v>415</v>
      </c>
      <c r="D384" s="4">
        <v>899187</v>
      </c>
      <c r="E384" s="4" t="s">
        <v>33</v>
      </c>
      <c r="F384" s="4">
        <v>11.66</v>
      </c>
      <c r="G384" s="4">
        <v>17.07</v>
      </c>
      <c r="H384" s="4">
        <v>73.7</v>
      </c>
      <c r="I384" s="4">
        <v>421</v>
      </c>
      <c r="J384" s="4">
        <v>7.5609999999999997E-2</v>
      </c>
      <c r="K384" s="4">
        <v>3.6299999999999999E-2</v>
      </c>
      <c r="L384" s="4">
        <v>8.3059999999999991E-3</v>
      </c>
      <c r="M384" s="4">
        <v>1.162E-2</v>
      </c>
      <c r="N384" s="4">
        <v>0.1671</v>
      </c>
      <c r="O384" s="4">
        <v>5.731E-2</v>
      </c>
      <c r="P384" s="4">
        <v>0.35339999999999999</v>
      </c>
      <c r="Q384" s="4">
        <v>0.6724</v>
      </c>
      <c r="R384" s="4">
        <v>2.2250000000000001</v>
      </c>
      <c r="S384" s="4">
        <v>26.03</v>
      </c>
      <c r="T384" s="4">
        <v>6.5830000000000003E-3</v>
      </c>
      <c r="U384" s="4">
        <v>6.9909999999999998E-3</v>
      </c>
      <c r="V384" s="4">
        <v>5.9490000000000003E-3</v>
      </c>
      <c r="W384" s="4">
        <v>6.2960000000000004E-3</v>
      </c>
      <c r="X384" s="4">
        <v>2.2159999999999999E-2</v>
      </c>
      <c r="Y384" s="4">
        <v>2.6679999999999998E-3</v>
      </c>
      <c r="Z384" s="4">
        <v>13.28</v>
      </c>
      <c r="AA384" s="4">
        <v>19.739999999999998</v>
      </c>
      <c r="AB384" s="4">
        <v>83.61</v>
      </c>
      <c r="AC384" s="4">
        <v>542.5</v>
      </c>
      <c r="AD384" s="4">
        <v>9.9580000000000002E-2</v>
      </c>
      <c r="AE384" s="4">
        <v>6.4759999999999998E-2</v>
      </c>
      <c r="AF384" s="4">
        <v>3.0460000000000001E-2</v>
      </c>
      <c r="AG384" s="4">
        <v>4.2619999999999998E-2</v>
      </c>
      <c r="AH384" s="4">
        <v>0.27310000000000001</v>
      </c>
      <c r="AI384" s="4">
        <v>6.8250000000000005E-2</v>
      </c>
    </row>
    <row r="385" spans="3:35" x14ac:dyDescent="0.35">
      <c r="C385" s="5" t="s">
        <v>416</v>
      </c>
      <c r="D385" s="4">
        <v>899667</v>
      </c>
      <c r="E385" s="4" t="s">
        <v>32</v>
      </c>
      <c r="F385" s="4">
        <v>15.75</v>
      </c>
      <c r="G385" s="4">
        <v>19.22</v>
      </c>
      <c r="H385" s="4">
        <v>107.1</v>
      </c>
      <c r="I385" s="4">
        <v>758.6</v>
      </c>
      <c r="J385" s="4">
        <v>0.12429999999999999</v>
      </c>
      <c r="K385" s="4">
        <v>0.2364</v>
      </c>
      <c r="L385" s="4">
        <v>0.29139999999999999</v>
      </c>
      <c r="M385" s="4">
        <v>0.1242</v>
      </c>
      <c r="N385" s="4">
        <v>0.23749999999999999</v>
      </c>
      <c r="O385" s="4">
        <v>7.603E-2</v>
      </c>
      <c r="P385" s="4">
        <v>0.52039999999999997</v>
      </c>
      <c r="Q385" s="4">
        <v>1.3240000000000001</v>
      </c>
      <c r="R385" s="4">
        <v>3.4769999999999999</v>
      </c>
      <c r="S385" s="4">
        <v>51.22</v>
      </c>
      <c r="T385" s="4">
        <v>9.3290000000000005E-3</v>
      </c>
      <c r="U385" s="4">
        <v>6.5589999999999996E-2</v>
      </c>
      <c r="V385" s="4">
        <v>9.9529999999999993E-2</v>
      </c>
      <c r="W385" s="4">
        <v>2.283E-2</v>
      </c>
      <c r="X385" s="4">
        <v>5.543E-2</v>
      </c>
      <c r="Y385" s="4">
        <v>7.3299999999999997E-3</v>
      </c>
      <c r="Z385" s="4">
        <v>17.36</v>
      </c>
      <c r="AA385" s="4">
        <v>24.17</v>
      </c>
      <c r="AB385" s="4">
        <v>119.4</v>
      </c>
      <c r="AC385" s="4">
        <v>915.3</v>
      </c>
      <c r="AD385" s="4">
        <v>0.155</v>
      </c>
      <c r="AE385" s="4">
        <v>0.50460000000000005</v>
      </c>
      <c r="AF385" s="4">
        <v>0.68720000000000003</v>
      </c>
      <c r="AG385" s="4">
        <v>0.2135</v>
      </c>
      <c r="AH385" s="4">
        <v>0.42449999999999999</v>
      </c>
      <c r="AI385" s="4">
        <v>0.105</v>
      </c>
    </row>
    <row r="386" spans="3:35" x14ac:dyDescent="0.35">
      <c r="C386" s="5" t="s">
        <v>417</v>
      </c>
      <c r="D386" s="4">
        <v>899987</v>
      </c>
      <c r="E386" s="4" t="s">
        <v>32</v>
      </c>
      <c r="F386" s="4">
        <v>25.73</v>
      </c>
      <c r="G386" s="4">
        <v>17.46</v>
      </c>
      <c r="H386" s="4">
        <v>174.2</v>
      </c>
      <c r="I386" s="4">
        <v>2010</v>
      </c>
      <c r="J386" s="4">
        <v>0.1149</v>
      </c>
      <c r="K386" s="4">
        <v>0.23630000000000001</v>
      </c>
      <c r="L386" s="4">
        <v>0.33679999999999999</v>
      </c>
      <c r="M386" s="4">
        <v>0.1913</v>
      </c>
      <c r="N386" s="4">
        <v>0.1956</v>
      </c>
      <c r="O386" s="4">
        <v>6.1210000000000001E-2</v>
      </c>
      <c r="P386" s="4">
        <v>0.99480000000000002</v>
      </c>
      <c r="Q386" s="4">
        <v>0.85089999999999999</v>
      </c>
      <c r="R386" s="4">
        <v>7.2220000000000004</v>
      </c>
      <c r="S386" s="4">
        <v>153.1</v>
      </c>
      <c r="T386" s="4">
        <v>6.3689999999999997E-3</v>
      </c>
      <c r="U386" s="4">
        <v>4.2430000000000002E-2</v>
      </c>
      <c r="V386" s="4">
        <v>4.2659999999999997E-2</v>
      </c>
      <c r="W386" s="4">
        <v>1.508E-2</v>
      </c>
      <c r="X386" s="4">
        <v>2.3349999999999999E-2</v>
      </c>
      <c r="Y386" s="4">
        <v>3.385E-3</v>
      </c>
      <c r="Z386" s="4">
        <v>33.130000000000003</v>
      </c>
      <c r="AA386" s="4">
        <v>23.58</v>
      </c>
      <c r="AB386" s="4">
        <v>229.3</v>
      </c>
      <c r="AC386" s="4">
        <v>3234</v>
      </c>
      <c r="AD386" s="4">
        <v>0.153</v>
      </c>
      <c r="AE386" s="4">
        <v>0.59370000000000001</v>
      </c>
      <c r="AF386" s="4">
        <v>0.64510000000000001</v>
      </c>
      <c r="AG386" s="4">
        <v>0.27560000000000001</v>
      </c>
      <c r="AH386" s="4">
        <v>0.36899999999999999</v>
      </c>
      <c r="AI386" s="4">
        <v>8.8150000000000006E-2</v>
      </c>
    </row>
    <row r="387" spans="3:35" x14ac:dyDescent="0.35">
      <c r="C387" s="5" t="s">
        <v>418</v>
      </c>
      <c r="D387" s="4">
        <v>9010018</v>
      </c>
      <c r="E387" s="4" t="s">
        <v>32</v>
      </c>
      <c r="F387" s="4">
        <v>15.08</v>
      </c>
      <c r="G387" s="4">
        <v>25.74</v>
      </c>
      <c r="H387" s="4">
        <v>98</v>
      </c>
      <c r="I387" s="4">
        <v>716.6</v>
      </c>
      <c r="J387" s="4">
        <v>0.1024</v>
      </c>
      <c r="K387" s="4">
        <v>9.7689999999999999E-2</v>
      </c>
      <c r="L387" s="4">
        <v>0.1235</v>
      </c>
      <c r="M387" s="4">
        <v>6.5530000000000005E-2</v>
      </c>
      <c r="N387" s="4">
        <v>0.16470000000000001</v>
      </c>
      <c r="O387" s="4">
        <v>6.4640000000000003E-2</v>
      </c>
      <c r="P387" s="4">
        <v>0.65339999999999998</v>
      </c>
      <c r="Q387" s="4">
        <v>1.506</v>
      </c>
      <c r="R387" s="4">
        <v>4.1740000000000004</v>
      </c>
      <c r="S387" s="4">
        <v>63.37</v>
      </c>
      <c r="T387" s="4">
        <v>1.052E-2</v>
      </c>
      <c r="U387" s="4">
        <v>2.4309999999999998E-2</v>
      </c>
      <c r="V387" s="4">
        <v>4.9119999999999997E-2</v>
      </c>
      <c r="W387" s="4">
        <v>1.746E-2</v>
      </c>
      <c r="X387" s="4">
        <v>2.12E-2</v>
      </c>
      <c r="Y387" s="4">
        <v>4.8669999999999998E-3</v>
      </c>
      <c r="Z387" s="4">
        <v>18.510000000000002</v>
      </c>
      <c r="AA387" s="4">
        <v>33.22</v>
      </c>
      <c r="AB387" s="4">
        <v>121.2</v>
      </c>
      <c r="AC387" s="4">
        <v>1050</v>
      </c>
      <c r="AD387" s="4">
        <v>0.16600000000000001</v>
      </c>
      <c r="AE387" s="4">
        <v>0.2356</v>
      </c>
      <c r="AF387" s="4">
        <v>0.40289999999999998</v>
      </c>
      <c r="AG387" s="4">
        <v>0.15260000000000001</v>
      </c>
      <c r="AH387" s="4">
        <v>0.26540000000000002</v>
      </c>
      <c r="AI387" s="4">
        <v>9.4380000000000006E-2</v>
      </c>
    </row>
    <row r="388" spans="3:35" x14ac:dyDescent="0.35">
      <c r="C388" s="5" t="s">
        <v>419</v>
      </c>
      <c r="D388" s="4">
        <v>901011</v>
      </c>
      <c r="E388" s="4" t="s">
        <v>33</v>
      </c>
      <c r="F388" s="4">
        <v>11.14</v>
      </c>
      <c r="G388" s="4">
        <v>14.07</v>
      </c>
      <c r="H388" s="4">
        <v>71.239999999999995</v>
      </c>
      <c r="I388" s="4">
        <v>384.6</v>
      </c>
      <c r="J388" s="4">
        <v>7.2739999999999999E-2</v>
      </c>
      <c r="K388" s="4">
        <v>6.0639999999999999E-2</v>
      </c>
      <c r="L388" s="4">
        <v>4.505E-2</v>
      </c>
      <c r="M388" s="4">
        <v>1.4710000000000001E-2</v>
      </c>
      <c r="N388" s="4">
        <v>0.16900000000000001</v>
      </c>
      <c r="O388" s="4">
        <v>6.0830000000000002E-2</v>
      </c>
      <c r="P388" s="4">
        <v>0.42220000000000002</v>
      </c>
      <c r="Q388" s="4">
        <v>0.80920000000000003</v>
      </c>
      <c r="R388" s="4">
        <v>3.33</v>
      </c>
      <c r="S388" s="4">
        <v>28.84</v>
      </c>
      <c r="T388" s="4">
        <v>5.5409999999999999E-3</v>
      </c>
      <c r="U388" s="4">
        <v>3.3869999999999997E-2</v>
      </c>
      <c r="V388" s="4">
        <v>4.505E-2</v>
      </c>
      <c r="W388" s="4">
        <v>1.4710000000000001E-2</v>
      </c>
      <c r="X388" s="4">
        <v>3.1019999999999999E-2</v>
      </c>
      <c r="Y388" s="4">
        <v>4.8310000000000002E-3</v>
      </c>
      <c r="Z388" s="4">
        <v>12.12</v>
      </c>
      <c r="AA388" s="4">
        <v>15.82</v>
      </c>
      <c r="AB388" s="4">
        <v>79.62</v>
      </c>
      <c r="AC388" s="4">
        <v>453.5</v>
      </c>
      <c r="AD388" s="4">
        <v>8.8639999999999997E-2</v>
      </c>
      <c r="AE388" s="4">
        <v>0.12559999999999999</v>
      </c>
      <c r="AF388" s="4">
        <v>0.1201</v>
      </c>
      <c r="AG388" s="4">
        <v>3.9219999999999998E-2</v>
      </c>
      <c r="AH388" s="4">
        <v>0.2576</v>
      </c>
      <c r="AI388" s="4">
        <v>7.0180000000000006E-2</v>
      </c>
    </row>
    <row r="389" spans="3:35" x14ac:dyDescent="0.35">
      <c r="C389" s="5" t="s">
        <v>420</v>
      </c>
      <c r="D389" s="4">
        <v>9010258</v>
      </c>
      <c r="E389" s="4" t="s">
        <v>33</v>
      </c>
      <c r="F389" s="4">
        <v>12.56</v>
      </c>
      <c r="G389" s="4">
        <v>19.07</v>
      </c>
      <c r="H389" s="4">
        <v>81.92</v>
      </c>
      <c r="I389" s="4">
        <v>485.8</v>
      </c>
      <c r="J389" s="4">
        <v>8.7599999999999997E-2</v>
      </c>
      <c r="K389" s="4">
        <v>0.1038</v>
      </c>
      <c r="L389" s="4">
        <v>0.10299999999999999</v>
      </c>
      <c r="M389" s="4">
        <v>4.3909999999999998E-2</v>
      </c>
      <c r="N389" s="4">
        <v>0.15329999999999999</v>
      </c>
      <c r="O389" s="4">
        <v>6.1839999999999999E-2</v>
      </c>
      <c r="P389" s="4">
        <v>0.36020000000000002</v>
      </c>
      <c r="Q389" s="4">
        <v>1.478</v>
      </c>
      <c r="R389" s="4">
        <v>3.2120000000000002</v>
      </c>
      <c r="S389" s="4">
        <v>27.49</v>
      </c>
      <c r="T389" s="4">
        <v>9.8530000000000006E-3</v>
      </c>
      <c r="U389" s="4">
        <v>4.2349999999999999E-2</v>
      </c>
      <c r="V389" s="4">
        <v>6.2710000000000002E-2</v>
      </c>
      <c r="W389" s="4">
        <v>1.966E-2</v>
      </c>
      <c r="X389" s="4">
        <v>2.639E-2</v>
      </c>
      <c r="Y389" s="4">
        <v>4.2050000000000004E-3</v>
      </c>
      <c r="Z389" s="4">
        <v>13.37</v>
      </c>
      <c r="AA389" s="4">
        <v>22.43</v>
      </c>
      <c r="AB389" s="4">
        <v>89.02</v>
      </c>
      <c r="AC389" s="4">
        <v>547.4</v>
      </c>
      <c r="AD389" s="4">
        <v>0.1096</v>
      </c>
      <c r="AE389" s="4">
        <v>0.20019999999999999</v>
      </c>
      <c r="AF389" s="4">
        <v>0.23880000000000001</v>
      </c>
      <c r="AG389" s="4">
        <v>9.2649999999999996E-2</v>
      </c>
      <c r="AH389" s="4">
        <v>0.21210000000000001</v>
      </c>
      <c r="AI389" s="4">
        <v>7.1879999999999999E-2</v>
      </c>
    </row>
    <row r="390" spans="3:35" x14ac:dyDescent="0.35">
      <c r="C390" s="5" t="s">
        <v>421</v>
      </c>
      <c r="D390" s="4">
        <v>9010259</v>
      </c>
      <c r="E390" s="4" t="s">
        <v>33</v>
      </c>
      <c r="F390" s="4">
        <v>13.05</v>
      </c>
      <c r="G390" s="4">
        <v>18.59</v>
      </c>
      <c r="H390" s="4">
        <v>85.09</v>
      </c>
      <c r="I390" s="4">
        <v>512</v>
      </c>
      <c r="J390" s="4">
        <v>0.1082</v>
      </c>
      <c r="K390" s="4">
        <v>0.13039999999999999</v>
      </c>
      <c r="L390" s="4">
        <v>9.6030000000000004E-2</v>
      </c>
      <c r="M390" s="4">
        <v>5.6030000000000003E-2</v>
      </c>
      <c r="N390" s="4">
        <v>0.20349999999999999</v>
      </c>
      <c r="O390" s="4">
        <v>6.5009999999999998E-2</v>
      </c>
      <c r="P390" s="4">
        <v>0.31059999999999999</v>
      </c>
      <c r="Q390" s="4">
        <v>1.51</v>
      </c>
      <c r="R390" s="4">
        <v>2.59</v>
      </c>
      <c r="S390" s="4">
        <v>21.57</v>
      </c>
      <c r="T390" s="4">
        <v>7.8069999999999997E-3</v>
      </c>
      <c r="U390" s="4">
        <v>3.9320000000000001E-2</v>
      </c>
      <c r="V390" s="4">
        <v>5.1119999999999999E-2</v>
      </c>
      <c r="W390" s="4">
        <v>1.8759999999999999E-2</v>
      </c>
      <c r="X390" s="4">
        <v>2.86E-2</v>
      </c>
      <c r="Y390" s="4">
        <v>5.7149999999999996E-3</v>
      </c>
      <c r="Z390" s="4">
        <v>14.19</v>
      </c>
      <c r="AA390" s="4">
        <v>24.85</v>
      </c>
      <c r="AB390" s="4">
        <v>94.22</v>
      </c>
      <c r="AC390" s="4">
        <v>591.20000000000005</v>
      </c>
      <c r="AD390" s="4">
        <v>0.1343</v>
      </c>
      <c r="AE390" s="4">
        <v>0.26579999999999998</v>
      </c>
      <c r="AF390" s="4">
        <v>0.25729999999999997</v>
      </c>
      <c r="AG390" s="4">
        <v>0.1258</v>
      </c>
      <c r="AH390" s="4">
        <v>0.31130000000000002</v>
      </c>
      <c r="AI390" s="4">
        <v>8.3169999999999994E-2</v>
      </c>
    </row>
    <row r="391" spans="3:35" x14ac:dyDescent="0.35">
      <c r="C391" s="5" t="s">
        <v>422</v>
      </c>
      <c r="D391" s="4">
        <v>901028</v>
      </c>
      <c r="E391" s="4" t="s">
        <v>33</v>
      </c>
      <c r="F391" s="4">
        <v>13.87</v>
      </c>
      <c r="G391" s="4">
        <v>16.21</v>
      </c>
      <c r="H391" s="4">
        <v>88.52</v>
      </c>
      <c r="I391" s="4">
        <v>593.70000000000005</v>
      </c>
      <c r="J391" s="4">
        <v>8.7429999999999994E-2</v>
      </c>
      <c r="K391" s="4">
        <v>5.4919999999999997E-2</v>
      </c>
      <c r="L391" s="4">
        <v>1.502E-2</v>
      </c>
      <c r="M391" s="4">
        <v>2.0879999999999999E-2</v>
      </c>
      <c r="N391" s="4">
        <v>0.1424</v>
      </c>
      <c r="O391" s="4">
        <v>5.883E-2</v>
      </c>
      <c r="P391" s="4">
        <v>0.25430000000000003</v>
      </c>
      <c r="Q391" s="4">
        <v>1.363</v>
      </c>
      <c r="R391" s="4">
        <v>1.7370000000000001</v>
      </c>
      <c r="S391" s="4">
        <v>20.74</v>
      </c>
      <c r="T391" s="4">
        <v>5.6379999999999998E-3</v>
      </c>
      <c r="U391" s="4">
        <v>7.9389999999999999E-3</v>
      </c>
      <c r="V391" s="4">
        <v>5.254E-3</v>
      </c>
      <c r="W391" s="4">
        <v>6.0419999999999996E-3</v>
      </c>
      <c r="X391" s="4">
        <v>1.5440000000000001E-2</v>
      </c>
      <c r="Y391" s="4">
        <v>2.0869999999999999E-3</v>
      </c>
      <c r="Z391" s="4">
        <v>15.11</v>
      </c>
      <c r="AA391" s="4">
        <v>25.58</v>
      </c>
      <c r="AB391" s="4">
        <v>96.74</v>
      </c>
      <c r="AC391" s="4">
        <v>694.4</v>
      </c>
      <c r="AD391" s="4">
        <v>0.1153</v>
      </c>
      <c r="AE391" s="4">
        <v>0.1008</v>
      </c>
      <c r="AF391" s="4">
        <v>5.2850000000000001E-2</v>
      </c>
      <c r="AG391" s="4">
        <v>5.5559999999999998E-2</v>
      </c>
      <c r="AH391" s="4">
        <v>0.23619999999999999</v>
      </c>
      <c r="AI391" s="4">
        <v>7.1129999999999999E-2</v>
      </c>
    </row>
    <row r="392" spans="3:35" x14ac:dyDescent="0.35">
      <c r="C392" s="5" t="s">
        <v>423</v>
      </c>
      <c r="D392" s="4">
        <v>9010333</v>
      </c>
      <c r="E392" s="4" t="s">
        <v>33</v>
      </c>
      <c r="F392" s="4">
        <v>8.8780000000000001</v>
      </c>
      <c r="G392" s="4">
        <v>15.49</v>
      </c>
      <c r="H392" s="4">
        <v>56.74</v>
      </c>
      <c r="I392" s="4">
        <v>241</v>
      </c>
      <c r="J392" s="4">
        <v>8.2930000000000004E-2</v>
      </c>
      <c r="K392" s="4">
        <v>7.6980000000000007E-2</v>
      </c>
      <c r="L392" s="4">
        <v>4.7210000000000002E-2</v>
      </c>
      <c r="M392" s="4">
        <v>2.3810000000000001E-2</v>
      </c>
      <c r="N392" s="4">
        <v>0.193</v>
      </c>
      <c r="O392" s="4">
        <v>6.6210000000000005E-2</v>
      </c>
      <c r="P392" s="4">
        <v>0.53810000000000002</v>
      </c>
      <c r="Q392" s="4">
        <v>1.2</v>
      </c>
      <c r="R392" s="4">
        <v>4.2770000000000001</v>
      </c>
      <c r="S392" s="4">
        <v>30.18</v>
      </c>
      <c r="T392" s="4">
        <v>1.093E-2</v>
      </c>
      <c r="U392" s="4">
        <v>2.8989999999999998E-2</v>
      </c>
      <c r="V392" s="4">
        <v>3.2140000000000002E-2</v>
      </c>
      <c r="W392" s="4">
        <v>1.506E-2</v>
      </c>
      <c r="X392" s="4">
        <v>2.8369999999999999E-2</v>
      </c>
      <c r="Y392" s="4">
        <v>4.1739999999999998E-3</v>
      </c>
      <c r="Z392" s="4">
        <v>9.9809999999999999</v>
      </c>
      <c r="AA392" s="4">
        <v>17.7</v>
      </c>
      <c r="AB392" s="4">
        <v>65.27</v>
      </c>
      <c r="AC392" s="4">
        <v>302</v>
      </c>
      <c r="AD392" s="4">
        <v>0.10150000000000001</v>
      </c>
      <c r="AE392" s="4">
        <v>0.12479999999999999</v>
      </c>
      <c r="AF392" s="4">
        <v>9.4409999999999994E-2</v>
      </c>
      <c r="AG392" s="4">
        <v>4.7620000000000003E-2</v>
      </c>
      <c r="AH392" s="4">
        <v>0.24340000000000001</v>
      </c>
      <c r="AI392" s="4">
        <v>7.4310000000000001E-2</v>
      </c>
    </row>
    <row r="393" spans="3:35" x14ac:dyDescent="0.35">
      <c r="C393" s="5" t="s">
        <v>424</v>
      </c>
      <c r="D393" s="4">
        <v>901034301</v>
      </c>
      <c r="E393" s="4" t="s">
        <v>33</v>
      </c>
      <c r="F393" s="4">
        <v>9.4359999999999999</v>
      </c>
      <c r="G393" s="4">
        <v>18.32</v>
      </c>
      <c r="H393" s="4">
        <v>59.82</v>
      </c>
      <c r="I393" s="4">
        <v>278.60000000000002</v>
      </c>
      <c r="J393" s="4">
        <v>0.1009</v>
      </c>
      <c r="K393" s="4">
        <v>5.9560000000000002E-2</v>
      </c>
      <c r="L393" s="4">
        <v>2.7099999999999999E-2</v>
      </c>
      <c r="M393" s="4">
        <v>1.406E-2</v>
      </c>
      <c r="N393" s="4">
        <v>0.15060000000000001</v>
      </c>
      <c r="O393" s="4">
        <v>6.9589999999999999E-2</v>
      </c>
      <c r="P393" s="4">
        <v>0.50790000000000002</v>
      </c>
      <c r="Q393" s="4">
        <v>1.2470000000000001</v>
      </c>
      <c r="R393" s="4">
        <v>3.2669999999999999</v>
      </c>
      <c r="S393" s="4">
        <v>30.48</v>
      </c>
      <c r="T393" s="4">
        <v>6.8360000000000001E-3</v>
      </c>
      <c r="U393" s="4">
        <v>8.9820000000000004E-3</v>
      </c>
      <c r="V393" s="4">
        <v>2.3480000000000001E-2</v>
      </c>
      <c r="W393" s="4">
        <v>6.5649999999999997E-3</v>
      </c>
      <c r="X393" s="4">
        <v>1.942E-2</v>
      </c>
      <c r="Y393" s="4">
        <v>2.7130000000000001E-3</v>
      </c>
      <c r="Z393" s="4">
        <v>12.02</v>
      </c>
      <c r="AA393" s="4">
        <v>25.02</v>
      </c>
      <c r="AB393" s="4">
        <v>75.790000000000006</v>
      </c>
      <c r="AC393" s="4">
        <v>439.6</v>
      </c>
      <c r="AD393" s="4">
        <v>0.1333</v>
      </c>
      <c r="AE393" s="4">
        <v>0.10489999999999999</v>
      </c>
      <c r="AF393" s="4">
        <v>0.1144</v>
      </c>
      <c r="AG393" s="4">
        <v>5.0520000000000002E-2</v>
      </c>
      <c r="AH393" s="4">
        <v>0.24540000000000001</v>
      </c>
      <c r="AI393" s="4">
        <v>8.1360000000000002E-2</v>
      </c>
    </row>
    <row r="394" spans="3:35" x14ac:dyDescent="0.35">
      <c r="C394" s="5" t="s">
        <v>425</v>
      </c>
      <c r="D394" s="4">
        <v>901034302</v>
      </c>
      <c r="E394" s="4" t="s">
        <v>33</v>
      </c>
      <c r="F394" s="4">
        <v>12.54</v>
      </c>
      <c r="G394" s="4">
        <v>18.07</v>
      </c>
      <c r="H394" s="4">
        <v>79.42</v>
      </c>
      <c r="I394" s="4">
        <v>491.9</v>
      </c>
      <c r="J394" s="4">
        <v>7.4359999999999996E-2</v>
      </c>
      <c r="K394" s="4">
        <v>2.6499999999999999E-2</v>
      </c>
      <c r="L394" s="4">
        <v>1.194E-3</v>
      </c>
      <c r="M394" s="4">
        <v>5.4489999999999999E-3</v>
      </c>
      <c r="N394" s="4">
        <v>0.15279999999999999</v>
      </c>
      <c r="O394" s="4">
        <v>5.185E-2</v>
      </c>
      <c r="P394" s="4">
        <v>0.35110000000000002</v>
      </c>
      <c r="Q394" s="4">
        <v>0.95269999999999999</v>
      </c>
      <c r="R394" s="4">
        <v>2.3290000000000002</v>
      </c>
      <c r="S394" s="4">
        <v>28.3</v>
      </c>
      <c r="T394" s="4">
        <v>5.7829999999999999E-3</v>
      </c>
      <c r="U394" s="4">
        <v>4.6930000000000001E-3</v>
      </c>
      <c r="V394" s="4">
        <v>7.9290000000000003E-4</v>
      </c>
      <c r="W394" s="4">
        <v>3.617E-3</v>
      </c>
      <c r="X394" s="4">
        <v>2.043E-2</v>
      </c>
      <c r="Y394" s="4">
        <v>1.0579999999999999E-3</v>
      </c>
      <c r="Z394" s="4">
        <v>13.72</v>
      </c>
      <c r="AA394" s="4">
        <v>20.98</v>
      </c>
      <c r="AB394" s="4">
        <v>86.82</v>
      </c>
      <c r="AC394" s="4">
        <v>585.70000000000005</v>
      </c>
      <c r="AD394" s="4">
        <v>9.2929999999999999E-2</v>
      </c>
      <c r="AE394" s="4">
        <v>4.3270000000000003E-2</v>
      </c>
      <c r="AF394" s="4">
        <v>3.581E-3</v>
      </c>
      <c r="AG394" s="4">
        <v>1.635E-2</v>
      </c>
      <c r="AH394" s="4">
        <v>0.2233</v>
      </c>
      <c r="AI394" s="4">
        <v>5.5210000000000002E-2</v>
      </c>
    </row>
    <row r="395" spans="3:35" x14ac:dyDescent="0.35">
      <c r="C395" s="5" t="s">
        <v>426</v>
      </c>
      <c r="D395" s="4">
        <v>901041</v>
      </c>
      <c r="E395" s="4" t="s">
        <v>33</v>
      </c>
      <c r="F395" s="4">
        <v>13.3</v>
      </c>
      <c r="G395" s="4">
        <v>21.57</v>
      </c>
      <c r="H395" s="4">
        <v>85.24</v>
      </c>
      <c r="I395" s="4">
        <v>546.1</v>
      </c>
      <c r="J395" s="4">
        <v>8.5819999999999994E-2</v>
      </c>
      <c r="K395" s="4">
        <v>6.3729999999999995E-2</v>
      </c>
      <c r="L395" s="4">
        <v>3.3439999999999998E-2</v>
      </c>
      <c r="M395" s="4">
        <v>2.4240000000000001E-2</v>
      </c>
      <c r="N395" s="4">
        <v>0.18149999999999999</v>
      </c>
      <c r="O395" s="4">
        <v>5.6959999999999997E-2</v>
      </c>
      <c r="P395" s="4">
        <v>0.2621</v>
      </c>
      <c r="Q395" s="4">
        <v>1.5389999999999999</v>
      </c>
      <c r="R395" s="4">
        <v>2.028</v>
      </c>
      <c r="S395" s="4">
        <v>20.98</v>
      </c>
      <c r="T395" s="4">
        <v>5.4980000000000003E-3</v>
      </c>
      <c r="U395" s="4">
        <v>2.0449999999999999E-2</v>
      </c>
      <c r="V395" s="4">
        <v>1.7950000000000001E-2</v>
      </c>
      <c r="W395" s="4">
        <v>6.3990000000000002E-3</v>
      </c>
      <c r="X395" s="4">
        <v>1.8290000000000001E-2</v>
      </c>
      <c r="Y395" s="4">
        <v>1.9559999999999998E-3</v>
      </c>
      <c r="Z395" s="4">
        <v>14.2</v>
      </c>
      <c r="AA395" s="4">
        <v>29.2</v>
      </c>
      <c r="AB395" s="4">
        <v>92.94</v>
      </c>
      <c r="AC395" s="4">
        <v>621.20000000000005</v>
      </c>
      <c r="AD395" s="4">
        <v>0.114</v>
      </c>
      <c r="AE395" s="4">
        <v>0.16669999999999999</v>
      </c>
      <c r="AF395" s="4">
        <v>0.1212</v>
      </c>
      <c r="AG395" s="4">
        <v>5.6140000000000002E-2</v>
      </c>
      <c r="AH395" s="4">
        <v>0.26369999999999999</v>
      </c>
      <c r="AI395" s="4">
        <v>6.658E-2</v>
      </c>
    </row>
    <row r="396" spans="3:35" x14ac:dyDescent="0.35">
      <c r="C396" s="5" t="s">
        <v>427</v>
      </c>
      <c r="D396" s="4">
        <v>9010598</v>
      </c>
      <c r="E396" s="4" t="s">
        <v>33</v>
      </c>
      <c r="F396" s="4">
        <v>12.76</v>
      </c>
      <c r="G396" s="4">
        <v>18.84</v>
      </c>
      <c r="H396" s="4">
        <v>81.87</v>
      </c>
      <c r="I396" s="4">
        <v>496.6</v>
      </c>
      <c r="J396" s="4">
        <v>9.6759999999999999E-2</v>
      </c>
      <c r="K396" s="4">
        <v>7.9519999999999993E-2</v>
      </c>
      <c r="L396" s="4">
        <v>2.6880000000000001E-2</v>
      </c>
      <c r="M396" s="4">
        <v>1.7809999999999999E-2</v>
      </c>
      <c r="N396" s="4">
        <v>0.1759</v>
      </c>
      <c r="O396" s="4">
        <v>6.1830000000000003E-2</v>
      </c>
      <c r="P396" s="4">
        <v>0.2213</v>
      </c>
      <c r="Q396" s="4">
        <v>1.2849999999999999</v>
      </c>
      <c r="R396" s="4">
        <v>1.5349999999999999</v>
      </c>
      <c r="S396" s="4">
        <v>17.260000000000002</v>
      </c>
      <c r="T396" s="4">
        <v>5.6080000000000001E-3</v>
      </c>
      <c r="U396" s="4">
        <v>1.6459999999999999E-2</v>
      </c>
      <c r="V396" s="4">
        <v>1.529E-2</v>
      </c>
      <c r="W396" s="4">
        <v>9.9970000000000007E-3</v>
      </c>
      <c r="X396" s="4">
        <v>1.9089999999999999E-2</v>
      </c>
      <c r="Y396" s="4">
        <v>2.1329999999999999E-3</v>
      </c>
      <c r="Z396" s="4">
        <v>13.75</v>
      </c>
      <c r="AA396" s="4">
        <v>25.99</v>
      </c>
      <c r="AB396" s="4">
        <v>87.82</v>
      </c>
      <c r="AC396" s="4">
        <v>579.70000000000005</v>
      </c>
      <c r="AD396" s="4">
        <v>0.1298</v>
      </c>
      <c r="AE396" s="4">
        <v>0.18390000000000001</v>
      </c>
      <c r="AF396" s="4">
        <v>0.1255</v>
      </c>
      <c r="AG396" s="4">
        <v>8.3119999999999999E-2</v>
      </c>
      <c r="AH396" s="4">
        <v>0.27439999999999998</v>
      </c>
      <c r="AI396" s="4">
        <v>7.238E-2</v>
      </c>
    </row>
    <row r="397" spans="3:35" x14ac:dyDescent="0.35">
      <c r="C397" s="5" t="s">
        <v>428</v>
      </c>
      <c r="D397" s="4">
        <v>9010872</v>
      </c>
      <c r="E397" s="4" t="s">
        <v>33</v>
      </c>
      <c r="F397" s="4">
        <v>16.5</v>
      </c>
      <c r="G397" s="4">
        <v>18.29</v>
      </c>
      <c r="H397" s="4">
        <v>106.6</v>
      </c>
      <c r="I397" s="4">
        <v>838.1</v>
      </c>
      <c r="J397" s="4">
        <v>9.6860000000000002E-2</v>
      </c>
      <c r="K397" s="4">
        <v>8.4680000000000005E-2</v>
      </c>
      <c r="L397" s="4">
        <v>5.8619999999999998E-2</v>
      </c>
      <c r="M397" s="4">
        <v>4.8349999999999997E-2</v>
      </c>
      <c r="N397" s="4">
        <v>0.14949999999999999</v>
      </c>
      <c r="O397" s="4">
        <v>5.5930000000000001E-2</v>
      </c>
      <c r="P397" s="4">
        <v>0.33889999999999998</v>
      </c>
      <c r="Q397" s="4">
        <v>1.4390000000000001</v>
      </c>
      <c r="R397" s="4">
        <v>2.3439999999999999</v>
      </c>
      <c r="S397" s="4">
        <v>33.58</v>
      </c>
      <c r="T397" s="4">
        <v>7.2570000000000004E-3</v>
      </c>
      <c r="U397" s="4">
        <v>1.805E-2</v>
      </c>
      <c r="V397" s="4">
        <v>1.8319999999999999E-2</v>
      </c>
      <c r="W397" s="4">
        <v>1.0330000000000001E-2</v>
      </c>
      <c r="X397" s="4">
        <v>1.694E-2</v>
      </c>
      <c r="Y397" s="4">
        <v>2.0010000000000002E-3</v>
      </c>
      <c r="Z397" s="4">
        <v>18.13</v>
      </c>
      <c r="AA397" s="4">
        <v>25.45</v>
      </c>
      <c r="AB397" s="4">
        <v>117.2</v>
      </c>
      <c r="AC397" s="4">
        <v>1009</v>
      </c>
      <c r="AD397" s="4">
        <v>0.1338</v>
      </c>
      <c r="AE397" s="4">
        <v>0.16789999999999999</v>
      </c>
      <c r="AF397" s="4">
        <v>0.1663</v>
      </c>
      <c r="AG397" s="4">
        <v>9.1230000000000006E-2</v>
      </c>
      <c r="AH397" s="4">
        <v>0.2394</v>
      </c>
      <c r="AI397" s="4">
        <v>6.4689999999999998E-2</v>
      </c>
    </row>
    <row r="398" spans="3:35" x14ac:dyDescent="0.35">
      <c r="C398" s="5" t="s">
        <v>429</v>
      </c>
      <c r="D398" s="4">
        <v>9010877</v>
      </c>
      <c r="E398" s="4" t="s">
        <v>33</v>
      </c>
      <c r="F398" s="4">
        <v>13.4</v>
      </c>
      <c r="G398" s="4">
        <v>16.95</v>
      </c>
      <c r="H398" s="4">
        <v>85.48</v>
      </c>
      <c r="I398" s="4">
        <v>552.4</v>
      </c>
      <c r="J398" s="4">
        <v>7.9369999999999996E-2</v>
      </c>
      <c r="K398" s="4">
        <v>5.6959999999999997E-2</v>
      </c>
      <c r="L398" s="4">
        <v>2.181E-2</v>
      </c>
      <c r="M398" s="4">
        <v>1.473E-2</v>
      </c>
      <c r="N398" s="4">
        <v>0.16500000000000001</v>
      </c>
      <c r="O398" s="4">
        <v>5.7009999999999998E-2</v>
      </c>
      <c r="P398" s="4">
        <v>0.15840000000000001</v>
      </c>
      <c r="Q398" s="4">
        <v>0.61240000000000006</v>
      </c>
      <c r="R398" s="4">
        <v>1.036</v>
      </c>
      <c r="S398" s="4">
        <v>13.22</v>
      </c>
      <c r="T398" s="4">
        <v>4.3940000000000003E-3</v>
      </c>
      <c r="U398" s="4">
        <v>1.2500000000000001E-2</v>
      </c>
      <c r="V398" s="4">
        <v>1.451E-2</v>
      </c>
      <c r="W398" s="4">
        <v>5.4840000000000002E-3</v>
      </c>
      <c r="X398" s="4">
        <v>1.291E-2</v>
      </c>
      <c r="Y398" s="4">
        <v>2.0739999999999999E-3</v>
      </c>
      <c r="Z398" s="4">
        <v>14.73</v>
      </c>
      <c r="AA398" s="4">
        <v>21.7</v>
      </c>
      <c r="AB398" s="4">
        <v>93.76</v>
      </c>
      <c r="AC398" s="4">
        <v>663.5</v>
      </c>
      <c r="AD398" s="4">
        <v>0.12130000000000001</v>
      </c>
      <c r="AE398" s="4">
        <v>0.1676</v>
      </c>
      <c r="AF398" s="4">
        <v>0.13639999999999999</v>
      </c>
      <c r="AG398" s="4">
        <v>6.9870000000000002E-2</v>
      </c>
      <c r="AH398" s="4">
        <v>0.27410000000000001</v>
      </c>
      <c r="AI398" s="4">
        <v>7.5819999999999999E-2</v>
      </c>
    </row>
    <row r="399" spans="3:35" x14ac:dyDescent="0.35">
      <c r="C399" s="5" t="s">
        <v>430</v>
      </c>
      <c r="D399" s="4">
        <v>901088</v>
      </c>
      <c r="E399" s="4" t="s">
        <v>32</v>
      </c>
      <c r="F399" s="4">
        <v>20.440000000000001</v>
      </c>
      <c r="G399" s="4">
        <v>21.78</v>
      </c>
      <c r="H399" s="4">
        <v>133.80000000000001</v>
      </c>
      <c r="I399" s="4">
        <v>1293</v>
      </c>
      <c r="J399" s="4">
        <v>9.1499999999999998E-2</v>
      </c>
      <c r="K399" s="4">
        <v>0.11310000000000001</v>
      </c>
      <c r="L399" s="4">
        <v>9.7989999999999994E-2</v>
      </c>
      <c r="M399" s="4">
        <v>7.7850000000000003E-2</v>
      </c>
      <c r="N399" s="4">
        <v>0.1618</v>
      </c>
      <c r="O399" s="4">
        <v>5.5570000000000001E-2</v>
      </c>
      <c r="P399" s="4">
        <v>0.57809999999999995</v>
      </c>
      <c r="Q399" s="4">
        <v>0.91679999999999995</v>
      </c>
      <c r="R399" s="4">
        <v>4.218</v>
      </c>
      <c r="S399" s="4">
        <v>72.44</v>
      </c>
      <c r="T399" s="4">
        <v>6.208E-3</v>
      </c>
      <c r="U399" s="4">
        <v>1.9060000000000001E-2</v>
      </c>
      <c r="V399" s="4">
        <v>2.375E-2</v>
      </c>
      <c r="W399" s="4">
        <v>1.461E-2</v>
      </c>
      <c r="X399" s="4">
        <v>1.4449999999999999E-2</v>
      </c>
      <c r="Y399" s="4">
        <v>1.9059999999999999E-3</v>
      </c>
      <c r="Z399" s="4">
        <v>24.31</v>
      </c>
      <c r="AA399" s="4">
        <v>26.37</v>
      </c>
      <c r="AB399" s="4">
        <v>161.19999999999999</v>
      </c>
      <c r="AC399" s="4">
        <v>1780</v>
      </c>
      <c r="AD399" s="4">
        <v>0.13270000000000001</v>
      </c>
      <c r="AE399" s="4">
        <v>0.23760000000000001</v>
      </c>
      <c r="AF399" s="4">
        <v>0.2702</v>
      </c>
      <c r="AG399" s="4">
        <v>0.17649999999999999</v>
      </c>
      <c r="AH399" s="4">
        <v>0.26090000000000002</v>
      </c>
      <c r="AI399" s="4">
        <v>6.7349999999999993E-2</v>
      </c>
    </row>
    <row r="400" spans="3:35" x14ac:dyDescent="0.35">
      <c r="C400" s="5" t="s">
        <v>431</v>
      </c>
      <c r="D400" s="4">
        <v>9011494</v>
      </c>
      <c r="E400" s="4" t="s">
        <v>32</v>
      </c>
      <c r="F400" s="4">
        <v>20.2</v>
      </c>
      <c r="G400" s="4">
        <v>26.83</v>
      </c>
      <c r="H400" s="4">
        <v>133.69999999999999</v>
      </c>
      <c r="I400" s="4">
        <v>1234</v>
      </c>
      <c r="J400" s="4">
        <v>9.9049999999999999E-2</v>
      </c>
      <c r="K400" s="4">
        <v>0.16689999999999999</v>
      </c>
      <c r="L400" s="4">
        <v>0.1641</v>
      </c>
      <c r="M400" s="4">
        <v>0.1265</v>
      </c>
      <c r="N400" s="4">
        <v>0.1875</v>
      </c>
      <c r="O400" s="4">
        <v>6.0199999999999997E-2</v>
      </c>
      <c r="P400" s="4">
        <v>0.97609999999999997</v>
      </c>
      <c r="Q400" s="4">
        <v>1.8919999999999999</v>
      </c>
      <c r="R400" s="4">
        <v>7.1280000000000001</v>
      </c>
      <c r="S400" s="4">
        <v>103.6</v>
      </c>
      <c r="T400" s="4">
        <v>8.4390000000000003E-3</v>
      </c>
      <c r="U400" s="4">
        <v>4.6739999999999997E-2</v>
      </c>
      <c r="V400" s="4">
        <v>5.9040000000000002E-2</v>
      </c>
      <c r="W400" s="4">
        <v>2.5360000000000001E-2</v>
      </c>
      <c r="X400" s="4">
        <v>3.7100000000000001E-2</v>
      </c>
      <c r="Y400" s="4">
        <v>4.2859999999999999E-3</v>
      </c>
      <c r="Z400" s="4">
        <v>24.19</v>
      </c>
      <c r="AA400" s="4">
        <v>33.81</v>
      </c>
      <c r="AB400" s="4">
        <v>160</v>
      </c>
      <c r="AC400" s="4">
        <v>1671</v>
      </c>
      <c r="AD400" s="4">
        <v>0.1278</v>
      </c>
      <c r="AE400" s="4">
        <v>0.34160000000000001</v>
      </c>
      <c r="AF400" s="4">
        <v>0.37030000000000002</v>
      </c>
      <c r="AG400" s="4">
        <v>0.2152</v>
      </c>
      <c r="AH400" s="4">
        <v>0.3271</v>
      </c>
      <c r="AI400" s="4">
        <v>7.6319999999999999E-2</v>
      </c>
    </row>
    <row r="401" spans="3:35" x14ac:dyDescent="0.35">
      <c r="C401" s="5" t="s">
        <v>432</v>
      </c>
      <c r="D401" s="4">
        <v>9011495</v>
      </c>
      <c r="E401" s="4" t="s">
        <v>33</v>
      </c>
      <c r="F401" s="4">
        <v>12.21</v>
      </c>
      <c r="G401" s="4">
        <v>18.02</v>
      </c>
      <c r="H401" s="4">
        <v>78.31</v>
      </c>
      <c r="I401" s="4">
        <v>458.4</v>
      </c>
      <c r="J401" s="4">
        <v>9.2310000000000003E-2</v>
      </c>
      <c r="K401" s="4">
        <v>7.1749999999999994E-2</v>
      </c>
      <c r="L401" s="4">
        <v>4.3920000000000001E-2</v>
      </c>
      <c r="M401" s="4">
        <v>2.027E-2</v>
      </c>
      <c r="N401" s="4">
        <v>0.16950000000000001</v>
      </c>
      <c r="O401" s="4">
        <v>5.9159999999999997E-2</v>
      </c>
      <c r="P401" s="4">
        <v>0.25269999999999998</v>
      </c>
      <c r="Q401" s="4">
        <v>0.77859999999999996</v>
      </c>
      <c r="R401" s="4">
        <v>1.8740000000000001</v>
      </c>
      <c r="S401" s="4">
        <v>18.57</v>
      </c>
      <c r="T401" s="4">
        <v>5.8329999999999996E-3</v>
      </c>
      <c r="U401" s="4">
        <v>1.388E-2</v>
      </c>
      <c r="V401" s="4">
        <v>0.02</v>
      </c>
      <c r="W401" s="4">
        <v>7.0870000000000004E-3</v>
      </c>
      <c r="X401" s="4">
        <v>1.9380000000000001E-2</v>
      </c>
      <c r="Y401" s="4">
        <v>1.9599999999999999E-3</v>
      </c>
      <c r="Z401" s="4">
        <v>14.29</v>
      </c>
      <c r="AA401" s="4">
        <v>24.04</v>
      </c>
      <c r="AB401" s="4">
        <v>93.85</v>
      </c>
      <c r="AC401" s="4">
        <v>624.6</v>
      </c>
      <c r="AD401" s="4">
        <v>0.1368</v>
      </c>
      <c r="AE401" s="4">
        <v>0.217</v>
      </c>
      <c r="AF401" s="4">
        <v>0.24129999999999999</v>
      </c>
      <c r="AG401" s="4">
        <v>8.8289999999999993E-2</v>
      </c>
      <c r="AH401" s="4">
        <v>0.32179999999999997</v>
      </c>
      <c r="AI401" s="4">
        <v>7.4700000000000003E-2</v>
      </c>
    </row>
    <row r="402" spans="3:35" x14ac:dyDescent="0.35">
      <c r="C402" s="5" t="s">
        <v>433</v>
      </c>
      <c r="D402" s="4">
        <v>9011971</v>
      </c>
      <c r="E402" s="4" t="s">
        <v>32</v>
      </c>
      <c r="F402" s="4">
        <v>21.71</v>
      </c>
      <c r="G402" s="4">
        <v>17.25</v>
      </c>
      <c r="H402" s="4">
        <v>140.9</v>
      </c>
      <c r="I402" s="4">
        <v>1546</v>
      </c>
      <c r="J402" s="4">
        <v>9.3840000000000007E-2</v>
      </c>
      <c r="K402" s="4">
        <v>8.5620000000000002E-2</v>
      </c>
      <c r="L402" s="4">
        <v>0.1168</v>
      </c>
      <c r="M402" s="4">
        <v>8.4650000000000003E-2</v>
      </c>
      <c r="N402" s="4">
        <v>0.17169999999999999</v>
      </c>
      <c r="O402" s="4">
        <v>5.0540000000000002E-2</v>
      </c>
      <c r="P402" s="4">
        <v>1.2070000000000001</v>
      </c>
      <c r="Q402" s="4">
        <v>1.0509999999999999</v>
      </c>
      <c r="R402" s="4">
        <v>7.7329999999999997</v>
      </c>
      <c r="S402" s="4">
        <v>224.1</v>
      </c>
      <c r="T402" s="4">
        <v>5.568E-3</v>
      </c>
      <c r="U402" s="4">
        <v>1.112E-2</v>
      </c>
      <c r="V402" s="4">
        <v>2.0959999999999999E-2</v>
      </c>
      <c r="W402" s="4">
        <v>1.197E-2</v>
      </c>
      <c r="X402" s="4">
        <v>1.2630000000000001E-2</v>
      </c>
      <c r="Y402" s="4">
        <v>1.8029999999999999E-3</v>
      </c>
      <c r="Z402" s="4">
        <v>30.75</v>
      </c>
      <c r="AA402" s="4">
        <v>26.44</v>
      </c>
      <c r="AB402" s="4">
        <v>199.5</v>
      </c>
      <c r="AC402" s="4">
        <v>3143</v>
      </c>
      <c r="AD402" s="4">
        <v>0.1363</v>
      </c>
      <c r="AE402" s="4">
        <v>0.1628</v>
      </c>
      <c r="AF402" s="4">
        <v>0.28610000000000002</v>
      </c>
      <c r="AG402" s="4">
        <v>0.182</v>
      </c>
      <c r="AH402" s="4">
        <v>0.251</v>
      </c>
      <c r="AI402" s="4">
        <v>6.4939999999999998E-2</v>
      </c>
    </row>
    <row r="403" spans="3:35" x14ac:dyDescent="0.35">
      <c r="C403" s="5" t="s">
        <v>434</v>
      </c>
      <c r="D403" s="4">
        <v>9012000</v>
      </c>
      <c r="E403" s="4" t="s">
        <v>32</v>
      </c>
      <c r="F403" s="4">
        <v>22.01</v>
      </c>
      <c r="G403" s="4">
        <v>21.9</v>
      </c>
      <c r="H403" s="4">
        <v>147.19999999999999</v>
      </c>
      <c r="I403" s="4">
        <v>1482</v>
      </c>
      <c r="J403" s="4">
        <v>0.10630000000000001</v>
      </c>
      <c r="K403" s="4">
        <v>0.19539999999999999</v>
      </c>
      <c r="L403" s="4">
        <v>0.24479999999999999</v>
      </c>
      <c r="M403" s="4">
        <v>0.15010000000000001</v>
      </c>
      <c r="N403" s="4">
        <v>0.18240000000000001</v>
      </c>
      <c r="O403" s="4">
        <v>6.1400000000000003E-2</v>
      </c>
      <c r="P403" s="4">
        <v>1.008</v>
      </c>
      <c r="Q403" s="4">
        <v>0.69989999999999997</v>
      </c>
      <c r="R403" s="4">
        <v>7.5609999999999999</v>
      </c>
      <c r="S403" s="4">
        <v>130.19999999999999</v>
      </c>
      <c r="T403" s="4">
        <v>3.9779999999999998E-3</v>
      </c>
      <c r="U403" s="4">
        <v>2.8209999999999999E-2</v>
      </c>
      <c r="V403" s="4">
        <v>3.576E-2</v>
      </c>
      <c r="W403" s="4">
        <v>1.4710000000000001E-2</v>
      </c>
      <c r="X403" s="4">
        <v>1.5180000000000001E-2</v>
      </c>
      <c r="Y403" s="4">
        <v>3.7959999999999999E-3</v>
      </c>
      <c r="Z403" s="4">
        <v>27.66</v>
      </c>
      <c r="AA403" s="4">
        <v>25.8</v>
      </c>
      <c r="AB403" s="4">
        <v>195</v>
      </c>
      <c r="AC403" s="4">
        <v>2227</v>
      </c>
      <c r="AD403" s="4">
        <v>0.12939999999999999</v>
      </c>
      <c r="AE403" s="4">
        <v>0.38850000000000001</v>
      </c>
      <c r="AF403" s="4">
        <v>0.47560000000000002</v>
      </c>
      <c r="AG403" s="4">
        <v>0.2432</v>
      </c>
      <c r="AH403" s="4">
        <v>0.27410000000000001</v>
      </c>
      <c r="AI403" s="4">
        <v>8.5739999999999997E-2</v>
      </c>
    </row>
    <row r="404" spans="3:35" x14ac:dyDescent="0.35">
      <c r="C404" s="5" t="s">
        <v>435</v>
      </c>
      <c r="D404" s="4">
        <v>9012315</v>
      </c>
      <c r="E404" s="4" t="s">
        <v>32</v>
      </c>
      <c r="F404" s="4">
        <v>16.350000000000001</v>
      </c>
      <c r="G404" s="4">
        <v>23.29</v>
      </c>
      <c r="H404" s="4">
        <v>109</v>
      </c>
      <c r="I404" s="4">
        <v>840.4</v>
      </c>
      <c r="J404" s="4">
        <v>9.7420000000000007E-2</v>
      </c>
      <c r="K404" s="4">
        <v>0.1497</v>
      </c>
      <c r="L404" s="4">
        <v>0.18110000000000001</v>
      </c>
      <c r="M404" s="4">
        <v>8.7730000000000002E-2</v>
      </c>
      <c r="N404" s="4">
        <v>0.2175</v>
      </c>
      <c r="O404" s="4">
        <v>6.2179999999999999E-2</v>
      </c>
      <c r="P404" s="4">
        <v>0.43120000000000003</v>
      </c>
      <c r="Q404" s="4">
        <v>1.022</v>
      </c>
      <c r="R404" s="4">
        <v>2.972</v>
      </c>
      <c r="S404" s="4">
        <v>45.5</v>
      </c>
      <c r="T404" s="4">
        <v>5.6350000000000003E-3</v>
      </c>
      <c r="U404" s="4">
        <v>3.9170000000000003E-2</v>
      </c>
      <c r="V404" s="4">
        <v>6.0720000000000003E-2</v>
      </c>
      <c r="W404" s="4">
        <v>1.6559999999999998E-2</v>
      </c>
      <c r="X404" s="4">
        <v>3.1969999999999998E-2</v>
      </c>
      <c r="Y404" s="4">
        <v>4.0850000000000001E-3</v>
      </c>
      <c r="Z404" s="4">
        <v>19.38</v>
      </c>
      <c r="AA404" s="4">
        <v>31.03</v>
      </c>
      <c r="AB404" s="4">
        <v>129.30000000000001</v>
      </c>
      <c r="AC404" s="4">
        <v>1165</v>
      </c>
      <c r="AD404" s="4">
        <v>0.14149999999999999</v>
      </c>
      <c r="AE404" s="4">
        <v>0.46650000000000003</v>
      </c>
      <c r="AF404" s="4">
        <v>0.7087</v>
      </c>
      <c r="AG404" s="4">
        <v>0.2248</v>
      </c>
      <c r="AH404" s="4">
        <v>0.4824</v>
      </c>
      <c r="AI404" s="4">
        <v>9.6140000000000003E-2</v>
      </c>
    </row>
    <row r="405" spans="3:35" x14ac:dyDescent="0.35">
      <c r="C405" s="5" t="s">
        <v>436</v>
      </c>
      <c r="D405" s="4">
        <v>9012568</v>
      </c>
      <c r="E405" s="4" t="s">
        <v>33</v>
      </c>
      <c r="F405" s="4">
        <v>15.19</v>
      </c>
      <c r="G405" s="4">
        <v>13.21</v>
      </c>
      <c r="H405" s="4">
        <v>97.65</v>
      </c>
      <c r="I405" s="4">
        <v>711.8</v>
      </c>
      <c r="J405" s="4">
        <v>7.9630000000000006E-2</v>
      </c>
      <c r="K405" s="4">
        <v>6.9339999999999999E-2</v>
      </c>
      <c r="L405" s="4">
        <v>3.3930000000000002E-2</v>
      </c>
      <c r="M405" s="4">
        <v>2.657E-2</v>
      </c>
      <c r="N405" s="4">
        <v>0.1721</v>
      </c>
      <c r="O405" s="4">
        <v>5.5440000000000003E-2</v>
      </c>
      <c r="P405" s="4">
        <v>0.17829999999999999</v>
      </c>
      <c r="Q405" s="4">
        <v>0.41249999999999998</v>
      </c>
      <c r="R405" s="4">
        <v>1.3380000000000001</v>
      </c>
      <c r="S405" s="4">
        <v>17.72</v>
      </c>
      <c r="T405" s="4">
        <v>5.012E-3</v>
      </c>
      <c r="U405" s="4">
        <v>1.485E-2</v>
      </c>
      <c r="V405" s="4">
        <v>1.5509999999999999E-2</v>
      </c>
      <c r="W405" s="4">
        <v>9.1549999999999999E-3</v>
      </c>
      <c r="X405" s="4">
        <v>1.6469999999999999E-2</v>
      </c>
      <c r="Y405" s="4">
        <v>1.7669999999999999E-3</v>
      </c>
      <c r="Z405" s="4">
        <v>16.2</v>
      </c>
      <c r="AA405" s="4">
        <v>15.73</v>
      </c>
      <c r="AB405" s="4">
        <v>104.5</v>
      </c>
      <c r="AC405" s="4">
        <v>819.1</v>
      </c>
      <c r="AD405" s="4">
        <v>0.11260000000000001</v>
      </c>
      <c r="AE405" s="4">
        <v>0.17369999999999999</v>
      </c>
      <c r="AF405" s="4">
        <v>0.13619999999999999</v>
      </c>
      <c r="AG405" s="4">
        <v>8.1780000000000005E-2</v>
      </c>
      <c r="AH405" s="4">
        <v>0.2487</v>
      </c>
      <c r="AI405" s="4">
        <v>6.7659999999999998E-2</v>
      </c>
    </row>
    <row r="406" spans="3:35" x14ac:dyDescent="0.35">
      <c r="C406" s="5" t="s">
        <v>437</v>
      </c>
      <c r="D406" s="4">
        <v>9012795</v>
      </c>
      <c r="E406" s="4" t="s">
        <v>32</v>
      </c>
      <c r="F406" s="4">
        <v>21.37</v>
      </c>
      <c r="G406" s="4">
        <v>15.1</v>
      </c>
      <c r="H406" s="4">
        <v>141.30000000000001</v>
      </c>
      <c r="I406" s="4">
        <v>1386</v>
      </c>
      <c r="J406" s="4">
        <v>0.10009999999999999</v>
      </c>
      <c r="K406" s="4">
        <v>0.1515</v>
      </c>
      <c r="L406" s="4">
        <v>0.19320000000000001</v>
      </c>
      <c r="M406" s="4">
        <v>0.1255</v>
      </c>
      <c r="N406" s="4">
        <v>0.1973</v>
      </c>
      <c r="O406" s="4">
        <v>6.1830000000000003E-2</v>
      </c>
      <c r="P406" s="4">
        <v>0.34139999999999998</v>
      </c>
      <c r="Q406" s="4">
        <v>1.3089999999999999</v>
      </c>
      <c r="R406" s="4">
        <v>2.407</v>
      </c>
      <c r="S406" s="4">
        <v>39.06</v>
      </c>
      <c r="T406" s="4">
        <v>4.4260000000000002E-3</v>
      </c>
      <c r="U406" s="4">
        <v>2.6749999999999999E-2</v>
      </c>
      <c r="V406" s="4">
        <v>3.4369999999999998E-2</v>
      </c>
      <c r="W406" s="4">
        <v>1.3429999999999999E-2</v>
      </c>
      <c r="X406" s="4">
        <v>1.6750000000000001E-2</v>
      </c>
      <c r="Y406" s="4">
        <v>4.3670000000000002E-3</v>
      </c>
      <c r="Z406" s="4">
        <v>22.69</v>
      </c>
      <c r="AA406" s="4">
        <v>21.84</v>
      </c>
      <c r="AB406" s="4">
        <v>152.1</v>
      </c>
      <c r="AC406" s="4">
        <v>1535</v>
      </c>
      <c r="AD406" s="4">
        <v>0.1192</v>
      </c>
      <c r="AE406" s="4">
        <v>0.28399999999999997</v>
      </c>
      <c r="AF406" s="4">
        <v>0.40239999999999998</v>
      </c>
      <c r="AG406" s="4">
        <v>0.1966</v>
      </c>
      <c r="AH406" s="4">
        <v>0.27300000000000002</v>
      </c>
      <c r="AI406" s="4">
        <v>8.6660000000000001E-2</v>
      </c>
    </row>
    <row r="407" spans="3:35" x14ac:dyDescent="0.35">
      <c r="C407" s="5" t="s">
        <v>438</v>
      </c>
      <c r="D407" s="4">
        <v>901288</v>
      </c>
      <c r="E407" s="4" t="s">
        <v>32</v>
      </c>
      <c r="F407" s="4">
        <v>20.64</v>
      </c>
      <c r="G407" s="4">
        <v>17.350000000000001</v>
      </c>
      <c r="H407" s="4">
        <v>134.80000000000001</v>
      </c>
      <c r="I407" s="4">
        <v>1335</v>
      </c>
      <c r="J407" s="4">
        <v>9.4460000000000002E-2</v>
      </c>
      <c r="K407" s="4">
        <v>0.1076</v>
      </c>
      <c r="L407" s="4">
        <v>0.1527</v>
      </c>
      <c r="M407" s="4">
        <v>8.9410000000000003E-2</v>
      </c>
      <c r="N407" s="4">
        <v>0.15709999999999999</v>
      </c>
      <c r="O407" s="4">
        <v>5.4780000000000002E-2</v>
      </c>
      <c r="P407" s="4">
        <v>0.61370000000000002</v>
      </c>
      <c r="Q407" s="4">
        <v>0.65749999999999997</v>
      </c>
      <c r="R407" s="4">
        <v>4.1189999999999998</v>
      </c>
      <c r="S407" s="4">
        <v>77.02</v>
      </c>
      <c r="T407" s="4">
        <v>6.2110000000000004E-3</v>
      </c>
      <c r="U407" s="4">
        <v>1.8950000000000002E-2</v>
      </c>
      <c r="V407" s="4">
        <v>2.681E-2</v>
      </c>
      <c r="W407" s="4">
        <v>1.2319999999999999E-2</v>
      </c>
      <c r="X407" s="4">
        <v>1.2760000000000001E-2</v>
      </c>
      <c r="Y407" s="4">
        <v>1.7110000000000001E-3</v>
      </c>
      <c r="Z407" s="4">
        <v>25.37</v>
      </c>
      <c r="AA407" s="4">
        <v>23.17</v>
      </c>
      <c r="AB407" s="4">
        <v>166.8</v>
      </c>
      <c r="AC407" s="4">
        <v>1946</v>
      </c>
      <c r="AD407" s="4">
        <v>0.15620000000000001</v>
      </c>
      <c r="AE407" s="4">
        <v>0.30549999999999999</v>
      </c>
      <c r="AF407" s="4">
        <v>0.41589999999999999</v>
      </c>
      <c r="AG407" s="4">
        <v>0.2112</v>
      </c>
      <c r="AH407" s="4">
        <v>0.26889999999999997</v>
      </c>
      <c r="AI407" s="4">
        <v>7.0550000000000002E-2</v>
      </c>
    </row>
    <row r="408" spans="3:35" x14ac:dyDescent="0.35">
      <c r="C408" s="5" t="s">
        <v>439</v>
      </c>
      <c r="D408" s="4">
        <v>9013005</v>
      </c>
      <c r="E408" s="4" t="s">
        <v>33</v>
      </c>
      <c r="F408" s="4">
        <v>13.69</v>
      </c>
      <c r="G408" s="4">
        <v>16.07</v>
      </c>
      <c r="H408" s="4">
        <v>87.84</v>
      </c>
      <c r="I408" s="4">
        <v>579.1</v>
      </c>
      <c r="J408" s="4">
        <v>8.3019999999999997E-2</v>
      </c>
      <c r="K408" s="4">
        <v>6.3740000000000005E-2</v>
      </c>
      <c r="L408" s="4">
        <v>2.5559999999999999E-2</v>
      </c>
      <c r="M408" s="4">
        <v>2.0310000000000002E-2</v>
      </c>
      <c r="N408" s="4">
        <v>0.18720000000000001</v>
      </c>
      <c r="O408" s="4">
        <v>5.6689999999999997E-2</v>
      </c>
      <c r="P408" s="4">
        <v>0.17050000000000001</v>
      </c>
      <c r="Q408" s="4">
        <v>0.50660000000000005</v>
      </c>
      <c r="R408" s="4">
        <v>1.3720000000000001</v>
      </c>
      <c r="S408" s="4">
        <v>14</v>
      </c>
      <c r="T408" s="4">
        <v>4.2300000000000003E-3</v>
      </c>
      <c r="U408" s="4">
        <v>1.5869999999999999E-2</v>
      </c>
      <c r="V408" s="4">
        <v>1.1690000000000001E-2</v>
      </c>
      <c r="W408" s="4">
        <v>6.3350000000000004E-3</v>
      </c>
      <c r="X408" s="4">
        <v>1.9429999999999999E-2</v>
      </c>
      <c r="Y408" s="4">
        <v>2.1770000000000001E-3</v>
      </c>
      <c r="Z408" s="4">
        <v>14.84</v>
      </c>
      <c r="AA408" s="4">
        <v>20.21</v>
      </c>
      <c r="AB408" s="4">
        <v>99.16</v>
      </c>
      <c r="AC408" s="4">
        <v>670.6</v>
      </c>
      <c r="AD408" s="4">
        <v>0.1105</v>
      </c>
      <c r="AE408" s="4">
        <v>0.20960000000000001</v>
      </c>
      <c r="AF408" s="4">
        <v>0.1346</v>
      </c>
      <c r="AG408" s="4">
        <v>6.9870000000000002E-2</v>
      </c>
      <c r="AH408" s="4">
        <v>0.33229999999999998</v>
      </c>
      <c r="AI408" s="4">
        <v>7.7009999999999995E-2</v>
      </c>
    </row>
    <row r="409" spans="3:35" x14ac:dyDescent="0.35">
      <c r="C409" s="5" t="s">
        <v>440</v>
      </c>
      <c r="D409" s="4">
        <v>901303</v>
      </c>
      <c r="E409" s="4" t="s">
        <v>33</v>
      </c>
      <c r="F409" s="4">
        <v>16.170000000000002</v>
      </c>
      <c r="G409" s="4">
        <v>16.07</v>
      </c>
      <c r="H409" s="4">
        <v>106.3</v>
      </c>
      <c r="I409" s="4">
        <v>788.5</v>
      </c>
      <c r="J409" s="4">
        <v>9.8799999999999999E-2</v>
      </c>
      <c r="K409" s="4">
        <v>0.14380000000000001</v>
      </c>
      <c r="L409" s="4">
        <v>6.651E-2</v>
      </c>
      <c r="M409" s="4">
        <v>5.3969999999999997E-2</v>
      </c>
      <c r="N409" s="4">
        <v>0.19900000000000001</v>
      </c>
      <c r="O409" s="4">
        <v>6.5720000000000001E-2</v>
      </c>
      <c r="P409" s="4">
        <v>0.17449999999999999</v>
      </c>
      <c r="Q409" s="4">
        <v>0.48899999999999999</v>
      </c>
      <c r="R409" s="4">
        <v>1.349</v>
      </c>
      <c r="S409" s="4">
        <v>14.91</v>
      </c>
      <c r="T409" s="4">
        <v>4.5100000000000001E-3</v>
      </c>
      <c r="U409" s="4">
        <v>1.8120000000000001E-2</v>
      </c>
      <c r="V409" s="4">
        <v>1.951E-2</v>
      </c>
      <c r="W409" s="4">
        <v>1.196E-2</v>
      </c>
      <c r="X409" s="4">
        <v>1.934E-2</v>
      </c>
      <c r="Y409" s="4">
        <v>3.6960000000000001E-3</v>
      </c>
      <c r="Z409" s="4">
        <v>16.97</v>
      </c>
      <c r="AA409" s="4">
        <v>19.14</v>
      </c>
      <c r="AB409" s="4">
        <v>113.1</v>
      </c>
      <c r="AC409" s="4">
        <v>861.5</v>
      </c>
      <c r="AD409" s="4">
        <v>0.1235</v>
      </c>
      <c r="AE409" s="4">
        <v>0.255</v>
      </c>
      <c r="AF409" s="4">
        <v>0.2114</v>
      </c>
      <c r="AG409" s="4">
        <v>0.12509999999999999</v>
      </c>
      <c r="AH409" s="4">
        <v>0.31530000000000002</v>
      </c>
      <c r="AI409" s="4">
        <v>8.9599999999999999E-2</v>
      </c>
    </row>
    <row r="410" spans="3:35" x14ac:dyDescent="0.35">
      <c r="C410" s="5" t="s">
        <v>441</v>
      </c>
      <c r="D410" s="4">
        <v>901315</v>
      </c>
      <c r="E410" s="4" t="s">
        <v>33</v>
      </c>
      <c r="F410" s="4">
        <v>10.57</v>
      </c>
      <c r="G410" s="4">
        <v>20.22</v>
      </c>
      <c r="H410" s="4">
        <v>70.150000000000006</v>
      </c>
      <c r="I410" s="4">
        <v>338.3</v>
      </c>
      <c r="J410" s="4">
        <v>9.0730000000000005E-2</v>
      </c>
      <c r="K410" s="4">
        <v>0.16600000000000001</v>
      </c>
      <c r="L410" s="4">
        <v>0.22800000000000001</v>
      </c>
      <c r="M410" s="4">
        <v>5.9409999999999998E-2</v>
      </c>
      <c r="N410" s="4">
        <v>0.21879999999999999</v>
      </c>
      <c r="O410" s="4">
        <v>8.4500000000000006E-2</v>
      </c>
      <c r="P410" s="4">
        <v>0.1115</v>
      </c>
      <c r="Q410" s="4">
        <v>1.2310000000000001</v>
      </c>
      <c r="R410" s="4">
        <v>2.363</v>
      </c>
      <c r="S410" s="4">
        <v>7.2279999999999998</v>
      </c>
      <c r="T410" s="4">
        <v>8.4989999999999996E-3</v>
      </c>
      <c r="U410" s="4">
        <v>7.6429999999999998E-2</v>
      </c>
      <c r="V410" s="4">
        <v>0.1535</v>
      </c>
      <c r="W410" s="4">
        <v>2.9190000000000001E-2</v>
      </c>
      <c r="X410" s="4">
        <v>1.617E-2</v>
      </c>
      <c r="Y410" s="4">
        <v>1.2200000000000001E-2</v>
      </c>
      <c r="Z410" s="4">
        <v>10.85</v>
      </c>
      <c r="AA410" s="4">
        <v>22.82</v>
      </c>
      <c r="AB410" s="4">
        <v>76.510000000000005</v>
      </c>
      <c r="AC410" s="4">
        <v>351.9</v>
      </c>
      <c r="AD410" s="4">
        <v>0.1143</v>
      </c>
      <c r="AE410" s="4">
        <v>0.3619</v>
      </c>
      <c r="AF410" s="4">
        <v>0.60299999999999998</v>
      </c>
      <c r="AG410" s="4">
        <v>0.14649999999999999</v>
      </c>
      <c r="AH410" s="4">
        <v>0.25969999999999999</v>
      </c>
      <c r="AI410" s="4">
        <v>0.12</v>
      </c>
    </row>
    <row r="411" spans="3:35" x14ac:dyDescent="0.35">
      <c r="C411" s="5" t="s">
        <v>442</v>
      </c>
      <c r="D411" s="4">
        <v>9013579</v>
      </c>
      <c r="E411" s="4" t="s">
        <v>33</v>
      </c>
      <c r="F411" s="4">
        <v>13.46</v>
      </c>
      <c r="G411" s="4">
        <v>28.21</v>
      </c>
      <c r="H411" s="4">
        <v>85.89</v>
      </c>
      <c r="I411" s="4">
        <v>562.1</v>
      </c>
      <c r="J411" s="4">
        <v>7.5170000000000001E-2</v>
      </c>
      <c r="K411" s="4">
        <v>4.7260000000000003E-2</v>
      </c>
      <c r="L411" s="4">
        <v>1.2710000000000001E-2</v>
      </c>
      <c r="M411" s="4">
        <v>1.1169999999999999E-2</v>
      </c>
      <c r="N411" s="4">
        <v>0.1421</v>
      </c>
      <c r="O411" s="4">
        <v>5.7630000000000001E-2</v>
      </c>
      <c r="P411" s="4">
        <v>0.16889999999999999</v>
      </c>
      <c r="Q411" s="4">
        <v>1.1499999999999999</v>
      </c>
      <c r="R411" s="4">
        <v>1.4</v>
      </c>
      <c r="S411" s="4">
        <v>14.91</v>
      </c>
      <c r="T411" s="4">
        <v>4.9420000000000002E-3</v>
      </c>
      <c r="U411" s="4">
        <v>1.2030000000000001E-2</v>
      </c>
      <c r="V411" s="4">
        <v>7.5079999999999999E-3</v>
      </c>
      <c r="W411" s="4">
        <v>5.1789999999999996E-3</v>
      </c>
      <c r="X411" s="4">
        <v>1.4420000000000001E-2</v>
      </c>
      <c r="Y411" s="4">
        <v>1.684E-3</v>
      </c>
      <c r="Z411" s="4">
        <v>14.69</v>
      </c>
      <c r="AA411" s="4">
        <v>35.630000000000003</v>
      </c>
      <c r="AB411" s="4">
        <v>97.11</v>
      </c>
      <c r="AC411" s="4">
        <v>680.6</v>
      </c>
      <c r="AD411" s="4">
        <v>0.1108</v>
      </c>
      <c r="AE411" s="4">
        <v>0.1457</v>
      </c>
      <c r="AF411" s="4">
        <v>7.9339999999999994E-2</v>
      </c>
      <c r="AG411" s="4">
        <v>5.781E-2</v>
      </c>
      <c r="AH411" s="4">
        <v>0.26939999999999997</v>
      </c>
      <c r="AI411" s="4">
        <v>7.0610000000000006E-2</v>
      </c>
    </row>
    <row r="412" spans="3:35" x14ac:dyDescent="0.35">
      <c r="C412" s="5" t="s">
        <v>443</v>
      </c>
      <c r="D412" s="4">
        <v>9013594</v>
      </c>
      <c r="E412" s="4" t="s">
        <v>33</v>
      </c>
      <c r="F412" s="4">
        <v>13.66</v>
      </c>
      <c r="G412" s="4">
        <v>15.15</v>
      </c>
      <c r="H412" s="4">
        <v>88.27</v>
      </c>
      <c r="I412" s="4">
        <v>580.6</v>
      </c>
      <c r="J412" s="4">
        <v>8.2680000000000003E-2</v>
      </c>
      <c r="K412" s="4">
        <v>7.5480000000000005E-2</v>
      </c>
      <c r="L412" s="4">
        <v>4.249E-2</v>
      </c>
      <c r="M412" s="4">
        <v>2.4709999999999999E-2</v>
      </c>
      <c r="N412" s="4">
        <v>0.1792</v>
      </c>
      <c r="O412" s="4">
        <v>5.8970000000000002E-2</v>
      </c>
      <c r="P412" s="4">
        <v>0.14019999999999999</v>
      </c>
      <c r="Q412" s="4">
        <v>0.54169999999999996</v>
      </c>
      <c r="R412" s="4">
        <v>1.101</v>
      </c>
      <c r="S412" s="4">
        <v>11.35</v>
      </c>
      <c r="T412" s="4">
        <v>5.2119999999999996E-3</v>
      </c>
      <c r="U412" s="4">
        <v>2.9839999999999998E-2</v>
      </c>
      <c r="V412" s="4">
        <v>2.443E-2</v>
      </c>
      <c r="W412" s="4">
        <v>8.3560000000000006E-3</v>
      </c>
      <c r="X412" s="4">
        <v>1.8180000000000002E-2</v>
      </c>
      <c r="Y412" s="4">
        <v>4.8679999999999999E-3</v>
      </c>
      <c r="Z412" s="4">
        <v>14.54</v>
      </c>
      <c r="AA412" s="4">
        <v>19.64</v>
      </c>
      <c r="AB412" s="4">
        <v>97.96</v>
      </c>
      <c r="AC412" s="4">
        <v>657</v>
      </c>
      <c r="AD412" s="4">
        <v>0.1275</v>
      </c>
      <c r="AE412" s="4">
        <v>0.31040000000000001</v>
      </c>
      <c r="AF412" s="4">
        <v>0.25690000000000002</v>
      </c>
      <c r="AG412" s="4">
        <v>0.10539999999999999</v>
      </c>
      <c r="AH412" s="4">
        <v>0.3387</v>
      </c>
      <c r="AI412" s="4">
        <v>9.6379999999999993E-2</v>
      </c>
    </row>
    <row r="413" spans="3:35" x14ac:dyDescent="0.35">
      <c r="C413" s="5" t="s">
        <v>444</v>
      </c>
      <c r="D413" s="4">
        <v>9013838</v>
      </c>
      <c r="E413" s="4" t="s">
        <v>32</v>
      </c>
      <c r="F413" s="4">
        <v>11.08</v>
      </c>
      <c r="G413" s="4">
        <v>18.829999999999998</v>
      </c>
      <c r="H413" s="4">
        <v>73.3</v>
      </c>
      <c r="I413" s="4">
        <v>361.6</v>
      </c>
      <c r="J413" s="4">
        <v>0.1216</v>
      </c>
      <c r="K413" s="4">
        <v>0.21540000000000001</v>
      </c>
      <c r="L413" s="4">
        <v>0.16889999999999999</v>
      </c>
      <c r="M413" s="4">
        <v>6.3670000000000004E-2</v>
      </c>
      <c r="N413" s="4">
        <v>0.21959999999999999</v>
      </c>
      <c r="O413" s="4">
        <v>7.9500000000000001E-2</v>
      </c>
      <c r="P413" s="4">
        <v>0.2114</v>
      </c>
      <c r="Q413" s="4">
        <v>1.0269999999999999</v>
      </c>
      <c r="R413" s="4">
        <v>1.7190000000000001</v>
      </c>
      <c r="S413" s="4">
        <v>13.99</v>
      </c>
      <c r="T413" s="4">
        <v>7.4050000000000001E-3</v>
      </c>
      <c r="U413" s="4">
        <v>4.5490000000000003E-2</v>
      </c>
      <c r="V413" s="4">
        <v>4.5879999999999997E-2</v>
      </c>
      <c r="W413" s="4">
        <v>1.3390000000000001E-2</v>
      </c>
      <c r="X413" s="4">
        <v>1.738E-2</v>
      </c>
      <c r="Y413" s="4">
        <v>4.4349999999999997E-3</v>
      </c>
      <c r="Z413" s="4">
        <v>13.24</v>
      </c>
      <c r="AA413" s="4">
        <v>32.82</v>
      </c>
      <c r="AB413" s="4">
        <v>91.76</v>
      </c>
      <c r="AC413" s="4">
        <v>508.1</v>
      </c>
      <c r="AD413" s="4">
        <v>0.21840000000000001</v>
      </c>
      <c r="AE413" s="4">
        <v>0.93789999999999996</v>
      </c>
      <c r="AF413" s="4">
        <v>0.84019999999999995</v>
      </c>
      <c r="AG413" s="4">
        <v>0.25240000000000001</v>
      </c>
      <c r="AH413" s="4">
        <v>0.41539999999999999</v>
      </c>
      <c r="AI413" s="4">
        <v>0.14030000000000001</v>
      </c>
    </row>
    <row r="414" spans="3:35" x14ac:dyDescent="0.35">
      <c r="C414" s="5" t="s">
        <v>445</v>
      </c>
      <c r="D414" s="4">
        <v>901549</v>
      </c>
      <c r="E414" s="4" t="s">
        <v>33</v>
      </c>
      <c r="F414" s="4">
        <v>11.27</v>
      </c>
      <c r="G414" s="4">
        <v>12.96</v>
      </c>
      <c r="H414" s="4">
        <v>73.16</v>
      </c>
      <c r="I414" s="4">
        <v>386.3</v>
      </c>
      <c r="J414" s="4">
        <v>0.1237</v>
      </c>
      <c r="K414" s="4">
        <v>0.1111</v>
      </c>
      <c r="L414" s="4">
        <v>7.9000000000000001E-2</v>
      </c>
      <c r="M414" s="4">
        <v>5.5500000000000001E-2</v>
      </c>
      <c r="N414" s="4">
        <v>0.20180000000000001</v>
      </c>
      <c r="O414" s="4">
        <v>6.9139999999999993E-2</v>
      </c>
      <c r="P414" s="4">
        <v>0.25619999999999998</v>
      </c>
      <c r="Q414" s="4">
        <v>0.98580000000000001</v>
      </c>
      <c r="R414" s="4">
        <v>1.8089999999999999</v>
      </c>
      <c r="S414" s="4">
        <v>16.04</v>
      </c>
      <c r="T414" s="4">
        <v>6.6350000000000003E-3</v>
      </c>
      <c r="U414" s="4">
        <v>1.7770000000000001E-2</v>
      </c>
      <c r="V414" s="4">
        <v>2.1010000000000001E-2</v>
      </c>
      <c r="W414" s="4">
        <v>1.1639999999999999E-2</v>
      </c>
      <c r="X414" s="4">
        <v>2.1080000000000002E-2</v>
      </c>
      <c r="Y414" s="4">
        <v>3.7209999999999999E-3</v>
      </c>
      <c r="Z414" s="4">
        <v>12.84</v>
      </c>
      <c r="AA414" s="4">
        <v>20.53</v>
      </c>
      <c r="AB414" s="4">
        <v>84.93</v>
      </c>
      <c r="AC414" s="4">
        <v>476.1</v>
      </c>
      <c r="AD414" s="4">
        <v>0.161</v>
      </c>
      <c r="AE414" s="4">
        <v>0.2429</v>
      </c>
      <c r="AF414" s="4">
        <v>0.22470000000000001</v>
      </c>
      <c r="AG414" s="4">
        <v>0.1318</v>
      </c>
      <c r="AH414" s="4">
        <v>0.33429999999999999</v>
      </c>
      <c r="AI414" s="4">
        <v>9.2149999999999996E-2</v>
      </c>
    </row>
    <row r="415" spans="3:35" x14ac:dyDescent="0.35">
      <c r="C415" s="5" t="s">
        <v>446</v>
      </c>
      <c r="D415" s="4">
        <v>901836</v>
      </c>
      <c r="E415" s="4" t="s">
        <v>33</v>
      </c>
      <c r="F415" s="4">
        <v>11.04</v>
      </c>
      <c r="G415" s="4">
        <v>14.93</v>
      </c>
      <c r="H415" s="4">
        <v>70.67</v>
      </c>
      <c r="I415" s="4">
        <v>372.7</v>
      </c>
      <c r="J415" s="4">
        <v>7.9869999999999997E-2</v>
      </c>
      <c r="K415" s="4">
        <v>7.0790000000000006E-2</v>
      </c>
      <c r="L415" s="4">
        <v>3.5459999999999998E-2</v>
      </c>
      <c r="M415" s="4">
        <v>2.0740000000000001E-2</v>
      </c>
      <c r="N415" s="4">
        <v>0.20030000000000001</v>
      </c>
      <c r="O415" s="4">
        <v>6.2460000000000002E-2</v>
      </c>
      <c r="P415" s="4">
        <v>0.16420000000000001</v>
      </c>
      <c r="Q415" s="4">
        <v>1.0309999999999999</v>
      </c>
      <c r="R415" s="4">
        <v>1.2809999999999999</v>
      </c>
      <c r="S415" s="4">
        <v>11.68</v>
      </c>
      <c r="T415" s="4">
        <v>5.2960000000000004E-3</v>
      </c>
      <c r="U415" s="4">
        <v>1.9029999999999998E-2</v>
      </c>
      <c r="V415" s="4">
        <v>1.7229999999999999E-2</v>
      </c>
      <c r="W415" s="4">
        <v>6.96E-3</v>
      </c>
      <c r="X415" s="4">
        <v>1.8800000000000001E-2</v>
      </c>
      <c r="Y415" s="4">
        <v>1.941E-3</v>
      </c>
      <c r="Z415" s="4">
        <v>12.09</v>
      </c>
      <c r="AA415" s="4">
        <v>20.83</v>
      </c>
      <c r="AB415" s="4">
        <v>79.73</v>
      </c>
      <c r="AC415" s="4">
        <v>447.1</v>
      </c>
      <c r="AD415" s="4">
        <v>0.1095</v>
      </c>
      <c r="AE415" s="4">
        <v>0.19819999999999999</v>
      </c>
      <c r="AF415" s="4">
        <v>0.15529999999999999</v>
      </c>
      <c r="AG415" s="4">
        <v>6.7540000000000003E-2</v>
      </c>
      <c r="AH415" s="4">
        <v>0.32019999999999998</v>
      </c>
      <c r="AI415" s="4">
        <v>7.2870000000000004E-2</v>
      </c>
    </row>
    <row r="416" spans="3:35" x14ac:dyDescent="0.35">
      <c r="C416" s="5" t="s">
        <v>447</v>
      </c>
      <c r="D416" s="4">
        <v>90250</v>
      </c>
      <c r="E416" s="4" t="s">
        <v>33</v>
      </c>
      <c r="F416" s="4">
        <v>12.05</v>
      </c>
      <c r="G416" s="4">
        <v>22.72</v>
      </c>
      <c r="H416" s="4">
        <v>78.75</v>
      </c>
      <c r="I416" s="4">
        <v>447.8</v>
      </c>
      <c r="J416" s="4">
        <v>6.9349999999999995E-2</v>
      </c>
      <c r="K416" s="4">
        <v>0.10730000000000001</v>
      </c>
      <c r="L416" s="4">
        <v>7.9430000000000001E-2</v>
      </c>
      <c r="M416" s="4">
        <v>2.9780000000000001E-2</v>
      </c>
      <c r="N416" s="4">
        <v>0.1203</v>
      </c>
      <c r="O416" s="4">
        <v>6.6589999999999996E-2</v>
      </c>
      <c r="P416" s="4">
        <v>0.11940000000000001</v>
      </c>
      <c r="Q416" s="4">
        <v>1.4339999999999999</v>
      </c>
      <c r="R416" s="4">
        <v>1.778</v>
      </c>
      <c r="S416" s="4">
        <v>9.5489999999999995</v>
      </c>
      <c r="T416" s="4">
        <v>5.0419999999999996E-3</v>
      </c>
      <c r="U416" s="4">
        <v>4.5600000000000002E-2</v>
      </c>
      <c r="V416" s="4">
        <v>4.3049999999999998E-2</v>
      </c>
      <c r="W416" s="4">
        <v>1.6670000000000001E-2</v>
      </c>
      <c r="X416" s="4">
        <v>2.47E-2</v>
      </c>
      <c r="Y416" s="4">
        <v>7.358E-3</v>
      </c>
      <c r="Z416" s="4">
        <v>12.57</v>
      </c>
      <c r="AA416" s="4">
        <v>28.71</v>
      </c>
      <c r="AB416" s="4">
        <v>87.36</v>
      </c>
      <c r="AC416" s="4">
        <v>488.4</v>
      </c>
      <c r="AD416" s="4">
        <v>8.7989999999999999E-2</v>
      </c>
      <c r="AE416" s="4">
        <v>0.32140000000000002</v>
      </c>
      <c r="AF416" s="4">
        <v>0.29120000000000001</v>
      </c>
      <c r="AG416" s="4">
        <v>0.10920000000000001</v>
      </c>
      <c r="AH416" s="4">
        <v>0.21909999999999999</v>
      </c>
      <c r="AI416" s="4">
        <v>9.3490000000000004E-2</v>
      </c>
    </row>
    <row r="417" spans="3:35" x14ac:dyDescent="0.35">
      <c r="C417" s="5" t="s">
        <v>448</v>
      </c>
      <c r="D417" s="4">
        <v>90251</v>
      </c>
      <c r="E417" s="4" t="s">
        <v>33</v>
      </c>
      <c r="F417" s="4">
        <v>12.39</v>
      </c>
      <c r="G417" s="4">
        <v>17.48</v>
      </c>
      <c r="H417" s="4">
        <v>80.64</v>
      </c>
      <c r="I417" s="4">
        <v>462.9</v>
      </c>
      <c r="J417" s="4">
        <v>0.1042</v>
      </c>
      <c r="K417" s="4">
        <v>0.12970000000000001</v>
      </c>
      <c r="L417" s="4">
        <v>5.892E-2</v>
      </c>
      <c r="M417" s="4">
        <v>2.8799999999999999E-2</v>
      </c>
      <c r="N417" s="4">
        <v>0.1779</v>
      </c>
      <c r="O417" s="4">
        <v>6.5879999999999994E-2</v>
      </c>
      <c r="P417" s="4">
        <v>0.26079999999999998</v>
      </c>
      <c r="Q417" s="4">
        <v>0.873</v>
      </c>
      <c r="R417" s="4">
        <v>2.117</v>
      </c>
      <c r="S417" s="4">
        <v>19.2</v>
      </c>
      <c r="T417" s="4">
        <v>6.7149999999999996E-3</v>
      </c>
      <c r="U417" s="4">
        <v>3.705E-2</v>
      </c>
      <c r="V417" s="4">
        <v>4.7570000000000001E-2</v>
      </c>
      <c r="W417" s="4">
        <v>1.051E-2</v>
      </c>
      <c r="X417" s="4">
        <v>1.8380000000000001E-2</v>
      </c>
      <c r="Y417" s="4">
        <v>6.8840000000000004E-3</v>
      </c>
      <c r="Z417" s="4">
        <v>14.18</v>
      </c>
      <c r="AA417" s="4">
        <v>23.13</v>
      </c>
      <c r="AB417" s="4">
        <v>95.23</v>
      </c>
      <c r="AC417" s="4">
        <v>600.5</v>
      </c>
      <c r="AD417" s="4">
        <v>0.14269999999999999</v>
      </c>
      <c r="AE417" s="4">
        <v>0.35930000000000001</v>
      </c>
      <c r="AF417" s="4">
        <v>0.3206</v>
      </c>
      <c r="AG417" s="4">
        <v>9.8040000000000002E-2</v>
      </c>
      <c r="AH417" s="4">
        <v>0.28189999999999998</v>
      </c>
      <c r="AI417" s="4">
        <v>0.1118</v>
      </c>
    </row>
    <row r="418" spans="3:35" x14ac:dyDescent="0.35">
      <c r="C418" s="5" t="s">
        <v>449</v>
      </c>
      <c r="D418" s="4">
        <v>902727</v>
      </c>
      <c r="E418" s="4" t="s">
        <v>33</v>
      </c>
      <c r="F418" s="4">
        <v>13.28</v>
      </c>
      <c r="G418" s="4">
        <v>13.72</v>
      </c>
      <c r="H418" s="4">
        <v>85.79</v>
      </c>
      <c r="I418" s="4">
        <v>541.79999999999995</v>
      </c>
      <c r="J418" s="4">
        <v>8.3629999999999996E-2</v>
      </c>
      <c r="K418" s="4">
        <v>8.5750000000000007E-2</v>
      </c>
      <c r="L418" s="4">
        <v>5.0770000000000003E-2</v>
      </c>
      <c r="M418" s="4">
        <v>2.8639999999999999E-2</v>
      </c>
      <c r="N418" s="4">
        <v>0.16170000000000001</v>
      </c>
      <c r="O418" s="4">
        <v>5.5939999999999997E-2</v>
      </c>
      <c r="P418" s="4">
        <v>0.18329999999999999</v>
      </c>
      <c r="Q418" s="4">
        <v>0.53080000000000005</v>
      </c>
      <c r="R418" s="4">
        <v>1.5920000000000001</v>
      </c>
      <c r="S418" s="4">
        <v>15.26</v>
      </c>
      <c r="T418" s="4">
        <v>4.2709999999999996E-3</v>
      </c>
      <c r="U418" s="4">
        <v>2.0729999999999998E-2</v>
      </c>
      <c r="V418" s="4">
        <v>2.828E-2</v>
      </c>
      <c r="W418" s="4">
        <v>8.4679999999999998E-3</v>
      </c>
      <c r="X418" s="4">
        <v>1.461E-2</v>
      </c>
      <c r="Y418" s="4">
        <v>2.6129999999999999E-3</v>
      </c>
      <c r="Z418" s="4">
        <v>14.24</v>
      </c>
      <c r="AA418" s="4">
        <v>17.37</v>
      </c>
      <c r="AB418" s="4">
        <v>96.59</v>
      </c>
      <c r="AC418" s="4">
        <v>623.70000000000005</v>
      </c>
      <c r="AD418" s="4">
        <v>0.1166</v>
      </c>
      <c r="AE418" s="4">
        <v>0.26850000000000002</v>
      </c>
      <c r="AF418" s="4">
        <v>0.28660000000000002</v>
      </c>
      <c r="AG418" s="4">
        <v>9.1730000000000006E-2</v>
      </c>
      <c r="AH418" s="4">
        <v>0.27360000000000001</v>
      </c>
      <c r="AI418" s="4">
        <v>7.3200000000000001E-2</v>
      </c>
    </row>
    <row r="419" spans="3:35" x14ac:dyDescent="0.35">
      <c r="C419" s="5" t="s">
        <v>450</v>
      </c>
      <c r="D419" s="4">
        <v>90291</v>
      </c>
      <c r="E419" s="4" t="s">
        <v>32</v>
      </c>
      <c r="F419" s="4">
        <v>14.6</v>
      </c>
      <c r="G419" s="4">
        <v>23.29</v>
      </c>
      <c r="H419" s="4">
        <v>93.97</v>
      </c>
      <c r="I419" s="4">
        <v>664.7</v>
      </c>
      <c r="J419" s="4">
        <v>8.6819999999999994E-2</v>
      </c>
      <c r="K419" s="4">
        <v>6.6360000000000002E-2</v>
      </c>
      <c r="L419" s="4">
        <v>8.3900000000000002E-2</v>
      </c>
      <c r="M419" s="4">
        <v>5.271E-2</v>
      </c>
      <c r="N419" s="4">
        <v>0.16270000000000001</v>
      </c>
      <c r="O419" s="4">
        <v>5.416E-2</v>
      </c>
      <c r="P419" s="4">
        <v>0.41570000000000001</v>
      </c>
      <c r="Q419" s="4">
        <v>1.627</v>
      </c>
      <c r="R419" s="4">
        <v>2.9140000000000001</v>
      </c>
      <c r="S419" s="4">
        <v>33.01</v>
      </c>
      <c r="T419" s="4">
        <v>8.3119999999999999E-3</v>
      </c>
      <c r="U419" s="4">
        <v>1.7420000000000001E-2</v>
      </c>
      <c r="V419" s="4">
        <v>3.3890000000000003E-2</v>
      </c>
      <c r="W419" s="4">
        <v>1.576E-2</v>
      </c>
      <c r="X419" s="4">
        <v>1.7399999999999999E-2</v>
      </c>
      <c r="Y419" s="4">
        <v>2.8709999999999999E-3</v>
      </c>
      <c r="Z419" s="4">
        <v>15.79</v>
      </c>
      <c r="AA419" s="4">
        <v>31.71</v>
      </c>
      <c r="AB419" s="4">
        <v>102.2</v>
      </c>
      <c r="AC419" s="4">
        <v>758.2</v>
      </c>
      <c r="AD419" s="4">
        <v>0.13120000000000001</v>
      </c>
      <c r="AE419" s="4">
        <v>0.15809999999999999</v>
      </c>
      <c r="AF419" s="4">
        <v>0.26750000000000002</v>
      </c>
      <c r="AG419" s="4">
        <v>0.13589999999999999</v>
      </c>
      <c r="AH419" s="4">
        <v>0.2477</v>
      </c>
      <c r="AI419" s="4">
        <v>6.8360000000000004E-2</v>
      </c>
    </row>
    <row r="420" spans="3:35" x14ac:dyDescent="0.35">
      <c r="C420" s="5" t="s">
        <v>451</v>
      </c>
      <c r="D420" s="4">
        <v>902975</v>
      </c>
      <c r="E420" s="4" t="s">
        <v>33</v>
      </c>
      <c r="F420" s="4">
        <v>12.21</v>
      </c>
      <c r="G420" s="4">
        <v>14.09</v>
      </c>
      <c r="H420" s="4">
        <v>78.78</v>
      </c>
      <c r="I420" s="4">
        <v>462</v>
      </c>
      <c r="J420" s="4">
        <v>8.1079999999999999E-2</v>
      </c>
      <c r="K420" s="4">
        <v>7.8229999999999994E-2</v>
      </c>
      <c r="L420" s="4">
        <v>6.8390000000000006E-2</v>
      </c>
      <c r="M420" s="4">
        <v>2.5340000000000001E-2</v>
      </c>
      <c r="N420" s="4">
        <v>0.1646</v>
      </c>
      <c r="O420" s="4">
        <v>6.1539999999999997E-2</v>
      </c>
      <c r="P420" s="4">
        <v>0.2666</v>
      </c>
      <c r="Q420" s="4">
        <v>0.83089999999999997</v>
      </c>
      <c r="R420" s="4">
        <v>2.097</v>
      </c>
      <c r="S420" s="4">
        <v>19.96</v>
      </c>
      <c r="T420" s="4">
        <v>4.4050000000000001E-3</v>
      </c>
      <c r="U420" s="4">
        <v>3.0259999999999999E-2</v>
      </c>
      <c r="V420" s="4">
        <v>4.3439999999999999E-2</v>
      </c>
      <c r="W420" s="4">
        <v>1.0869999999999999E-2</v>
      </c>
      <c r="X420" s="4">
        <v>1.9210000000000001E-2</v>
      </c>
      <c r="Y420" s="4">
        <v>4.6220000000000002E-3</v>
      </c>
      <c r="Z420" s="4">
        <v>13.13</v>
      </c>
      <c r="AA420" s="4">
        <v>19.29</v>
      </c>
      <c r="AB420" s="4">
        <v>87.65</v>
      </c>
      <c r="AC420" s="4">
        <v>529.9</v>
      </c>
      <c r="AD420" s="4">
        <v>0.1026</v>
      </c>
      <c r="AE420" s="4">
        <v>0.24310000000000001</v>
      </c>
      <c r="AF420" s="4">
        <v>0.30759999999999998</v>
      </c>
      <c r="AG420" s="4">
        <v>9.1399999999999995E-2</v>
      </c>
      <c r="AH420" s="4">
        <v>0.26769999999999999</v>
      </c>
      <c r="AI420" s="4">
        <v>8.8239999999999999E-2</v>
      </c>
    </row>
    <row r="421" spans="3:35" x14ac:dyDescent="0.35">
      <c r="C421" s="5" t="s">
        <v>452</v>
      </c>
      <c r="D421" s="4">
        <v>902976</v>
      </c>
      <c r="E421" s="4" t="s">
        <v>33</v>
      </c>
      <c r="F421" s="4">
        <v>13.88</v>
      </c>
      <c r="G421" s="4">
        <v>16.16</v>
      </c>
      <c r="H421" s="4">
        <v>88.37</v>
      </c>
      <c r="I421" s="4">
        <v>596.6</v>
      </c>
      <c r="J421" s="4">
        <v>7.0260000000000003E-2</v>
      </c>
      <c r="K421" s="4">
        <v>4.8309999999999999E-2</v>
      </c>
      <c r="L421" s="4">
        <v>2.0449999999999999E-2</v>
      </c>
      <c r="M421" s="4">
        <v>8.5070000000000007E-3</v>
      </c>
      <c r="N421" s="4">
        <v>0.16070000000000001</v>
      </c>
      <c r="O421" s="4">
        <v>5.4739999999999997E-2</v>
      </c>
      <c r="P421" s="4">
        <v>0.25409999999999999</v>
      </c>
      <c r="Q421" s="4">
        <v>0.62180000000000002</v>
      </c>
      <c r="R421" s="4">
        <v>1.7090000000000001</v>
      </c>
      <c r="S421" s="4">
        <v>23.12</v>
      </c>
      <c r="T421" s="4">
        <v>3.728E-3</v>
      </c>
      <c r="U421" s="4">
        <v>1.4149999999999999E-2</v>
      </c>
      <c r="V421" s="4">
        <v>1.9879999999999998E-2</v>
      </c>
      <c r="W421" s="4">
        <v>7.0159999999999997E-3</v>
      </c>
      <c r="X421" s="4">
        <v>1.6469999999999999E-2</v>
      </c>
      <c r="Y421" s="4">
        <v>1.97E-3</v>
      </c>
      <c r="Z421" s="4">
        <v>15.51</v>
      </c>
      <c r="AA421" s="4">
        <v>19.97</v>
      </c>
      <c r="AB421" s="4">
        <v>99.66</v>
      </c>
      <c r="AC421" s="4">
        <v>745.3</v>
      </c>
      <c r="AD421" s="4">
        <v>8.4839999999999999E-2</v>
      </c>
      <c r="AE421" s="4">
        <v>0.12330000000000001</v>
      </c>
      <c r="AF421" s="4">
        <v>0.1091</v>
      </c>
      <c r="AG421" s="4">
        <v>4.5370000000000001E-2</v>
      </c>
      <c r="AH421" s="4">
        <v>0.25419999999999998</v>
      </c>
      <c r="AI421" s="4">
        <v>6.6229999999999997E-2</v>
      </c>
    </row>
    <row r="422" spans="3:35" x14ac:dyDescent="0.35">
      <c r="C422" s="5" t="s">
        <v>453</v>
      </c>
      <c r="D422" s="4">
        <v>903011</v>
      </c>
      <c r="E422" s="4" t="s">
        <v>33</v>
      </c>
      <c r="F422" s="4">
        <v>11.27</v>
      </c>
      <c r="G422" s="4">
        <v>15.5</v>
      </c>
      <c r="H422" s="4">
        <v>73.38</v>
      </c>
      <c r="I422" s="4">
        <v>392</v>
      </c>
      <c r="J422" s="4">
        <v>8.3650000000000002E-2</v>
      </c>
      <c r="K422" s="4">
        <v>0.1114</v>
      </c>
      <c r="L422" s="4">
        <v>0.1007</v>
      </c>
      <c r="M422" s="4">
        <v>2.7570000000000001E-2</v>
      </c>
      <c r="N422" s="4">
        <v>0.18099999999999999</v>
      </c>
      <c r="O422" s="4">
        <v>7.2520000000000001E-2</v>
      </c>
      <c r="P422" s="4">
        <v>0.33050000000000002</v>
      </c>
      <c r="Q422" s="4">
        <v>1.0669999999999999</v>
      </c>
      <c r="R422" s="4">
        <v>2.569</v>
      </c>
      <c r="S422" s="4">
        <v>22.97</v>
      </c>
      <c r="T422" s="4">
        <v>1.038E-2</v>
      </c>
      <c r="U422" s="4">
        <v>6.6689999999999999E-2</v>
      </c>
      <c r="V422" s="4">
        <v>9.4719999999999999E-2</v>
      </c>
      <c r="W422" s="4">
        <v>2.0469999999999999E-2</v>
      </c>
      <c r="X422" s="4">
        <v>1.2189999999999999E-2</v>
      </c>
      <c r="Y422" s="4">
        <v>1.2330000000000001E-2</v>
      </c>
      <c r="Z422" s="4">
        <v>12.04</v>
      </c>
      <c r="AA422" s="4">
        <v>18.93</v>
      </c>
      <c r="AB422" s="4">
        <v>79.73</v>
      </c>
      <c r="AC422" s="4">
        <v>450</v>
      </c>
      <c r="AD422" s="4">
        <v>0.11020000000000001</v>
      </c>
      <c r="AE422" s="4">
        <v>0.28089999999999998</v>
      </c>
      <c r="AF422" s="4">
        <v>0.30209999999999998</v>
      </c>
      <c r="AG422" s="4">
        <v>8.2720000000000002E-2</v>
      </c>
      <c r="AH422" s="4">
        <v>0.2157</v>
      </c>
      <c r="AI422" s="4">
        <v>0.1043</v>
      </c>
    </row>
    <row r="423" spans="3:35" x14ac:dyDescent="0.35">
      <c r="C423" s="5" t="s">
        <v>454</v>
      </c>
      <c r="D423" s="4">
        <v>90312</v>
      </c>
      <c r="E423" s="4" t="s">
        <v>32</v>
      </c>
      <c r="F423" s="4">
        <v>19.55</v>
      </c>
      <c r="G423" s="4">
        <v>23.21</v>
      </c>
      <c r="H423" s="4">
        <v>128.9</v>
      </c>
      <c r="I423" s="4">
        <v>1174</v>
      </c>
      <c r="J423" s="4">
        <v>0.10100000000000001</v>
      </c>
      <c r="K423" s="4">
        <v>0.1318</v>
      </c>
      <c r="L423" s="4">
        <v>0.18559999999999999</v>
      </c>
      <c r="M423" s="4">
        <v>0.1021</v>
      </c>
      <c r="N423" s="4">
        <v>0.19889999999999999</v>
      </c>
      <c r="O423" s="4">
        <v>5.8840000000000003E-2</v>
      </c>
      <c r="P423" s="4">
        <v>0.61070000000000002</v>
      </c>
      <c r="Q423" s="4">
        <v>2.8359999999999999</v>
      </c>
      <c r="R423" s="4">
        <v>5.383</v>
      </c>
      <c r="S423" s="4">
        <v>70.099999999999994</v>
      </c>
      <c r="T423" s="4">
        <v>1.124E-2</v>
      </c>
      <c r="U423" s="4">
        <v>4.0969999999999999E-2</v>
      </c>
      <c r="V423" s="4">
        <v>7.4690000000000006E-2</v>
      </c>
      <c r="W423" s="4">
        <v>3.4410000000000003E-2</v>
      </c>
      <c r="X423" s="4">
        <v>2.768E-2</v>
      </c>
      <c r="Y423" s="4">
        <v>6.2399999999999999E-3</v>
      </c>
      <c r="Z423" s="4">
        <v>20.82</v>
      </c>
      <c r="AA423" s="4">
        <v>30.44</v>
      </c>
      <c r="AB423" s="4">
        <v>142</v>
      </c>
      <c r="AC423" s="4">
        <v>1313</v>
      </c>
      <c r="AD423" s="4">
        <v>0.12509999999999999</v>
      </c>
      <c r="AE423" s="4">
        <v>0.2414</v>
      </c>
      <c r="AF423" s="4">
        <v>0.38290000000000002</v>
      </c>
      <c r="AG423" s="4">
        <v>0.1825</v>
      </c>
      <c r="AH423" s="4">
        <v>0.2576</v>
      </c>
      <c r="AI423" s="4">
        <v>7.6020000000000004E-2</v>
      </c>
    </row>
    <row r="424" spans="3:35" x14ac:dyDescent="0.35">
      <c r="C424" s="5" t="s">
        <v>455</v>
      </c>
      <c r="D424" s="4">
        <v>90317302</v>
      </c>
      <c r="E424" s="4" t="s">
        <v>33</v>
      </c>
      <c r="F424" s="4">
        <v>10.26</v>
      </c>
      <c r="G424" s="4">
        <v>12.22</v>
      </c>
      <c r="H424" s="4">
        <v>65.75</v>
      </c>
      <c r="I424" s="4">
        <v>321.60000000000002</v>
      </c>
      <c r="J424" s="4">
        <v>9.9959999999999993E-2</v>
      </c>
      <c r="K424" s="4">
        <v>7.5420000000000001E-2</v>
      </c>
      <c r="L424" s="4">
        <v>1.9230000000000001E-2</v>
      </c>
      <c r="M424" s="4">
        <v>1.968E-2</v>
      </c>
      <c r="N424" s="4">
        <v>0.18</v>
      </c>
      <c r="O424" s="4">
        <v>6.5689999999999998E-2</v>
      </c>
      <c r="P424" s="4">
        <v>0.19109999999999999</v>
      </c>
      <c r="Q424" s="4">
        <v>0.54769999999999996</v>
      </c>
      <c r="R424" s="4">
        <v>1.3480000000000001</v>
      </c>
      <c r="S424" s="4">
        <v>11.88</v>
      </c>
      <c r="T424" s="4">
        <v>5.6820000000000004E-3</v>
      </c>
      <c r="U424" s="4">
        <v>1.3650000000000001E-2</v>
      </c>
      <c r="V424" s="4">
        <v>8.4960000000000001E-3</v>
      </c>
      <c r="W424" s="4">
        <v>6.9290000000000003E-3</v>
      </c>
      <c r="X424" s="4">
        <v>1.9380000000000001E-2</v>
      </c>
      <c r="Y424" s="4">
        <v>2.3709999999999998E-3</v>
      </c>
      <c r="Z424" s="4">
        <v>11.38</v>
      </c>
      <c r="AA424" s="4">
        <v>15.65</v>
      </c>
      <c r="AB424" s="4">
        <v>73.23</v>
      </c>
      <c r="AC424" s="4">
        <v>394.5</v>
      </c>
      <c r="AD424" s="4">
        <v>0.1343</v>
      </c>
      <c r="AE424" s="4">
        <v>0.16500000000000001</v>
      </c>
      <c r="AF424" s="4">
        <v>8.6150000000000004E-2</v>
      </c>
      <c r="AG424" s="4">
        <v>6.6960000000000006E-2</v>
      </c>
      <c r="AH424" s="4">
        <v>0.29370000000000002</v>
      </c>
      <c r="AI424" s="4">
        <v>7.7219999999999997E-2</v>
      </c>
    </row>
    <row r="425" spans="3:35" x14ac:dyDescent="0.35">
      <c r="C425" s="5" t="s">
        <v>456</v>
      </c>
      <c r="D425" s="4">
        <v>903483</v>
      </c>
      <c r="E425" s="4" t="s">
        <v>33</v>
      </c>
      <c r="F425" s="4">
        <v>8.734</v>
      </c>
      <c r="G425" s="4">
        <v>16.84</v>
      </c>
      <c r="H425" s="4">
        <v>55.27</v>
      </c>
      <c r="I425" s="4">
        <v>234.3</v>
      </c>
      <c r="J425" s="4">
        <v>0.10390000000000001</v>
      </c>
      <c r="K425" s="4">
        <v>7.4279999999999999E-2</v>
      </c>
      <c r="L425" s="4">
        <v>0</v>
      </c>
      <c r="M425" s="4">
        <v>0</v>
      </c>
      <c r="N425" s="4">
        <v>0.19850000000000001</v>
      </c>
      <c r="O425" s="4">
        <v>7.0980000000000001E-2</v>
      </c>
      <c r="P425" s="4">
        <v>0.51690000000000003</v>
      </c>
      <c r="Q425" s="4">
        <v>2.0790000000000002</v>
      </c>
      <c r="R425" s="4">
        <v>3.1669999999999998</v>
      </c>
      <c r="S425" s="4">
        <v>28.85</v>
      </c>
      <c r="T425" s="4">
        <v>1.5820000000000001E-2</v>
      </c>
      <c r="U425" s="4">
        <v>1.966E-2</v>
      </c>
      <c r="V425" s="4">
        <v>0</v>
      </c>
      <c r="W425" s="4">
        <v>0</v>
      </c>
      <c r="X425" s="4">
        <v>1.865E-2</v>
      </c>
      <c r="Y425" s="4">
        <v>6.7359999999999998E-3</v>
      </c>
      <c r="Z425" s="4">
        <v>10.17</v>
      </c>
      <c r="AA425" s="4">
        <v>22.8</v>
      </c>
      <c r="AB425" s="4">
        <v>64.010000000000005</v>
      </c>
      <c r="AC425" s="4">
        <v>317</v>
      </c>
      <c r="AD425" s="4">
        <v>0.14599999999999999</v>
      </c>
      <c r="AE425" s="4">
        <v>0.13100000000000001</v>
      </c>
      <c r="AF425" s="4">
        <v>0</v>
      </c>
      <c r="AG425" s="4">
        <v>0</v>
      </c>
      <c r="AH425" s="4">
        <v>0.2445</v>
      </c>
      <c r="AI425" s="4">
        <v>8.8650000000000007E-2</v>
      </c>
    </row>
    <row r="426" spans="3:35" x14ac:dyDescent="0.35">
      <c r="C426" s="5" t="s">
        <v>457</v>
      </c>
      <c r="D426" s="4">
        <v>903507</v>
      </c>
      <c r="E426" s="4" t="s">
        <v>32</v>
      </c>
      <c r="F426" s="4">
        <v>15.49</v>
      </c>
      <c r="G426" s="4">
        <v>19.97</v>
      </c>
      <c r="H426" s="4">
        <v>102.4</v>
      </c>
      <c r="I426" s="4">
        <v>744.7</v>
      </c>
      <c r="J426" s="4">
        <v>0.11600000000000001</v>
      </c>
      <c r="K426" s="4">
        <v>0.15620000000000001</v>
      </c>
      <c r="L426" s="4">
        <v>0.18909999999999999</v>
      </c>
      <c r="M426" s="4">
        <v>9.1130000000000003E-2</v>
      </c>
      <c r="N426" s="4">
        <v>0.19289999999999999</v>
      </c>
      <c r="O426" s="4">
        <v>6.744E-2</v>
      </c>
      <c r="P426" s="4">
        <v>0.64700000000000002</v>
      </c>
      <c r="Q426" s="4">
        <v>1.331</v>
      </c>
      <c r="R426" s="4">
        <v>4.6749999999999998</v>
      </c>
      <c r="S426" s="4">
        <v>66.91</v>
      </c>
      <c r="T426" s="4">
        <v>7.2690000000000003E-3</v>
      </c>
      <c r="U426" s="4">
        <v>2.928E-2</v>
      </c>
      <c r="V426" s="4">
        <v>4.972E-2</v>
      </c>
      <c r="W426" s="4">
        <v>1.6389999999999998E-2</v>
      </c>
      <c r="X426" s="4">
        <v>1.8519999999999998E-2</v>
      </c>
      <c r="Y426" s="4">
        <v>4.2319999999999997E-3</v>
      </c>
      <c r="Z426" s="4">
        <v>21.2</v>
      </c>
      <c r="AA426" s="4">
        <v>29.41</v>
      </c>
      <c r="AB426" s="4">
        <v>142.1</v>
      </c>
      <c r="AC426" s="4">
        <v>1359</v>
      </c>
      <c r="AD426" s="4">
        <v>0.1681</v>
      </c>
      <c r="AE426" s="4">
        <v>0.39129999999999998</v>
      </c>
      <c r="AF426" s="4">
        <v>0.55530000000000002</v>
      </c>
      <c r="AG426" s="4">
        <v>0.21210000000000001</v>
      </c>
      <c r="AH426" s="4">
        <v>0.31869999999999998</v>
      </c>
      <c r="AI426" s="4">
        <v>0.1019</v>
      </c>
    </row>
    <row r="427" spans="3:35" x14ac:dyDescent="0.35">
      <c r="C427" s="5" t="s">
        <v>458</v>
      </c>
      <c r="D427" s="4">
        <v>903516</v>
      </c>
      <c r="E427" s="4" t="s">
        <v>32</v>
      </c>
      <c r="F427" s="4">
        <v>21.61</v>
      </c>
      <c r="G427" s="4">
        <v>22.28</v>
      </c>
      <c r="H427" s="4">
        <v>144.4</v>
      </c>
      <c r="I427" s="4">
        <v>1407</v>
      </c>
      <c r="J427" s="4">
        <v>0.1167</v>
      </c>
      <c r="K427" s="4">
        <v>0.2087</v>
      </c>
      <c r="L427" s="4">
        <v>0.28100000000000003</v>
      </c>
      <c r="M427" s="4">
        <v>0.15620000000000001</v>
      </c>
      <c r="N427" s="4">
        <v>0.2162</v>
      </c>
      <c r="O427" s="4">
        <v>6.6059999999999994E-2</v>
      </c>
      <c r="P427" s="4">
        <v>0.62419999999999998</v>
      </c>
      <c r="Q427" s="4">
        <v>0.92090000000000005</v>
      </c>
      <c r="R427" s="4">
        <v>4.1580000000000004</v>
      </c>
      <c r="S427" s="4">
        <v>80.989999999999995</v>
      </c>
      <c r="T427" s="4">
        <v>5.215E-3</v>
      </c>
      <c r="U427" s="4">
        <v>3.7260000000000001E-2</v>
      </c>
      <c r="V427" s="4">
        <v>4.718E-2</v>
      </c>
      <c r="W427" s="4">
        <v>1.2880000000000001E-2</v>
      </c>
      <c r="X427" s="4">
        <v>2.0449999999999999E-2</v>
      </c>
      <c r="Y427" s="4">
        <v>4.0280000000000003E-3</v>
      </c>
      <c r="Z427" s="4">
        <v>26.23</v>
      </c>
      <c r="AA427" s="4">
        <v>28.74</v>
      </c>
      <c r="AB427" s="4">
        <v>172</v>
      </c>
      <c r="AC427" s="4">
        <v>2081</v>
      </c>
      <c r="AD427" s="4">
        <v>0.1502</v>
      </c>
      <c r="AE427" s="4">
        <v>0.57169999999999999</v>
      </c>
      <c r="AF427" s="4">
        <v>0.70530000000000004</v>
      </c>
      <c r="AG427" s="4">
        <v>0.2422</v>
      </c>
      <c r="AH427" s="4">
        <v>0.38279999999999997</v>
      </c>
      <c r="AI427" s="4">
        <v>0.1007</v>
      </c>
    </row>
    <row r="428" spans="3:35" x14ac:dyDescent="0.35">
      <c r="C428" s="5" t="s">
        <v>459</v>
      </c>
      <c r="D428" s="4">
        <v>903554</v>
      </c>
      <c r="E428" s="4" t="s">
        <v>33</v>
      </c>
      <c r="F428" s="4">
        <v>12.1</v>
      </c>
      <c r="G428" s="4">
        <v>17.72</v>
      </c>
      <c r="H428" s="4">
        <v>78.069999999999993</v>
      </c>
      <c r="I428" s="4">
        <v>446.2</v>
      </c>
      <c r="J428" s="4">
        <v>0.10290000000000001</v>
      </c>
      <c r="K428" s="4">
        <v>9.758E-2</v>
      </c>
      <c r="L428" s="4">
        <v>4.7829999999999998E-2</v>
      </c>
      <c r="M428" s="4">
        <v>3.3259999999999998E-2</v>
      </c>
      <c r="N428" s="4">
        <v>0.19370000000000001</v>
      </c>
      <c r="O428" s="4">
        <v>6.1609999999999998E-2</v>
      </c>
      <c r="P428" s="4">
        <v>0.28410000000000002</v>
      </c>
      <c r="Q428" s="4">
        <v>1.6519999999999999</v>
      </c>
      <c r="R428" s="4">
        <v>1.869</v>
      </c>
      <c r="S428" s="4">
        <v>22.22</v>
      </c>
      <c r="T428" s="4">
        <v>8.1460000000000005E-3</v>
      </c>
      <c r="U428" s="4">
        <v>1.6310000000000002E-2</v>
      </c>
      <c r="V428" s="4">
        <v>1.8429999999999998E-2</v>
      </c>
      <c r="W428" s="4">
        <v>7.5129999999999997E-3</v>
      </c>
      <c r="X428" s="4">
        <v>2.0150000000000001E-2</v>
      </c>
      <c r="Y428" s="4">
        <v>1.7979999999999999E-3</v>
      </c>
      <c r="Z428" s="4">
        <v>13.56</v>
      </c>
      <c r="AA428" s="4">
        <v>25.8</v>
      </c>
      <c r="AB428" s="4">
        <v>88.33</v>
      </c>
      <c r="AC428" s="4">
        <v>559.5</v>
      </c>
      <c r="AD428" s="4">
        <v>0.14319999999999999</v>
      </c>
      <c r="AE428" s="4">
        <v>0.17730000000000001</v>
      </c>
      <c r="AF428" s="4">
        <v>0.1603</v>
      </c>
      <c r="AG428" s="4">
        <v>6.2659999999999993E-2</v>
      </c>
      <c r="AH428" s="4">
        <v>0.3049</v>
      </c>
      <c r="AI428" s="4">
        <v>7.0809999999999998E-2</v>
      </c>
    </row>
    <row r="429" spans="3:35" x14ac:dyDescent="0.35">
      <c r="C429" s="5" t="s">
        <v>460</v>
      </c>
      <c r="D429" s="4">
        <v>903811</v>
      </c>
      <c r="E429" s="4" t="s">
        <v>33</v>
      </c>
      <c r="F429" s="4">
        <v>14.06</v>
      </c>
      <c r="G429" s="4">
        <v>17.18</v>
      </c>
      <c r="H429" s="4">
        <v>89.75</v>
      </c>
      <c r="I429" s="4">
        <v>609.1</v>
      </c>
      <c r="J429" s="4">
        <v>8.0449999999999994E-2</v>
      </c>
      <c r="K429" s="4">
        <v>5.3609999999999998E-2</v>
      </c>
      <c r="L429" s="4">
        <v>2.681E-2</v>
      </c>
      <c r="M429" s="4">
        <v>3.2509999999999997E-2</v>
      </c>
      <c r="N429" s="4">
        <v>0.1641</v>
      </c>
      <c r="O429" s="4">
        <v>5.7639999999999997E-2</v>
      </c>
      <c r="P429" s="4">
        <v>0.15040000000000001</v>
      </c>
      <c r="Q429" s="4">
        <v>1.6850000000000001</v>
      </c>
      <c r="R429" s="4">
        <v>1.2370000000000001</v>
      </c>
      <c r="S429" s="4">
        <v>12.67</v>
      </c>
      <c r="T429" s="4">
        <v>5.3709999999999999E-3</v>
      </c>
      <c r="U429" s="4">
        <v>1.273E-2</v>
      </c>
      <c r="V429" s="4">
        <v>1.132E-2</v>
      </c>
      <c r="W429" s="4">
        <v>9.1549999999999999E-3</v>
      </c>
      <c r="X429" s="4">
        <v>1.719E-2</v>
      </c>
      <c r="Y429" s="4">
        <v>1.444E-3</v>
      </c>
      <c r="Z429" s="4">
        <v>14.92</v>
      </c>
      <c r="AA429" s="4">
        <v>25.34</v>
      </c>
      <c r="AB429" s="4">
        <v>96.42</v>
      </c>
      <c r="AC429" s="4">
        <v>684.5</v>
      </c>
      <c r="AD429" s="4">
        <v>0.1066</v>
      </c>
      <c r="AE429" s="4">
        <v>0.1231</v>
      </c>
      <c r="AF429" s="4">
        <v>8.4599999999999995E-2</v>
      </c>
      <c r="AG429" s="4">
        <v>7.911E-2</v>
      </c>
      <c r="AH429" s="4">
        <v>0.25230000000000002</v>
      </c>
      <c r="AI429" s="4">
        <v>6.6089999999999996E-2</v>
      </c>
    </row>
    <row r="430" spans="3:35" x14ac:dyDescent="0.35">
      <c r="C430" s="5" t="s">
        <v>461</v>
      </c>
      <c r="D430" s="4">
        <v>90401601</v>
      </c>
      <c r="E430" s="4" t="s">
        <v>33</v>
      </c>
      <c r="F430" s="4">
        <v>13.51</v>
      </c>
      <c r="G430" s="4">
        <v>18.89</v>
      </c>
      <c r="H430" s="4">
        <v>88.1</v>
      </c>
      <c r="I430" s="4">
        <v>558.1</v>
      </c>
      <c r="J430" s="4">
        <v>0.10589999999999999</v>
      </c>
      <c r="K430" s="4">
        <v>0.1147</v>
      </c>
      <c r="L430" s="4">
        <v>8.5800000000000001E-2</v>
      </c>
      <c r="M430" s="4">
        <v>5.3809999999999997E-2</v>
      </c>
      <c r="N430" s="4">
        <v>0.18060000000000001</v>
      </c>
      <c r="O430" s="4">
        <v>6.0789999999999997E-2</v>
      </c>
      <c r="P430" s="4">
        <v>0.21360000000000001</v>
      </c>
      <c r="Q430" s="4">
        <v>1.3320000000000001</v>
      </c>
      <c r="R430" s="4">
        <v>1.5129999999999999</v>
      </c>
      <c r="S430" s="4">
        <v>19.29</v>
      </c>
      <c r="T430" s="4">
        <v>5.4419999999999998E-3</v>
      </c>
      <c r="U430" s="4">
        <v>1.9570000000000001E-2</v>
      </c>
      <c r="V430" s="4">
        <v>3.304E-2</v>
      </c>
      <c r="W430" s="4">
        <v>1.367E-2</v>
      </c>
      <c r="X430" s="4">
        <v>1.315E-2</v>
      </c>
      <c r="Y430" s="4">
        <v>2.464E-3</v>
      </c>
      <c r="Z430" s="4">
        <v>14.8</v>
      </c>
      <c r="AA430" s="4">
        <v>27.2</v>
      </c>
      <c r="AB430" s="4">
        <v>97.33</v>
      </c>
      <c r="AC430" s="4">
        <v>675.2</v>
      </c>
      <c r="AD430" s="4">
        <v>0.14280000000000001</v>
      </c>
      <c r="AE430" s="4">
        <v>0.25700000000000001</v>
      </c>
      <c r="AF430" s="4">
        <v>0.34379999999999999</v>
      </c>
      <c r="AG430" s="4">
        <v>0.14530000000000001</v>
      </c>
      <c r="AH430" s="4">
        <v>0.2666</v>
      </c>
      <c r="AI430" s="4">
        <v>7.6859999999999998E-2</v>
      </c>
    </row>
    <row r="431" spans="3:35" x14ac:dyDescent="0.35">
      <c r="C431" s="5" t="s">
        <v>462</v>
      </c>
      <c r="D431" s="4">
        <v>90401602</v>
      </c>
      <c r="E431" s="4" t="s">
        <v>33</v>
      </c>
      <c r="F431" s="4">
        <v>12.8</v>
      </c>
      <c r="G431" s="4">
        <v>17.46</v>
      </c>
      <c r="H431" s="4">
        <v>83.05</v>
      </c>
      <c r="I431" s="4">
        <v>508.3</v>
      </c>
      <c r="J431" s="4">
        <v>8.0439999999999998E-2</v>
      </c>
      <c r="K431" s="4">
        <v>8.8950000000000001E-2</v>
      </c>
      <c r="L431" s="4">
        <v>7.3899999999999993E-2</v>
      </c>
      <c r="M431" s="4">
        <v>4.0829999999999998E-2</v>
      </c>
      <c r="N431" s="4">
        <v>0.15740000000000001</v>
      </c>
      <c r="O431" s="4">
        <v>5.7500000000000002E-2</v>
      </c>
      <c r="P431" s="4">
        <v>0.3639</v>
      </c>
      <c r="Q431" s="4">
        <v>1.2649999999999999</v>
      </c>
      <c r="R431" s="4">
        <v>2.6680000000000001</v>
      </c>
      <c r="S431" s="4">
        <v>30.57</v>
      </c>
      <c r="T431" s="4">
        <v>5.4209999999999996E-3</v>
      </c>
      <c r="U431" s="4">
        <v>3.4770000000000002E-2</v>
      </c>
      <c r="V431" s="4">
        <v>4.5449999999999997E-2</v>
      </c>
      <c r="W431" s="4">
        <v>1.384E-2</v>
      </c>
      <c r="X431" s="4">
        <v>1.8689999999999998E-2</v>
      </c>
      <c r="Y431" s="4">
        <v>4.0670000000000003E-3</v>
      </c>
      <c r="Z431" s="4">
        <v>13.74</v>
      </c>
      <c r="AA431" s="4">
        <v>21.06</v>
      </c>
      <c r="AB431" s="4">
        <v>90.72</v>
      </c>
      <c r="AC431" s="4">
        <v>591</v>
      </c>
      <c r="AD431" s="4">
        <v>9.5339999999999994E-2</v>
      </c>
      <c r="AE431" s="4">
        <v>0.1812</v>
      </c>
      <c r="AF431" s="4">
        <v>0.19009999999999999</v>
      </c>
      <c r="AG431" s="4">
        <v>8.2960000000000006E-2</v>
      </c>
      <c r="AH431" s="4">
        <v>0.1988</v>
      </c>
      <c r="AI431" s="4">
        <v>7.0529999999999995E-2</v>
      </c>
    </row>
    <row r="432" spans="3:35" x14ac:dyDescent="0.35">
      <c r="C432" s="5" t="s">
        <v>463</v>
      </c>
      <c r="D432" s="4">
        <v>904302</v>
      </c>
      <c r="E432" s="4" t="s">
        <v>33</v>
      </c>
      <c r="F432" s="4">
        <v>11.06</v>
      </c>
      <c r="G432" s="4">
        <v>14.83</v>
      </c>
      <c r="H432" s="4">
        <v>70.31</v>
      </c>
      <c r="I432" s="4">
        <v>378.2</v>
      </c>
      <c r="J432" s="4">
        <v>7.7410000000000007E-2</v>
      </c>
      <c r="K432" s="4">
        <v>4.768E-2</v>
      </c>
      <c r="L432" s="4">
        <v>2.7119999999999998E-2</v>
      </c>
      <c r="M432" s="4">
        <v>7.2459999999999998E-3</v>
      </c>
      <c r="N432" s="4">
        <v>0.1535</v>
      </c>
      <c r="O432" s="4">
        <v>6.2140000000000001E-2</v>
      </c>
      <c r="P432" s="4">
        <v>0.1855</v>
      </c>
      <c r="Q432" s="4">
        <v>0.68810000000000004</v>
      </c>
      <c r="R432" s="4">
        <v>1.2629999999999999</v>
      </c>
      <c r="S432" s="4">
        <v>12.98</v>
      </c>
      <c r="T432" s="4">
        <v>4.2589999999999998E-3</v>
      </c>
      <c r="U432" s="4">
        <v>1.469E-2</v>
      </c>
      <c r="V432" s="4">
        <v>1.9400000000000001E-2</v>
      </c>
      <c r="W432" s="4">
        <v>4.1679999999999998E-3</v>
      </c>
      <c r="X432" s="4">
        <v>1.191E-2</v>
      </c>
      <c r="Y432" s="4">
        <v>3.5370000000000002E-3</v>
      </c>
      <c r="Z432" s="4">
        <v>12.68</v>
      </c>
      <c r="AA432" s="4">
        <v>20.350000000000001</v>
      </c>
      <c r="AB432" s="4">
        <v>80.790000000000006</v>
      </c>
      <c r="AC432" s="4">
        <v>496.7</v>
      </c>
      <c r="AD432" s="4">
        <v>0.112</v>
      </c>
      <c r="AE432" s="4">
        <v>0.18790000000000001</v>
      </c>
      <c r="AF432" s="4">
        <v>0.2079</v>
      </c>
      <c r="AG432" s="4">
        <v>5.5559999999999998E-2</v>
      </c>
      <c r="AH432" s="4">
        <v>0.25900000000000001</v>
      </c>
      <c r="AI432" s="4">
        <v>9.1579999999999995E-2</v>
      </c>
    </row>
    <row r="433" spans="3:35" x14ac:dyDescent="0.35">
      <c r="C433" s="5" t="s">
        <v>464</v>
      </c>
      <c r="D433" s="4">
        <v>904357</v>
      </c>
      <c r="E433" s="4" t="s">
        <v>33</v>
      </c>
      <c r="F433" s="4">
        <v>11.8</v>
      </c>
      <c r="G433" s="4">
        <v>17.260000000000002</v>
      </c>
      <c r="H433" s="4">
        <v>75.260000000000005</v>
      </c>
      <c r="I433" s="4">
        <v>431.9</v>
      </c>
      <c r="J433" s="4">
        <v>9.0870000000000006E-2</v>
      </c>
      <c r="K433" s="4">
        <v>6.232E-2</v>
      </c>
      <c r="L433" s="4">
        <v>2.853E-2</v>
      </c>
      <c r="M433" s="4">
        <v>1.6379999999999999E-2</v>
      </c>
      <c r="N433" s="4">
        <v>0.1847</v>
      </c>
      <c r="O433" s="4">
        <v>6.019E-2</v>
      </c>
      <c r="P433" s="4">
        <v>0.34379999999999999</v>
      </c>
      <c r="Q433" s="4">
        <v>1.1399999999999999</v>
      </c>
      <c r="R433" s="4">
        <v>2.2250000000000001</v>
      </c>
      <c r="S433" s="4">
        <v>25.06</v>
      </c>
      <c r="T433" s="4">
        <v>5.463E-3</v>
      </c>
      <c r="U433" s="4">
        <v>1.9640000000000001E-2</v>
      </c>
      <c r="V433" s="4">
        <v>2.0789999999999999E-2</v>
      </c>
      <c r="W433" s="4">
        <v>5.398E-3</v>
      </c>
      <c r="X433" s="4">
        <v>1.477E-2</v>
      </c>
      <c r="Y433" s="4">
        <v>3.0709999999999999E-3</v>
      </c>
      <c r="Z433" s="4">
        <v>13.45</v>
      </c>
      <c r="AA433" s="4">
        <v>24.49</v>
      </c>
      <c r="AB433" s="4">
        <v>86</v>
      </c>
      <c r="AC433" s="4">
        <v>562</v>
      </c>
      <c r="AD433" s="4">
        <v>0.1244</v>
      </c>
      <c r="AE433" s="4">
        <v>0.1726</v>
      </c>
      <c r="AF433" s="4">
        <v>0.1449</v>
      </c>
      <c r="AG433" s="4">
        <v>5.3560000000000003E-2</v>
      </c>
      <c r="AH433" s="4">
        <v>0.27789999999999998</v>
      </c>
      <c r="AI433" s="4">
        <v>8.1210000000000004E-2</v>
      </c>
    </row>
    <row r="434" spans="3:35" x14ac:dyDescent="0.35">
      <c r="C434" s="5" t="s">
        <v>465</v>
      </c>
      <c r="D434" s="4">
        <v>90439701</v>
      </c>
      <c r="E434" s="4" t="s">
        <v>32</v>
      </c>
      <c r="F434" s="4">
        <v>17.91</v>
      </c>
      <c r="G434" s="4">
        <v>21.02</v>
      </c>
      <c r="H434" s="4">
        <v>124.4</v>
      </c>
      <c r="I434" s="4">
        <v>994</v>
      </c>
      <c r="J434" s="4">
        <v>0.123</v>
      </c>
      <c r="K434" s="4">
        <v>0.2576</v>
      </c>
      <c r="L434" s="4">
        <v>0.31890000000000002</v>
      </c>
      <c r="M434" s="4">
        <v>0.1198</v>
      </c>
      <c r="N434" s="4">
        <v>0.21129999999999999</v>
      </c>
      <c r="O434" s="4">
        <v>7.1150000000000005E-2</v>
      </c>
      <c r="P434" s="4">
        <v>0.40300000000000002</v>
      </c>
      <c r="Q434" s="4">
        <v>0.77470000000000006</v>
      </c>
      <c r="R434" s="4">
        <v>3.1230000000000002</v>
      </c>
      <c r="S434" s="4">
        <v>41.51</v>
      </c>
      <c r="T434" s="4">
        <v>7.1590000000000004E-3</v>
      </c>
      <c r="U434" s="4">
        <v>3.7179999999999998E-2</v>
      </c>
      <c r="V434" s="4">
        <v>6.1650000000000003E-2</v>
      </c>
      <c r="W434" s="4">
        <v>1.051E-2</v>
      </c>
      <c r="X434" s="4">
        <v>1.5910000000000001E-2</v>
      </c>
      <c r="Y434" s="4">
        <v>5.0990000000000002E-3</v>
      </c>
      <c r="Z434" s="4">
        <v>20.8</v>
      </c>
      <c r="AA434" s="4">
        <v>27.78</v>
      </c>
      <c r="AB434" s="4">
        <v>149.6</v>
      </c>
      <c r="AC434" s="4">
        <v>1304</v>
      </c>
      <c r="AD434" s="4">
        <v>0.18729999999999999</v>
      </c>
      <c r="AE434" s="4">
        <v>0.5917</v>
      </c>
      <c r="AF434" s="4">
        <v>0.90339999999999998</v>
      </c>
      <c r="AG434" s="4">
        <v>0.19639999999999999</v>
      </c>
      <c r="AH434" s="4">
        <v>0.32450000000000001</v>
      </c>
      <c r="AI434" s="4">
        <v>0.1198</v>
      </c>
    </row>
    <row r="435" spans="3:35" x14ac:dyDescent="0.35">
      <c r="C435" s="5" t="s">
        <v>466</v>
      </c>
      <c r="D435" s="4">
        <v>904647</v>
      </c>
      <c r="E435" s="4" t="s">
        <v>33</v>
      </c>
      <c r="F435" s="4">
        <v>11.93</v>
      </c>
      <c r="G435" s="4">
        <v>10.91</v>
      </c>
      <c r="H435" s="4">
        <v>76.14</v>
      </c>
      <c r="I435" s="4">
        <v>442.7</v>
      </c>
      <c r="J435" s="4">
        <v>8.8719999999999993E-2</v>
      </c>
      <c r="K435" s="4">
        <v>5.2420000000000001E-2</v>
      </c>
      <c r="L435" s="4">
        <v>2.606E-2</v>
      </c>
      <c r="M435" s="4">
        <v>1.796E-2</v>
      </c>
      <c r="N435" s="4">
        <v>0.16009999999999999</v>
      </c>
      <c r="O435" s="4">
        <v>5.5410000000000001E-2</v>
      </c>
      <c r="P435" s="4">
        <v>0.25219999999999998</v>
      </c>
      <c r="Q435" s="4">
        <v>1.0449999999999999</v>
      </c>
      <c r="R435" s="4">
        <v>1.649</v>
      </c>
      <c r="S435" s="4">
        <v>18.95</v>
      </c>
      <c r="T435" s="4">
        <v>6.1749999999999999E-3</v>
      </c>
      <c r="U435" s="4">
        <v>1.204E-2</v>
      </c>
      <c r="V435" s="4">
        <v>1.376E-2</v>
      </c>
      <c r="W435" s="4">
        <v>5.8320000000000004E-3</v>
      </c>
      <c r="X435" s="4">
        <v>1.0959999999999999E-2</v>
      </c>
      <c r="Y435" s="4">
        <v>1.8569999999999999E-3</v>
      </c>
      <c r="Z435" s="4">
        <v>13.8</v>
      </c>
      <c r="AA435" s="4">
        <v>20.14</v>
      </c>
      <c r="AB435" s="4">
        <v>87.64</v>
      </c>
      <c r="AC435" s="4">
        <v>589.5</v>
      </c>
      <c r="AD435" s="4">
        <v>0.13739999999999999</v>
      </c>
      <c r="AE435" s="4">
        <v>0.1575</v>
      </c>
      <c r="AF435" s="4">
        <v>0.15140000000000001</v>
      </c>
      <c r="AG435" s="4">
        <v>6.8760000000000002E-2</v>
      </c>
      <c r="AH435" s="4">
        <v>0.246</v>
      </c>
      <c r="AI435" s="4">
        <v>7.2620000000000004E-2</v>
      </c>
    </row>
    <row r="436" spans="3:35" x14ac:dyDescent="0.35">
      <c r="C436" s="5" t="s">
        <v>467</v>
      </c>
      <c r="D436" s="4">
        <v>904689</v>
      </c>
      <c r="E436" s="4" t="s">
        <v>33</v>
      </c>
      <c r="F436" s="4">
        <v>12.96</v>
      </c>
      <c r="G436" s="4">
        <v>18.29</v>
      </c>
      <c r="H436" s="4">
        <v>84.18</v>
      </c>
      <c r="I436" s="4">
        <v>525.20000000000005</v>
      </c>
      <c r="J436" s="4">
        <v>7.3510000000000006E-2</v>
      </c>
      <c r="K436" s="4">
        <v>7.8990000000000005E-2</v>
      </c>
      <c r="L436" s="4">
        <v>4.0570000000000002E-2</v>
      </c>
      <c r="M436" s="4">
        <v>1.883E-2</v>
      </c>
      <c r="N436" s="4">
        <v>0.18740000000000001</v>
      </c>
      <c r="O436" s="4">
        <v>5.8990000000000001E-2</v>
      </c>
      <c r="P436" s="4">
        <v>0.23569999999999999</v>
      </c>
      <c r="Q436" s="4">
        <v>1.2989999999999999</v>
      </c>
      <c r="R436" s="4">
        <v>2.3969999999999998</v>
      </c>
      <c r="S436" s="4">
        <v>20.21</v>
      </c>
      <c r="T436" s="4">
        <v>3.6289999999999998E-3</v>
      </c>
      <c r="U436" s="4">
        <v>3.7130000000000003E-2</v>
      </c>
      <c r="V436" s="4">
        <v>3.4520000000000002E-2</v>
      </c>
      <c r="W436" s="4">
        <v>1.065E-2</v>
      </c>
      <c r="X436" s="4">
        <v>2.632E-2</v>
      </c>
      <c r="Y436" s="4">
        <v>3.705E-3</v>
      </c>
      <c r="Z436" s="4">
        <v>14.13</v>
      </c>
      <c r="AA436" s="4">
        <v>24.61</v>
      </c>
      <c r="AB436" s="4">
        <v>96.31</v>
      </c>
      <c r="AC436" s="4">
        <v>621.9</v>
      </c>
      <c r="AD436" s="4">
        <v>9.3289999999999998E-2</v>
      </c>
      <c r="AE436" s="4">
        <v>0.23180000000000001</v>
      </c>
      <c r="AF436" s="4">
        <v>0.16039999999999999</v>
      </c>
      <c r="AG436" s="4">
        <v>6.608E-2</v>
      </c>
      <c r="AH436" s="4">
        <v>0.32069999999999999</v>
      </c>
      <c r="AI436" s="4">
        <v>7.2470000000000007E-2</v>
      </c>
    </row>
    <row r="437" spans="3:35" x14ac:dyDescent="0.35">
      <c r="C437" s="5" t="s">
        <v>468</v>
      </c>
      <c r="D437" s="4">
        <v>9047</v>
      </c>
      <c r="E437" s="4" t="s">
        <v>33</v>
      </c>
      <c r="F437" s="4">
        <v>12.94</v>
      </c>
      <c r="G437" s="4">
        <v>16.170000000000002</v>
      </c>
      <c r="H437" s="4">
        <v>83.18</v>
      </c>
      <c r="I437" s="4">
        <v>507.6</v>
      </c>
      <c r="J437" s="4">
        <v>9.8790000000000003E-2</v>
      </c>
      <c r="K437" s="4">
        <v>8.8359999999999994E-2</v>
      </c>
      <c r="L437" s="4">
        <v>3.2960000000000003E-2</v>
      </c>
      <c r="M437" s="4">
        <v>2.3900000000000001E-2</v>
      </c>
      <c r="N437" s="4">
        <v>0.17349999999999999</v>
      </c>
      <c r="O437" s="4">
        <v>6.2E-2</v>
      </c>
      <c r="P437" s="4">
        <v>0.14580000000000001</v>
      </c>
      <c r="Q437" s="4">
        <v>0.90500000000000003</v>
      </c>
      <c r="R437" s="4">
        <v>0.99750000000000005</v>
      </c>
      <c r="S437" s="4">
        <v>11.36</v>
      </c>
      <c r="T437" s="4">
        <v>2.8869999999999998E-3</v>
      </c>
      <c r="U437" s="4">
        <v>1.285E-2</v>
      </c>
      <c r="V437" s="4">
        <v>1.6129999999999999E-2</v>
      </c>
      <c r="W437" s="4">
        <v>7.3080000000000003E-3</v>
      </c>
      <c r="X437" s="4">
        <v>1.8700000000000001E-2</v>
      </c>
      <c r="Y437" s="4">
        <v>1.9719999999999998E-3</v>
      </c>
      <c r="Z437" s="4">
        <v>13.86</v>
      </c>
      <c r="AA437" s="4">
        <v>23.02</v>
      </c>
      <c r="AB437" s="4">
        <v>89.69</v>
      </c>
      <c r="AC437" s="4">
        <v>580.9</v>
      </c>
      <c r="AD437" s="4">
        <v>0.1172</v>
      </c>
      <c r="AE437" s="4">
        <v>0.1958</v>
      </c>
      <c r="AF437" s="4">
        <v>0.18099999999999999</v>
      </c>
      <c r="AG437" s="4">
        <v>8.3879999999999996E-2</v>
      </c>
      <c r="AH437" s="4">
        <v>0.32969999999999999</v>
      </c>
      <c r="AI437" s="4">
        <v>7.8340000000000007E-2</v>
      </c>
    </row>
    <row r="438" spans="3:35" x14ac:dyDescent="0.35">
      <c r="C438" s="5" t="s">
        <v>469</v>
      </c>
      <c r="D438" s="4">
        <v>904969</v>
      </c>
      <c r="E438" s="4" t="s">
        <v>33</v>
      </c>
      <c r="F438" s="4">
        <v>12.34</v>
      </c>
      <c r="G438" s="4">
        <v>14.95</v>
      </c>
      <c r="H438" s="4">
        <v>78.290000000000006</v>
      </c>
      <c r="I438" s="4">
        <v>469.1</v>
      </c>
      <c r="J438" s="4">
        <v>8.6819999999999994E-2</v>
      </c>
      <c r="K438" s="4">
        <v>4.5710000000000001E-2</v>
      </c>
      <c r="L438" s="4">
        <v>2.1090000000000001E-2</v>
      </c>
      <c r="M438" s="4">
        <v>2.0539999999999999E-2</v>
      </c>
      <c r="N438" s="4">
        <v>0.15709999999999999</v>
      </c>
      <c r="O438" s="4">
        <v>5.7079999999999999E-2</v>
      </c>
      <c r="P438" s="4">
        <v>0.38329999999999997</v>
      </c>
      <c r="Q438" s="4">
        <v>0.90780000000000005</v>
      </c>
      <c r="R438" s="4">
        <v>2.6019999999999999</v>
      </c>
      <c r="S438" s="4">
        <v>30.15</v>
      </c>
      <c r="T438" s="4">
        <v>7.7019999999999996E-3</v>
      </c>
      <c r="U438" s="4">
        <v>8.4910000000000003E-3</v>
      </c>
      <c r="V438" s="4">
        <v>1.307E-2</v>
      </c>
      <c r="W438" s="4">
        <v>1.03E-2</v>
      </c>
      <c r="X438" s="4">
        <v>2.9700000000000001E-2</v>
      </c>
      <c r="Y438" s="4">
        <v>1.4319999999999999E-3</v>
      </c>
      <c r="Z438" s="4">
        <v>13.18</v>
      </c>
      <c r="AA438" s="4">
        <v>16.850000000000001</v>
      </c>
      <c r="AB438" s="4">
        <v>84.11</v>
      </c>
      <c r="AC438" s="4">
        <v>533.1</v>
      </c>
      <c r="AD438" s="4">
        <v>0.1048</v>
      </c>
      <c r="AE438" s="4">
        <v>6.744E-2</v>
      </c>
      <c r="AF438" s="4">
        <v>4.9209999999999997E-2</v>
      </c>
      <c r="AG438" s="4">
        <v>4.793E-2</v>
      </c>
      <c r="AH438" s="4">
        <v>0.2298</v>
      </c>
      <c r="AI438" s="4">
        <v>5.9740000000000001E-2</v>
      </c>
    </row>
    <row r="439" spans="3:35" x14ac:dyDescent="0.35">
      <c r="C439" s="5" t="s">
        <v>470</v>
      </c>
      <c r="D439" s="4">
        <v>904971</v>
      </c>
      <c r="E439" s="4" t="s">
        <v>33</v>
      </c>
      <c r="F439" s="4">
        <v>10.94</v>
      </c>
      <c r="G439" s="4">
        <v>18.59</v>
      </c>
      <c r="H439" s="4">
        <v>70.39</v>
      </c>
      <c r="I439" s="4">
        <v>370</v>
      </c>
      <c r="J439" s="4">
        <v>0.1004</v>
      </c>
      <c r="K439" s="4">
        <v>7.46E-2</v>
      </c>
      <c r="L439" s="4">
        <v>4.9439999999999998E-2</v>
      </c>
      <c r="M439" s="4">
        <v>2.9319999999999999E-2</v>
      </c>
      <c r="N439" s="4">
        <v>0.14860000000000001</v>
      </c>
      <c r="O439" s="4">
        <v>6.615E-2</v>
      </c>
      <c r="P439" s="4">
        <v>0.37959999999999999</v>
      </c>
      <c r="Q439" s="4">
        <v>1.7430000000000001</v>
      </c>
      <c r="R439" s="4">
        <v>3.0179999999999998</v>
      </c>
      <c r="S439" s="4">
        <v>25.78</v>
      </c>
      <c r="T439" s="4">
        <v>9.5189999999999997E-3</v>
      </c>
      <c r="U439" s="4">
        <v>2.1340000000000001E-2</v>
      </c>
      <c r="V439" s="4">
        <v>1.9900000000000001E-2</v>
      </c>
      <c r="W439" s="4">
        <v>1.155E-2</v>
      </c>
      <c r="X439" s="4">
        <v>2.0789999999999999E-2</v>
      </c>
      <c r="Y439" s="4">
        <v>2.7009999999999998E-3</v>
      </c>
      <c r="Z439" s="4">
        <v>12.4</v>
      </c>
      <c r="AA439" s="4">
        <v>25.58</v>
      </c>
      <c r="AB439" s="4">
        <v>82.76</v>
      </c>
      <c r="AC439" s="4">
        <v>472.4</v>
      </c>
      <c r="AD439" s="4">
        <v>0.1363</v>
      </c>
      <c r="AE439" s="4">
        <v>0.16439999999999999</v>
      </c>
      <c r="AF439" s="4">
        <v>0.14119999999999999</v>
      </c>
      <c r="AG439" s="4">
        <v>7.8869999999999996E-2</v>
      </c>
      <c r="AH439" s="4">
        <v>0.22509999999999999</v>
      </c>
      <c r="AI439" s="4">
        <v>7.732E-2</v>
      </c>
    </row>
    <row r="440" spans="3:35" x14ac:dyDescent="0.35">
      <c r="C440" s="5" t="s">
        <v>471</v>
      </c>
      <c r="D440" s="4">
        <v>905189</v>
      </c>
      <c r="E440" s="4" t="s">
        <v>33</v>
      </c>
      <c r="F440" s="4">
        <v>16.14</v>
      </c>
      <c r="G440" s="4">
        <v>14.86</v>
      </c>
      <c r="H440" s="4">
        <v>104.3</v>
      </c>
      <c r="I440" s="4">
        <v>800</v>
      </c>
      <c r="J440" s="4">
        <v>9.4950000000000007E-2</v>
      </c>
      <c r="K440" s="4">
        <v>8.5010000000000002E-2</v>
      </c>
      <c r="L440" s="4">
        <v>5.5E-2</v>
      </c>
      <c r="M440" s="4">
        <v>4.5280000000000001E-2</v>
      </c>
      <c r="N440" s="4">
        <v>0.17349999999999999</v>
      </c>
      <c r="O440" s="4">
        <v>5.8749999999999997E-2</v>
      </c>
      <c r="P440" s="4">
        <v>0.2387</v>
      </c>
      <c r="Q440" s="4">
        <v>0.63719999999999999</v>
      </c>
      <c r="R440" s="4">
        <v>1.7290000000000001</v>
      </c>
      <c r="S440" s="4">
        <v>21.83</v>
      </c>
      <c r="T440" s="4">
        <v>3.9579999999999997E-3</v>
      </c>
      <c r="U440" s="4">
        <v>1.2460000000000001E-2</v>
      </c>
      <c r="V440" s="4">
        <v>1.831E-2</v>
      </c>
      <c r="W440" s="4">
        <v>8.7469999999999996E-3</v>
      </c>
      <c r="X440" s="4">
        <v>1.4999999999999999E-2</v>
      </c>
      <c r="Y440" s="4">
        <v>1.621E-3</v>
      </c>
      <c r="Z440" s="4">
        <v>17.71</v>
      </c>
      <c r="AA440" s="4">
        <v>19.579999999999998</v>
      </c>
      <c r="AB440" s="4">
        <v>115.9</v>
      </c>
      <c r="AC440" s="4">
        <v>947.9</v>
      </c>
      <c r="AD440" s="4">
        <v>0.1206</v>
      </c>
      <c r="AE440" s="4">
        <v>0.17219999999999999</v>
      </c>
      <c r="AF440" s="4">
        <v>0.23100000000000001</v>
      </c>
      <c r="AG440" s="4">
        <v>0.1129</v>
      </c>
      <c r="AH440" s="4">
        <v>0.27779999999999999</v>
      </c>
      <c r="AI440" s="4">
        <v>7.0120000000000002E-2</v>
      </c>
    </row>
    <row r="441" spans="3:35" x14ac:dyDescent="0.35">
      <c r="C441" s="5" t="s">
        <v>472</v>
      </c>
      <c r="D441" s="4">
        <v>905190</v>
      </c>
      <c r="E441" s="4" t="s">
        <v>33</v>
      </c>
      <c r="F441" s="4">
        <v>12.85</v>
      </c>
      <c r="G441" s="4">
        <v>21.37</v>
      </c>
      <c r="H441" s="4">
        <v>82.63</v>
      </c>
      <c r="I441" s="4">
        <v>514.5</v>
      </c>
      <c r="J441" s="4">
        <v>7.5509999999999994E-2</v>
      </c>
      <c r="K441" s="4">
        <v>8.3159999999999998E-2</v>
      </c>
      <c r="L441" s="4">
        <v>6.1260000000000002E-2</v>
      </c>
      <c r="M441" s="4">
        <v>1.8669999999999999E-2</v>
      </c>
      <c r="N441" s="4">
        <v>0.158</v>
      </c>
      <c r="O441" s="4">
        <v>6.114E-2</v>
      </c>
      <c r="P441" s="4">
        <v>0.49930000000000002</v>
      </c>
      <c r="Q441" s="4">
        <v>1.798</v>
      </c>
      <c r="R441" s="4">
        <v>2.552</v>
      </c>
      <c r="S441" s="4">
        <v>41.24</v>
      </c>
      <c r="T441" s="4">
        <v>6.0109999999999999E-3</v>
      </c>
      <c r="U441" s="4">
        <v>4.48E-2</v>
      </c>
      <c r="V441" s="4">
        <v>5.1749999999999997E-2</v>
      </c>
      <c r="W441" s="4">
        <v>1.341E-2</v>
      </c>
      <c r="X441" s="4">
        <v>2.6689999999999998E-2</v>
      </c>
      <c r="Y441" s="4">
        <v>7.731E-3</v>
      </c>
      <c r="Z441" s="4">
        <v>14.4</v>
      </c>
      <c r="AA441" s="4">
        <v>27.01</v>
      </c>
      <c r="AB441" s="4">
        <v>91.63</v>
      </c>
      <c r="AC441" s="4">
        <v>645.79999999999995</v>
      </c>
      <c r="AD441" s="4">
        <v>9.4020000000000006E-2</v>
      </c>
      <c r="AE441" s="4">
        <v>0.19359999999999999</v>
      </c>
      <c r="AF441" s="4">
        <v>0.18379999999999999</v>
      </c>
      <c r="AG441" s="4">
        <v>5.6009999999999997E-2</v>
      </c>
      <c r="AH441" s="4">
        <v>0.24879999999999999</v>
      </c>
      <c r="AI441" s="4">
        <v>8.1509999999999999E-2</v>
      </c>
    </row>
    <row r="442" spans="3:35" x14ac:dyDescent="0.35">
      <c r="C442" s="5" t="s">
        <v>473</v>
      </c>
      <c r="D442" s="4">
        <v>90524101</v>
      </c>
      <c r="E442" s="4" t="s">
        <v>32</v>
      </c>
      <c r="F442" s="4">
        <v>17.989999999999998</v>
      </c>
      <c r="G442" s="4">
        <v>20.66</v>
      </c>
      <c r="H442" s="4">
        <v>117.8</v>
      </c>
      <c r="I442" s="4">
        <v>991.7</v>
      </c>
      <c r="J442" s="4">
        <v>0.1036</v>
      </c>
      <c r="K442" s="4">
        <v>0.13039999999999999</v>
      </c>
      <c r="L442" s="4">
        <v>0.1201</v>
      </c>
      <c r="M442" s="4">
        <v>8.8239999999999999E-2</v>
      </c>
      <c r="N442" s="4">
        <v>0.19919999999999999</v>
      </c>
      <c r="O442" s="4">
        <v>6.0690000000000001E-2</v>
      </c>
      <c r="P442" s="4">
        <v>0.45369999999999999</v>
      </c>
      <c r="Q442" s="4">
        <v>0.87329999999999997</v>
      </c>
      <c r="R442" s="4">
        <v>3.0609999999999999</v>
      </c>
      <c r="S442" s="4">
        <v>49.81</v>
      </c>
      <c r="T442" s="4">
        <v>7.2309999999999996E-3</v>
      </c>
      <c r="U442" s="4">
        <v>2.7720000000000002E-2</v>
      </c>
      <c r="V442" s="4">
        <v>2.5090000000000001E-2</v>
      </c>
      <c r="W442" s="4">
        <v>1.4800000000000001E-2</v>
      </c>
      <c r="X442" s="4">
        <v>1.414E-2</v>
      </c>
      <c r="Y442" s="4">
        <v>3.336E-3</v>
      </c>
      <c r="Z442" s="4">
        <v>21.08</v>
      </c>
      <c r="AA442" s="4">
        <v>25.41</v>
      </c>
      <c r="AB442" s="4">
        <v>138.1</v>
      </c>
      <c r="AC442" s="4">
        <v>1349</v>
      </c>
      <c r="AD442" s="4">
        <v>0.1482</v>
      </c>
      <c r="AE442" s="4">
        <v>0.3735</v>
      </c>
      <c r="AF442" s="4">
        <v>0.3301</v>
      </c>
      <c r="AG442" s="4">
        <v>0.19739999999999999</v>
      </c>
      <c r="AH442" s="4">
        <v>0.30599999999999999</v>
      </c>
      <c r="AI442" s="4">
        <v>8.5029999999999994E-2</v>
      </c>
    </row>
    <row r="443" spans="3:35" x14ac:dyDescent="0.35">
      <c r="C443" s="5" t="s">
        <v>474</v>
      </c>
      <c r="D443" s="4">
        <v>905501</v>
      </c>
      <c r="E443" s="4" t="s">
        <v>33</v>
      </c>
      <c r="F443" s="4">
        <v>12.27</v>
      </c>
      <c r="G443" s="4">
        <v>17.920000000000002</v>
      </c>
      <c r="H443" s="4">
        <v>78.41</v>
      </c>
      <c r="I443" s="4">
        <v>466.1</v>
      </c>
      <c r="J443" s="4">
        <v>8.6849999999999997E-2</v>
      </c>
      <c r="K443" s="4">
        <v>6.5259999999999999E-2</v>
      </c>
      <c r="L443" s="4">
        <v>3.211E-2</v>
      </c>
      <c r="M443" s="4">
        <v>2.6530000000000001E-2</v>
      </c>
      <c r="N443" s="4">
        <v>0.1966</v>
      </c>
      <c r="O443" s="4">
        <v>5.5969999999999999E-2</v>
      </c>
      <c r="P443" s="4">
        <v>0.3342</v>
      </c>
      <c r="Q443" s="4">
        <v>1.7809999999999999</v>
      </c>
      <c r="R443" s="4">
        <v>2.0790000000000002</v>
      </c>
      <c r="S443" s="4">
        <v>25.79</v>
      </c>
      <c r="T443" s="4">
        <v>5.888E-3</v>
      </c>
      <c r="U443" s="4">
        <v>2.3099999999999999E-2</v>
      </c>
      <c r="V443" s="4">
        <v>2.0590000000000001E-2</v>
      </c>
      <c r="W443" s="4">
        <v>1.0749999999999999E-2</v>
      </c>
      <c r="X443" s="4">
        <v>2.5780000000000001E-2</v>
      </c>
      <c r="Y443" s="4">
        <v>2.2669999999999999E-3</v>
      </c>
      <c r="Z443" s="4">
        <v>14.1</v>
      </c>
      <c r="AA443" s="4">
        <v>28.88</v>
      </c>
      <c r="AB443" s="4">
        <v>89</v>
      </c>
      <c r="AC443" s="4">
        <v>610.20000000000005</v>
      </c>
      <c r="AD443" s="4">
        <v>0.124</v>
      </c>
      <c r="AE443" s="4">
        <v>0.17949999999999999</v>
      </c>
      <c r="AF443" s="4">
        <v>0.13769999999999999</v>
      </c>
      <c r="AG443" s="4">
        <v>9.5320000000000002E-2</v>
      </c>
      <c r="AH443" s="4">
        <v>0.34549999999999997</v>
      </c>
      <c r="AI443" s="4">
        <v>6.8959999999999994E-2</v>
      </c>
    </row>
    <row r="444" spans="3:35" x14ac:dyDescent="0.35">
      <c r="C444" s="5" t="s">
        <v>475</v>
      </c>
      <c r="D444" s="4">
        <v>905502</v>
      </c>
      <c r="E444" s="4" t="s">
        <v>33</v>
      </c>
      <c r="F444" s="4">
        <v>11.36</v>
      </c>
      <c r="G444" s="4">
        <v>17.57</v>
      </c>
      <c r="H444" s="4">
        <v>72.489999999999995</v>
      </c>
      <c r="I444" s="4">
        <v>399.8</v>
      </c>
      <c r="J444" s="4">
        <v>8.8580000000000006E-2</v>
      </c>
      <c r="K444" s="4">
        <v>5.3129999999999997E-2</v>
      </c>
      <c r="L444" s="4">
        <v>2.7830000000000001E-2</v>
      </c>
      <c r="M444" s="4">
        <v>2.1000000000000001E-2</v>
      </c>
      <c r="N444" s="4">
        <v>0.16009999999999999</v>
      </c>
      <c r="O444" s="4">
        <v>5.9130000000000002E-2</v>
      </c>
      <c r="P444" s="4">
        <v>0.19159999999999999</v>
      </c>
      <c r="Q444" s="4">
        <v>1.5549999999999999</v>
      </c>
      <c r="R444" s="4">
        <v>1.359</v>
      </c>
      <c r="S444" s="4">
        <v>13.66</v>
      </c>
      <c r="T444" s="4">
        <v>5.391E-3</v>
      </c>
      <c r="U444" s="4">
        <v>9.9469999999999992E-3</v>
      </c>
      <c r="V444" s="4">
        <v>1.163E-2</v>
      </c>
      <c r="W444" s="4">
        <v>5.8719999999999996E-3</v>
      </c>
      <c r="X444" s="4">
        <v>1.341E-2</v>
      </c>
      <c r="Y444" s="4">
        <v>1.6590000000000001E-3</v>
      </c>
      <c r="Z444" s="4">
        <v>13.05</v>
      </c>
      <c r="AA444" s="4">
        <v>36.32</v>
      </c>
      <c r="AB444" s="4">
        <v>85.07</v>
      </c>
      <c r="AC444" s="4">
        <v>521.29999999999995</v>
      </c>
      <c r="AD444" s="4">
        <v>0.14530000000000001</v>
      </c>
      <c r="AE444" s="4">
        <v>0.16220000000000001</v>
      </c>
      <c r="AF444" s="4">
        <v>0.18110000000000001</v>
      </c>
      <c r="AG444" s="4">
        <v>8.6980000000000002E-2</v>
      </c>
      <c r="AH444" s="4">
        <v>0.29730000000000001</v>
      </c>
      <c r="AI444" s="4">
        <v>7.7450000000000005E-2</v>
      </c>
    </row>
    <row r="445" spans="3:35" x14ac:dyDescent="0.35">
      <c r="C445" s="5" t="s">
        <v>476</v>
      </c>
      <c r="D445" s="4">
        <v>905520</v>
      </c>
      <c r="E445" s="4" t="s">
        <v>33</v>
      </c>
      <c r="F445" s="4">
        <v>11.04</v>
      </c>
      <c r="G445" s="4">
        <v>16.829999999999998</v>
      </c>
      <c r="H445" s="4">
        <v>70.92</v>
      </c>
      <c r="I445" s="4">
        <v>373.2</v>
      </c>
      <c r="J445" s="4">
        <v>0.1077</v>
      </c>
      <c r="K445" s="4">
        <v>7.8039999999999998E-2</v>
      </c>
      <c r="L445" s="4">
        <v>3.0460000000000001E-2</v>
      </c>
      <c r="M445" s="4">
        <v>2.4799999999999999E-2</v>
      </c>
      <c r="N445" s="4">
        <v>0.1714</v>
      </c>
      <c r="O445" s="4">
        <v>6.3399999999999998E-2</v>
      </c>
      <c r="P445" s="4">
        <v>0.19670000000000001</v>
      </c>
      <c r="Q445" s="4">
        <v>1.387</v>
      </c>
      <c r="R445" s="4">
        <v>1.3420000000000001</v>
      </c>
      <c r="S445" s="4">
        <v>13.54</v>
      </c>
      <c r="T445" s="4">
        <v>5.1580000000000003E-3</v>
      </c>
      <c r="U445" s="4">
        <v>9.3550000000000005E-3</v>
      </c>
      <c r="V445" s="4">
        <v>1.056E-2</v>
      </c>
      <c r="W445" s="4">
        <v>7.4830000000000001E-3</v>
      </c>
      <c r="X445" s="4">
        <v>1.7180000000000001E-2</v>
      </c>
      <c r="Y445" s="4">
        <v>2.1979999999999999E-3</v>
      </c>
      <c r="Z445" s="4">
        <v>12.41</v>
      </c>
      <c r="AA445" s="4">
        <v>26.44</v>
      </c>
      <c r="AB445" s="4">
        <v>79.930000000000007</v>
      </c>
      <c r="AC445" s="4">
        <v>471.4</v>
      </c>
      <c r="AD445" s="4">
        <v>0.13689999999999999</v>
      </c>
      <c r="AE445" s="4">
        <v>0.1482</v>
      </c>
      <c r="AF445" s="4">
        <v>0.1067</v>
      </c>
      <c r="AG445" s="4">
        <v>7.4310000000000001E-2</v>
      </c>
      <c r="AH445" s="4">
        <v>0.29980000000000001</v>
      </c>
      <c r="AI445" s="4">
        <v>7.8810000000000005E-2</v>
      </c>
    </row>
    <row r="446" spans="3:35" x14ac:dyDescent="0.35">
      <c r="C446" s="5" t="s">
        <v>477</v>
      </c>
      <c r="D446" s="4">
        <v>905539</v>
      </c>
      <c r="E446" s="4" t="s">
        <v>33</v>
      </c>
      <c r="F446" s="4">
        <v>9.3970000000000002</v>
      </c>
      <c r="G446" s="4">
        <v>21.68</v>
      </c>
      <c r="H446" s="4">
        <v>59.75</v>
      </c>
      <c r="I446" s="4">
        <v>268.8</v>
      </c>
      <c r="J446" s="4">
        <v>7.9689999999999997E-2</v>
      </c>
      <c r="K446" s="4">
        <v>6.053E-2</v>
      </c>
      <c r="L446" s="4">
        <v>3.7350000000000001E-2</v>
      </c>
      <c r="M446" s="4">
        <v>5.1279999999999997E-3</v>
      </c>
      <c r="N446" s="4">
        <v>0.12740000000000001</v>
      </c>
      <c r="O446" s="4">
        <v>6.7239999999999994E-2</v>
      </c>
      <c r="P446" s="4">
        <v>0.1186</v>
      </c>
      <c r="Q446" s="4">
        <v>1.1819999999999999</v>
      </c>
      <c r="R446" s="4">
        <v>1.1739999999999999</v>
      </c>
      <c r="S446" s="4">
        <v>6.8019999999999996</v>
      </c>
      <c r="T446" s="4">
        <v>5.5149999999999999E-3</v>
      </c>
      <c r="U446" s="4">
        <v>2.674E-2</v>
      </c>
      <c r="V446" s="4">
        <v>3.7350000000000001E-2</v>
      </c>
      <c r="W446" s="4">
        <v>5.1279999999999997E-3</v>
      </c>
      <c r="X446" s="4">
        <v>1.951E-2</v>
      </c>
      <c r="Y446" s="4">
        <v>4.5830000000000003E-3</v>
      </c>
      <c r="Z446" s="4">
        <v>9.9649999999999999</v>
      </c>
      <c r="AA446" s="4">
        <v>27.99</v>
      </c>
      <c r="AB446" s="4">
        <v>66.61</v>
      </c>
      <c r="AC446" s="4">
        <v>301</v>
      </c>
      <c r="AD446" s="4">
        <v>0.1086</v>
      </c>
      <c r="AE446" s="4">
        <v>0.18870000000000001</v>
      </c>
      <c r="AF446" s="4">
        <v>0.18679999999999999</v>
      </c>
      <c r="AG446" s="4">
        <v>2.564E-2</v>
      </c>
      <c r="AH446" s="4">
        <v>0.23760000000000001</v>
      </c>
      <c r="AI446" s="4">
        <v>9.2060000000000003E-2</v>
      </c>
    </row>
    <row r="447" spans="3:35" x14ac:dyDescent="0.35">
      <c r="C447" s="5" t="s">
        <v>478</v>
      </c>
      <c r="D447" s="4">
        <v>905557</v>
      </c>
      <c r="E447" s="4" t="s">
        <v>33</v>
      </c>
      <c r="F447" s="4">
        <v>14.99</v>
      </c>
      <c r="G447" s="4">
        <v>22.11</v>
      </c>
      <c r="H447" s="4">
        <v>97.53</v>
      </c>
      <c r="I447" s="4">
        <v>693.7</v>
      </c>
      <c r="J447" s="4">
        <v>8.5150000000000003E-2</v>
      </c>
      <c r="K447" s="4">
        <v>0.10249999999999999</v>
      </c>
      <c r="L447" s="4">
        <v>6.8589999999999998E-2</v>
      </c>
      <c r="M447" s="4">
        <v>3.8760000000000003E-2</v>
      </c>
      <c r="N447" s="4">
        <v>0.19439999999999999</v>
      </c>
      <c r="O447" s="4">
        <v>5.9130000000000002E-2</v>
      </c>
      <c r="P447" s="4">
        <v>0.31859999999999999</v>
      </c>
      <c r="Q447" s="4">
        <v>1.3360000000000001</v>
      </c>
      <c r="R447" s="4">
        <v>2.31</v>
      </c>
      <c r="S447" s="4">
        <v>28.51</v>
      </c>
      <c r="T447" s="4">
        <v>4.4489999999999998E-3</v>
      </c>
      <c r="U447" s="4">
        <v>2.8080000000000001E-2</v>
      </c>
      <c r="V447" s="4">
        <v>3.3119999999999997E-2</v>
      </c>
      <c r="W447" s="4">
        <v>1.196E-2</v>
      </c>
      <c r="X447" s="4">
        <v>1.9060000000000001E-2</v>
      </c>
      <c r="Y447" s="4">
        <v>4.0150000000000003E-3</v>
      </c>
      <c r="Z447" s="4">
        <v>16.760000000000002</v>
      </c>
      <c r="AA447" s="4">
        <v>31.55</v>
      </c>
      <c r="AB447" s="4">
        <v>110.2</v>
      </c>
      <c r="AC447" s="4">
        <v>867.1</v>
      </c>
      <c r="AD447" s="4">
        <v>0.1077</v>
      </c>
      <c r="AE447" s="4">
        <v>0.33450000000000002</v>
      </c>
      <c r="AF447" s="4">
        <v>0.31140000000000001</v>
      </c>
      <c r="AG447" s="4">
        <v>0.1308</v>
      </c>
      <c r="AH447" s="4">
        <v>0.31630000000000003</v>
      </c>
      <c r="AI447" s="4">
        <v>9.2509999999999995E-2</v>
      </c>
    </row>
    <row r="448" spans="3:35" x14ac:dyDescent="0.35">
      <c r="C448" s="5" t="s">
        <v>479</v>
      </c>
      <c r="D448" s="4">
        <v>905680</v>
      </c>
      <c r="E448" s="4" t="s">
        <v>32</v>
      </c>
      <c r="F448" s="4">
        <v>15.13</v>
      </c>
      <c r="G448" s="4">
        <v>29.81</v>
      </c>
      <c r="H448" s="4">
        <v>96.71</v>
      </c>
      <c r="I448" s="4">
        <v>719.5</v>
      </c>
      <c r="J448" s="4">
        <v>8.3199999999999996E-2</v>
      </c>
      <c r="K448" s="4">
        <v>4.6050000000000001E-2</v>
      </c>
      <c r="L448" s="4">
        <v>4.6859999999999999E-2</v>
      </c>
      <c r="M448" s="4">
        <v>2.7390000000000001E-2</v>
      </c>
      <c r="N448" s="4">
        <v>0.1852</v>
      </c>
      <c r="O448" s="4">
        <v>5.2940000000000001E-2</v>
      </c>
      <c r="P448" s="4">
        <v>0.46810000000000002</v>
      </c>
      <c r="Q448" s="4">
        <v>1.627</v>
      </c>
      <c r="R448" s="4">
        <v>3.0430000000000001</v>
      </c>
      <c r="S448" s="4">
        <v>45.38</v>
      </c>
      <c r="T448" s="4">
        <v>6.8310000000000003E-3</v>
      </c>
      <c r="U448" s="4">
        <v>1.427E-2</v>
      </c>
      <c r="V448" s="4">
        <v>2.4889999999999999E-2</v>
      </c>
      <c r="W448" s="4">
        <v>9.0869999999999996E-3</v>
      </c>
      <c r="X448" s="4">
        <v>3.1510000000000003E-2</v>
      </c>
      <c r="Y448" s="4">
        <v>1.75E-3</v>
      </c>
      <c r="Z448" s="4">
        <v>17.260000000000002</v>
      </c>
      <c r="AA448" s="4">
        <v>36.909999999999997</v>
      </c>
      <c r="AB448" s="4">
        <v>110.1</v>
      </c>
      <c r="AC448" s="4">
        <v>931.4</v>
      </c>
      <c r="AD448" s="4">
        <v>0.1148</v>
      </c>
      <c r="AE448" s="4">
        <v>9.8659999999999998E-2</v>
      </c>
      <c r="AF448" s="4">
        <v>0.1547</v>
      </c>
      <c r="AG448" s="4">
        <v>6.5750000000000003E-2</v>
      </c>
      <c r="AH448" s="4">
        <v>0.32329999999999998</v>
      </c>
      <c r="AI448" s="4">
        <v>6.1650000000000003E-2</v>
      </c>
    </row>
    <row r="449" spans="3:35" x14ac:dyDescent="0.35">
      <c r="C449" s="5" t="s">
        <v>480</v>
      </c>
      <c r="D449" s="4">
        <v>905686</v>
      </c>
      <c r="E449" s="4" t="s">
        <v>33</v>
      </c>
      <c r="F449" s="4">
        <v>11.89</v>
      </c>
      <c r="G449" s="4">
        <v>21.17</v>
      </c>
      <c r="H449" s="4">
        <v>76.39</v>
      </c>
      <c r="I449" s="4">
        <v>433.8</v>
      </c>
      <c r="J449" s="4">
        <v>9.7729999999999997E-2</v>
      </c>
      <c r="K449" s="4">
        <v>8.1199999999999994E-2</v>
      </c>
      <c r="L449" s="4">
        <v>2.555E-2</v>
      </c>
      <c r="M449" s="4">
        <v>2.179E-2</v>
      </c>
      <c r="N449" s="4">
        <v>0.2019</v>
      </c>
      <c r="O449" s="4">
        <v>6.2899999999999998E-2</v>
      </c>
      <c r="P449" s="4">
        <v>0.2747</v>
      </c>
      <c r="Q449" s="4">
        <v>1.2030000000000001</v>
      </c>
      <c r="R449" s="4">
        <v>1.93</v>
      </c>
      <c r="S449" s="4">
        <v>19.53</v>
      </c>
      <c r="T449" s="4">
        <v>9.8949999999999993E-3</v>
      </c>
      <c r="U449" s="4">
        <v>3.0530000000000002E-2</v>
      </c>
      <c r="V449" s="4">
        <v>1.6299999999999999E-2</v>
      </c>
      <c r="W449" s="4">
        <v>9.2759999999999995E-3</v>
      </c>
      <c r="X449" s="4">
        <v>2.2579999999999999E-2</v>
      </c>
      <c r="Y449" s="4">
        <v>2.2720000000000001E-3</v>
      </c>
      <c r="Z449" s="4">
        <v>13.05</v>
      </c>
      <c r="AA449" s="4">
        <v>27.21</v>
      </c>
      <c r="AB449" s="4">
        <v>85.09</v>
      </c>
      <c r="AC449" s="4">
        <v>522.9</v>
      </c>
      <c r="AD449" s="4">
        <v>0.1426</v>
      </c>
      <c r="AE449" s="4">
        <v>0.21870000000000001</v>
      </c>
      <c r="AF449" s="4">
        <v>0.1164</v>
      </c>
      <c r="AG449" s="4">
        <v>8.2629999999999995E-2</v>
      </c>
      <c r="AH449" s="4">
        <v>0.3075</v>
      </c>
      <c r="AI449" s="4">
        <v>7.3510000000000006E-2</v>
      </c>
    </row>
    <row r="450" spans="3:35" x14ac:dyDescent="0.35">
      <c r="C450" s="5" t="s">
        <v>481</v>
      </c>
      <c r="D450" s="4">
        <v>905978</v>
      </c>
      <c r="E450" s="4" t="s">
        <v>33</v>
      </c>
      <c r="F450" s="4">
        <v>9.4049999999999994</v>
      </c>
      <c r="G450" s="4">
        <v>21.7</v>
      </c>
      <c r="H450" s="4">
        <v>59.6</v>
      </c>
      <c r="I450" s="4">
        <v>271.2</v>
      </c>
      <c r="J450" s="4">
        <v>0.10440000000000001</v>
      </c>
      <c r="K450" s="4">
        <v>6.1589999999999999E-2</v>
      </c>
      <c r="L450" s="4">
        <v>2.0469999999999999E-2</v>
      </c>
      <c r="M450" s="4">
        <v>1.257E-2</v>
      </c>
      <c r="N450" s="4">
        <v>0.20250000000000001</v>
      </c>
      <c r="O450" s="4">
        <v>6.6009999999999999E-2</v>
      </c>
      <c r="P450" s="4">
        <v>0.43020000000000003</v>
      </c>
      <c r="Q450" s="4">
        <v>2.8780000000000001</v>
      </c>
      <c r="R450" s="4">
        <v>2.7589999999999999</v>
      </c>
      <c r="S450" s="4">
        <v>25.17</v>
      </c>
      <c r="T450" s="4">
        <v>1.474E-2</v>
      </c>
      <c r="U450" s="4">
        <v>1.6740000000000001E-2</v>
      </c>
      <c r="V450" s="4">
        <v>1.367E-2</v>
      </c>
      <c r="W450" s="4">
        <v>8.6739999999999994E-3</v>
      </c>
      <c r="X450" s="4">
        <v>3.0439999999999998E-2</v>
      </c>
      <c r="Y450" s="4">
        <v>4.5900000000000003E-3</v>
      </c>
      <c r="Z450" s="4">
        <v>10.85</v>
      </c>
      <c r="AA450" s="4">
        <v>31.24</v>
      </c>
      <c r="AB450" s="4">
        <v>68.73</v>
      </c>
      <c r="AC450" s="4">
        <v>359.4</v>
      </c>
      <c r="AD450" s="4">
        <v>0.15260000000000001</v>
      </c>
      <c r="AE450" s="4">
        <v>0.1193</v>
      </c>
      <c r="AF450" s="4">
        <v>6.1409999999999999E-2</v>
      </c>
      <c r="AG450" s="4">
        <v>3.7699999999999997E-2</v>
      </c>
      <c r="AH450" s="4">
        <v>0.28720000000000001</v>
      </c>
      <c r="AI450" s="4">
        <v>8.3040000000000003E-2</v>
      </c>
    </row>
    <row r="451" spans="3:35" x14ac:dyDescent="0.35">
      <c r="C451" s="5" t="s">
        <v>482</v>
      </c>
      <c r="D451" s="4">
        <v>90602302</v>
      </c>
      <c r="E451" s="4" t="s">
        <v>32</v>
      </c>
      <c r="F451" s="4">
        <v>15.5</v>
      </c>
      <c r="G451" s="4">
        <v>21.08</v>
      </c>
      <c r="H451" s="4">
        <v>102.9</v>
      </c>
      <c r="I451" s="4">
        <v>803.1</v>
      </c>
      <c r="J451" s="4">
        <v>0.112</v>
      </c>
      <c r="K451" s="4">
        <v>0.15709999999999999</v>
      </c>
      <c r="L451" s="4">
        <v>0.1522</v>
      </c>
      <c r="M451" s="4">
        <v>8.4809999999999997E-2</v>
      </c>
      <c r="N451" s="4">
        <v>0.20849999999999999</v>
      </c>
      <c r="O451" s="4">
        <v>6.8640000000000007E-2</v>
      </c>
      <c r="P451" s="4">
        <v>1.37</v>
      </c>
      <c r="Q451" s="4">
        <v>1.2130000000000001</v>
      </c>
      <c r="R451" s="4">
        <v>9.4239999999999995</v>
      </c>
      <c r="S451" s="4">
        <v>176.5</v>
      </c>
      <c r="T451" s="4">
        <v>8.1980000000000004E-3</v>
      </c>
      <c r="U451" s="4">
        <v>3.8890000000000001E-2</v>
      </c>
      <c r="V451" s="4">
        <v>4.4929999999999998E-2</v>
      </c>
      <c r="W451" s="4">
        <v>2.1389999999999999E-2</v>
      </c>
      <c r="X451" s="4">
        <v>2.018E-2</v>
      </c>
      <c r="Y451" s="4">
        <v>5.8149999999999999E-3</v>
      </c>
      <c r="Z451" s="4">
        <v>23.17</v>
      </c>
      <c r="AA451" s="4">
        <v>27.65</v>
      </c>
      <c r="AB451" s="4">
        <v>157.1</v>
      </c>
      <c r="AC451" s="4">
        <v>1748</v>
      </c>
      <c r="AD451" s="4">
        <v>0.1517</v>
      </c>
      <c r="AE451" s="4">
        <v>0.4002</v>
      </c>
      <c r="AF451" s="4">
        <v>0.42109999999999997</v>
      </c>
      <c r="AG451" s="4">
        <v>0.21340000000000001</v>
      </c>
      <c r="AH451" s="4">
        <v>0.30030000000000001</v>
      </c>
      <c r="AI451" s="4">
        <v>0.1048</v>
      </c>
    </row>
    <row r="452" spans="3:35" x14ac:dyDescent="0.35">
      <c r="C452" s="5" t="s">
        <v>483</v>
      </c>
      <c r="D452" s="4">
        <v>906024</v>
      </c>
      <c r="E452" s="4" t="s">
        <v>33</v>
      </c>
      <c r="F452" s="4">
        <v>12.7</v>
      </c>
      <c r="G452" s="4">
        <v>12.17</v>
      </c>
      <c r="H452" s="4">
        <v>80.88</v>
      </c>
      <c r="I452" s="4">
        <v>495</v>
      </c>
      <c r="J452" s="4">
        <v>8.7849999999999998E-2</v>
      </c>
      <c r="K452" s="4">
        <v>5.7939999999999998E-2</v>
      </c>
      <c r="L452" s="4">
        <v>2.3599999999999999E-2</v>
      </c>
      <c r="M452" s="4">
        <v>2.402E-2</v>
      </c>
      <c r="N452" s="4">
        <v>0.1583</v>
      </c>
      <c r="O452" s="4">
        <v>6.275E-2</v>
      </c>
      <c r="P452" s="4">
        <v>0.2253</v>
      </c>
      <c r="Q452" s="4">
        <v>0.64570000000000005</v>
      </c>
      <c r="R452" s="4">
        <v>1.5269999999999999</v>
      </c>
      <c r="S452" s="4">
        <v>17.37</v>
      </c>
      <c r="T452" s="4">
        <v>6.1310000000000002E-3</v>
      </c>
      <c r="U452" s="4">
        <v>1.2630000000000001E-2</v>
      </c>
      <c r="V452" s="4">
        <v>9.0749999999999997E-3</v>
      </c>
      <c r="W452" s="4">
        <v>8.2310000000000005E-3</v>
      </c>
      <c r="X452" s="4">
        <v>1.7129999999999999E-2</v>
      </c>
      <c r="Y452" s="4">
        <v>4.4140000000000004E-3</v>
      </c>
      <c r="Z452" s="4">
        <v>13.65</v>
      </c>
      <c r="AA452" s="4">
        <v>16.920000000000002</v>
      </c>
      <c r="AB452" s="4">
        <v>88.12</v>
      </c>
      <c r="AC452" s="4">
        <v>566.9</v>
      </c>
      <c r="AD452" s="4">
        <v>0.13139999999999999</v>
      </c>
      <c r="AE452" s="4">
        <v>0.16070000000000001</v>
      </c>
      <c r="AF452" s="4">
        <v>9.3850000000000003E-2</v>
      </c>
      <c r="AG452" s="4">
        <v>8.2239999999999994E-2</v>
      </c>
      <c r="AH452" s="4">
        <v>0.27750000000000002</v>
      </c>
      <c r="AI452" s="4">
        <v>9.4640000000000002E-2</v>
      </c>
    </row>
    <row r="453" spans="3:35" x14ac:dyDescent="0.35">
      <c r="C453" s="5" t="s">
        <v>484</v>
      </c>
      <c r="D453" s="4">
        <v>906290</v>
      </c>
      <c r="E453" s="4" t="s">
        <v>33</v>
      </c>
      <c r="F453" s="4">
        <v>11.16</v>
      </c>
      <c r="G453" s="4">
        <v>21.41</v>
      </c>
      <c r="H453" s="4">
        <v>70.95</v>
      </c>
      <c r="I453" s="4">
        <v>380.3</v>
      </c>
      <c r="J453" s="4">
        <v>0.1018</v>
      </c>
      <c r="K453" s="4">
        <v>5.978E-2</v>
      </c>
      <c r="L453" s="4">
        <v>8.9549999999999994E-3</v>
      </c>
      <c r="M453" s="4">
        <v>1.076E-2</v>
      </c>
      <c r="N453" s="4">
        <v>0.1615</v>
      </c>
      <c r="O453" s="4">
        <v>6.1440000000000002E-2</v>
      </c>
      <c r="P453" s="4">
        <v>0.28649999999999998</v>
      </c>
      <c r="Q453" s="4">
        <v>1.6779999999999999</v>
      </c>
      <c r="R453" s="4">
        <v>1.968</v>
      </c>
      <c r="S453" s="4">
        <v>18.989999999999998</v>
      </c>
      <c r="T453" s="4">
        <v>6.9080000000000001E-3</v>
      </c>
      <c r="U453" s="4">
        <v>9.4420000000000007E-3</v>
      </c>
      <c r="V453" s="4">
        <v>6.9719999999999999E-3</v>
      </c>
      <c r="W453" s="4">
        <v>6.1590000000000004E-3</v>
      </c>
      <c r="X453" s="4">
        <v>2.6939999999999999E-2</v>
      </c>
      <c r="Y453" s="4">
        <v>2.0600000000000002E-3</v>
      </c>
      <c r="Z453" s="4">
        <v>12.36</v>
      </c>
      <c r="AA453" s="4">
        <v>28.92</v>
      </c>
      <c r="AB453" s="4">
        <v>79.260000000000005</v>
      </c>
      <c r="AC453" s="4">
        <v>458</v>
      </c>
      <c r="AD453" s="4">
        <v>0.12820000000000001</v>
      </c>
      <c r="AE453" s="4">
        <v>0.1108</v>
      </c>
      <c r="AF453" s="4">
        <v>3.5819999999999998E-2</v>
      </c>
      <c r="AG453" s="4">
        <v>4.3060000000000001E-2</v>
      </c>
      <c r="AH453" s="4">
        <v>0.29759999999999998</v>
      </c>
      <c r="AI453" s="4">
        <v>7.1230000000000002E-2</v>
      </c>
    </row>
    <row r="454" spans="3:35" x14ac:dyDescent="0.35">
      <c r="C454" s="5" t="s">
        <v>485</v>
      </c>
      <c r="D454" s="4">
        <v>906539</v>
      </c>
      <c r="E454" s="4" t="s">
        <v>33</v>
      </c>
      <c r="F454" s="4">
        <v>11.57</v>
      </c>
      <c r="G454" s="4">
        <v>19.04</v>
      </c>
      <c r="H454" s="4">
        <v>74.2</v>
      </c>
      <c r="I454" s="4">
        <v>409.7</v>
      </c>
      <c r="J454" s="4">
        <v>8.5459999999999994E-2</v>
      </c>
      <c r="K454" s="4">
        <v>7.7219999999999997E-2</v>
      </c>
      <c r="L454" s="4">
        <v>5.4850000000000003E-2</v>
      </c>
      <c r="M454" s="4">
        <v>1.4279999999999999E-2</v>
      </c>
      <c r="N454" s="4">
        <v>0.2031</v>
      </c>
      <c r="O454" s="4">
        <v>6.2670000000000003E-2</v>
      </c>
      <c r="P454" s="4">
        <v>0.28639999999999999</v>
      </c>
      <c r="Q454" s="4">
        <v>1.44</v>
      </c>
      <c r="R454" s="4">
        <v>2.206</v>
      </c>
      <c r="S454" s="4">
        <v>20.3</v>
      </c>
      <c r="T454" s="4">
        <v>7.2779999999999997E-3</v>
      </c>
      <c r="U454" s="4">
        <v>2.0469999999999999E-2</v>
      </c>
      <c r="V454" s="4">
        <v>4.4470000000000003E-2</v>
      </c>
      <c r="W454" s="4">
        <v>8.7989999999999995E-3</v>
      </c>
      <c r="X454" s="4">
        <v>1.8679999999999999E-2</v>
      </c>
      <c r="Y454" s="4">
        <v>3.339E-3</v>
      </c>
      <c r="Z454" s="4">
        <v>13.07</v>
      </c>
      <c r="AA454" s="4">
        <v>26.98</v>
      </c>
      <c r="AB454" s="4">
        <v>86.43</v>
      </c>
      <c r="AC454" s="4">
        <v>520.5</v>
      </c>
      <c r="AD454" s="4">
        <v>0.1249</v>
      </c>
      <c r="AE454" s="4">
        <v>0.19370000000000001</v>
      </c>
      <c r="AF454" s="4">
        <v>0.25600000000000001</v>
      </c>
      <c r="AG454" s="4">
        <v>6.6640000000000005E-2</v>
      </c>
      <c r="AH454" s="4">
        <v>0.30349999999999999</v>
      </c>
      <c r="AI454" s="4">
        <v>8.2839999999999997E-2</v>
      </c>
    </row>
    <row r="455" spans="3:35" x14ac:dyDescent="0.35">
      <c r="C455" s="5" t="s">
        <v>486</v>
      </c>
      <c r="D455" s="4">
        <v>906564</v>
      </c>
      <c r="E455" s="4" t="s">
        <v>33</v>
      </c>
      <c r="F455" s="4">
        <v>14.69</v>
      </c>
      <c r="G455" s="4">
        <v>13.98</v>
      </c>
      <c r="H455" s="4">
        <v>98.22</v>
      </c>
      <c r="I455" s="4">
        <v>656.1</v>
      </c>
      <c r="J455" s="4">
        <v>0.1031</v>
      </c>
      <c r="K455" s="4">
        <v>0.18360000000000001</v>
      </c>
      <c r="L455" s="4">
        <v>0.14499999999999999</v>
      </c>
      <c r="M455" s="4">
        <v>6.3E-2</v>
      </c>
      <c r="N455" s="4">
        <v>0.20860000000000001</v>
      </c>
      <c r="O455" s="4">
        <v>7.4060000000000001E-2</v>
      </c>
      <c r="P455" s="4">
        <v>0.54620000000000002</v>
      </c>
      <c r="Q455" s="4">
        <v>1.5109999999999999</v>
      </c>
      <c r="R455" s="4">
        <v>4.7949999999999999</v>
      </c>
      <c r="S455" s="4">
        <v>49.45</v>
      </c>
      <c r="T455" s="4">
        <v>9.9760000000000005E-3</v>
      </c>
      <c r="U455" s="4">
        <v>5.2440000000000001E-2</v>
      </c>
      <c r="V455" s="4">
        <v>5.2780000000000001E-2</v>
      </c>
      <c r="W455" s="4">
        <v>1.5800000000000002E-2</v>
      </c>
      <c r="X455" s="4">
        <v>2.6530000000000001E-2</v>
      </c>
      <c r="Y455" s="4">
        <v>5.4440000000000001E-3</v>
      </c>
      <c r="Z455" s="4">
        <v>16.46</v>
      </c>
      <c r="AA455" s="4">
        <v>18.34</v>
      </c>
      <c r="AB455" s="4">
        <v>114.1</v>
      </c>
      <c r="AC455" s="4">
        <v>809.2</v>
      </c>
      <c r="AD455" s="4">
        <v>0.13120000000000001</v>
      </c>
      <c r="AE455" s="4">
        <v>0.36349999999999999</v>
      </c>
      <c r="AF455" s="4">
        <v>0.32190000000000002</v>
      </c>
      <c r="AG455" s="4">
        <v>0.1108</v>
      </c>
      <c r="AH455" s="4">
        <v>0.28270000000000001</v>
      </c>
      <c r="AI455" s="4">
        <v>9.2079999999999995E-2</v>
      </c>
    </row>
    <row r="456" spans="3:35" x14ac:dyDescent="0.35">
      <c r="C456" s="5" t="s">
        <v>487</v>
      </c>
      <c r="D456" s="4">
        <v>906616</v>
      </c>
      <c r="E456" s="4" t="s">
        <v>33</v>
      </c>
      <c r="F456" s="4">
        <v>11.61</v>
      </c>
      <c r="G456" s="4">
        <v>16.02</v>
      </c>
      <c r="H456" s="4">
        <v>75.459999999999994</v>
      </c>
      <c r="I456" s="4">
        <v>408.2</v>
      </c>
      <c r="J456" s="4">
        <v>0.10879999999999999</v>
      </c>
      <c r="K456" s="4">
        <v>0.1168</v>
      </c>
      <c r="L456" s="4">
        <v>7.0970000000000005E-2</v>
      </c>
      <c r="M456" s="4">
        <v>4.4970000000000003E-2</v>
      </c>
      <c r="N456" s="4">
        <v>0.18859999999999999</v>
      </c>
      <c r="O456" s="4">
        <v>6.3200000000000006E-2</v>
      </c>
      <c r="P456" s="4">
        <v>0.24560000000000001</v>
      </c>
      <c r="Q456" s="4">
        <v>0.7339</v>
      </c>
      <c r="R456" s="4">
        <v>1.667</v>
      </c>
      <c r="S456" s="4">
        <v>15.89</v>
      </c>
      <c r="T456" s="4">
        <v>5.8840000000000003E-3</v>
      </c>
      <c r="U456" s="4">
        <v>2.0049999999999998E-2</v>
      </c>
      <c r="V456" s="4">
        <v>2.631E-2</v>
      </c>
      <c r="W456" s="4">
        <v>1.304E-2</v>
      </c>
      <c r="X456" s="4">
        <v>1.848E-2</v>
      </c>
      <c r="Y456" s="4">
        <v>1.9819999999999998E-3</v>
      </c>
      <c r="Z456" s="4">
        <v>12.64</v>
      </c>
      <c r="AA456" s="4">
        <v>19.670000000000002</v>
      </c>
      <c r="AB456" s="4">
        <v>81.93</v>
      </c>
      <c r="AC456" s="4">
        <v>475.7</v>
      </c>
      <c r="AD456" s="4">
        <v>0.14149999999999999</v>
      </c>
      <c r="AE456" s="4">
        <v>0.217</v>
      </c>
      <c r="AF456" s="4">
        <v>0.23019999999999999</v>
      </c>
      <c r="AG456" s="4">
        <v>0.1105</v>
      </c>
      <c r="AH456" s="4">
        <v>0.2787</v>
      </c>
      <c r="AI456" s="4">
        <v>7.4270000000000003E-2</v>
      </c>
    </row>
    <row r="457" spans="3:35" x14ac:dyDescent="0.35">
      <c r="C457" s="5" t="s">
        <v>488</v>
      </c>
      <c r="D457" s="4">
        <v>906878</v>
      </c>
      <c r="E457" s="4" t="s">
        <v>33</v>
      </c>
      <c r="F457" s="4">
        <v>13.66</v>
      </c>
      <c r="G457" s="4">
        <v>19.13</v>
      </c>
      <c r="H457" s="4">
        <v>89.46</v>
      </c>
      <c r="I457" s="4">
        <v>575.29999999999995</v>
      </c>
      <c r="J457" s="4">
        <v>9.0569999999999998E-2</v>
      </c>
      <c r="K457" s="4">
        <v>0.1147</v>
      </c>
      <c r="L457" s="4">
        <v>9.6570000000000003E-2</v>
      </c>
      <c r="M457" s="4">
        <v>4.8120000000000003E-2</v>
      </c>
      <c r="N457" s="4">
        <v>0.18479999999999999</v>
      </c>
      <c r="O457" s="4">
        <v>6.1809999999999997E-2</v>
      </c>
      <c r="P457" s="4">
        <v>0.22439999999999999</v>
      </c>
      <c r="Q457" s="4">
        <v>0.89500000000000002</v>
      </c>
      <c r="R457" s="4">
        <v>1.804</v>
      </c>
      <c r="S457" s="4">
        <v>19.36</v>
      </c>
      <c r="T457" s="4">
        <v>3.98E-3</v>
      </c>
      <c r="U457" s="4">
        <v>2.809E-2</v>
      </c>
      <c r="V457" s="4">
        <v>3.669E-2</v>
      </c>
      <c r="W457" s="4">
        <v>1.274E-2</v>
      </c>
      <c r="X457" s="4">
        <v>1.5810000000000001E-2</v>
      </c>
      <c r="Y457" s="4">
        <v>3.9560000000000003E-3</v>
      </c>
      <c r="Z457" s="4">
        <v>15.14</v>
      </c>
      <c r="AA457" s="4">
        <v>25.5</v>
      </c>
      <c r="AB457" s="4">
        <v>101.4</v>
      </c>
      <c r="AC457" s="4">
        <v>708.8</v>
      </c>
      <c r="AD457" s="4">
        <v>0.1147</v>
      </c>
      <c r="AE457" s="4">
        <v>0.31669999999999998</v>
      </c>
      <c r="AF457" s="4">
        <v>0.36599999999999999</v>
      </c>
      <c r="AG457" s="4">
        <v>0.14069999999999999</v>
      </c>
      <c r="AH457" s="4">
        <v>0.27439999999999998</v>
      </c>
      <c r="AI457" s="4">
        <v>8.8389999999999996E-2</v>
      </c>
    </row>
    <row r="458" spans="3:35" x14ac:dyDescent="0.35">
      <c r="C458" s="5" t="s">
        <v>489</v>
      </c>
      <c r="D458" s="4">
        <v>907145</v>
      </c>
      <c r="E458" s="4" t="s">
        <v>33</v>
      </c>
      <c r="F458" s="4">
        <v>9.7420000000000009</v>
      </c>
      <c r="G458" s="4">
        <v>19.12</v>
      </c>
      <c r="H458" s="4">
        <v>61.93</v>
      </c>
      <c r="I458" s="4">
        <v>289.7</v>
      </c>
      <c r="J458" s="4">
        <v>0.1075</v>
      </c>
      <c r="K458" s="4">
        <v>8.3330000000000001E-2</v>
      </c>
      <c r="L458" s="4">
        <v>8.9339999999999992E-3</v>
      </c>
      <c r="M458" s="4">
        <v>1.967E-2</v>
      </c>
      <c r="N458" s="4">
        <v>0.25380000000000003</v>
      </c>
      <c r="O458" s="4">
        <v>7.0290000000000005E-2</v>
      </c>
      <c r="P458" s="4">
        <v>0.69650000000000001</v>
      </c>
      <c r="Q458" s="4">
        <v>1.7470000000000001</v>
      </c>
      <c r="R458" s="4">
        <v>4.6070000000000002</v>
      </c>
      <c r="S458" s="4">
        <v>43.52</v>
      </c>
      <c r="T458" s="4">
        <v>1.307E-2</v>
      </c>
      <c r="U458" s="4">
        <v>1.8849999999999999E-2</v>
      </c>
      <c r="V458" s="4">
        <v>6.0210000000000003E-3</v>
      </c>
      <c r="W458" s="4">
        <v>1.052E-2</v>
      </c>
      <c r="X458" s="4">
        <v>3.1E-2</v>
      </c>
      <c r="Y458" s="4">
        <v>4.2249999999999996E-3</v>
      </c>
      <c r="Z458" s="4">
        <v>11.21</v>
      </c>
      <c r="AA458" s="4">
        <v>23.17</v>
      </c>
      <c r="AB458" s="4">
        <v>71.790000000000006</v>
      </c>
      <c r="AC458" s="4">
        <v>380.9</v>
      </c>
      <c r="AD458" s="4">
        <v>0.13980000000000001</v>
      </c>
      <c r="AE458" s="4">
        <v>0.13519999999999999</v>
      </c>
      <c r="AF458" s="4">
        <v>2.085E-2</v>
      </c>
      <c r="AG458" s="4">
        <v>4.589E-2</v>
      </c>
      <c r="AH458" s="4">
        <v>0.3196</v>
      </c>
      <c r="AI458" s="4">
        <v>8.0089999999999995E-2</v>
      </c>
    </row>
    <row r="459" spans="3:35" x14ac:dyDescent="0.35">
      <c r="C459" s="5" t="s">
        <v>490</v>
      </c>
      <c r="D459" s="4">
        <v>907367</v>
      </c>
      <c r="E459" s="4" t="s">
        <v>33</v>
      </c>
      <c r="F459" s="4">
        <v>10.029999999999999</v>
      </c>
      <c r="G459" s="4">
        <v>21.28</v>
      </c>
      <c r="H459" s="4">
        <v>63.19</v>
      </c>
      <c r="I459" s="4">
        <v>307.3</v>
      </c>
      <c r="J459" s="4">
        <v>8.1170000000000006E-2</v>
      </c>
      <c r="K459" s="4">
        <v>3.9120000000000002E-2</v>
      </c>
      <c r="L459" s="4">
        <v>2.47E-3</v>
      </c>
      <c r="M459" s="4">
        <v>5.1590000000000004E-3</v>
      </c>
      <c r="N459" s="4">
        <v>0.16300000000000001</v>
      </c>
      <c r="O459" s="4">
        <v>6.4390000000000003E-2</v>
      </c>
      <c r="P459" s="4">
        <v>0.18509999999999999</v>
      </c>
      <c r="Q459" s="4">
        <v>1.341</v>
      </c>
      <c r="R459" s="4">
        <v>1.1839999999999999</v>
      </c>
      <c r="S459" s="4">
        <v>11.6</v>
      </c>
      <c r="T459" s="4">
        <v>5.7239999999999999E-3</v>
      </c>
      <c r="U459" s="4">
        <v>5.6969999999999998E-3</v>
      </c>
      <c r="V459" s="4">
        <v>2.0739999999999999E-3</v>
      </c>
      <c r="W459" s="4">
        <v>3.5270000000000002E-3</v>
      </c>
      <c r="X459" s="4">
        <v>1.4449999999999999E-2</v>
      </c>
      <c r="Y459" s="4">
        <v>2.4109999999999999E-3</v>
      </c>
      <c r="Z459" s="4">
        <v>11.11</v>
      </c>
      <c r="AA459" s="4">
        <v>28.94</v>
      </c>
      <c r="AB459" s="4">
        <v>69.92</v>
      </c>
      <c r="AC459" s="4">
        <v>376.3</v>
      </c>
      <c r="AD459" s="4">
        <v>0.11260000000000001</v>
      </c>
      <c r="AE459" s="4">
        <v>7.0940000000000003E-2</v>
      </c>
      <c r="AF459" s="4">
        <v>1.235E-2</v>
      </c>
      <c r="AG459" s="4">
        <v>2.579E-2</v>
      </c>
      <c r="AH459" s="4">
        <v>0.2349</v>
      </c>
      <c r="AI459" s="4">
        <v>8.0610000000000001E-2</v>
      </c>
    </row>
    <row r="460" spans="3:35" x14ac:dyDescent="0.35">
      <c r="C460" s="5" t="s">
        <v>491</v>
      </c>
      <c r="D460" s="4">
        <v>907409</v>
      </c>
      <c r="E460" s="4" t="s">
        <v>33</v>
      </c>
      <c r="F460" s="4">
        <v>10.48</v>
      </c>
      <c r="G460" s="4">
        <v>14.98</v>
      </c>
      <c r="H460" s="4">
        <v>67.489999999999995</v>
      </c>
      <c r="I460" s="4">
        <v>333.6</v>
      </c>
      <c r="J460" s="4">
        <v>9.8159999999999997E-2</v>
      </c>
      <c r="K460" s="4">
        <v>0.1013</v>
      </c>
      <c r="L460" s="4">
        <v>6.3350000000000004E-2</v>
      </c>
      <c r="M460" s="4">
        <v>2.2179999999999998E-2</v>
      </c>
      <c r="N460" s="4">
        <v>0.1925</v>
      </c>
      <c r="O460" s="4">
        <v>6.9150000000000003E-2</v>
      </c>
      <c r="P460" s="4">
        <v>0.3276</v>
      </c>
      <c r="Q460" s="4">
        <v>1.127</v>
      </c>
      <c r="R460" s="4">
        <v>2.5640000000000001</v>
      </c>
      <c r="S460" s="4">
        <v>20.77</v>
      </c>
      <c r="T460" s="4">
        <v>7.3639999999999999E-3</v>
      </c>
      <c r="U460" s="4">
        <v>3.8670000000000003E-2</v>
      </c>
      <c r="V460" s="4">
        <v>5.2630000000000003E-2</v>
      </c>
      <c r="W460" s="4">
        <v>1.264E-2</v>
      </c>
      <c r="X460" s="4">
        <v>2.1610000000000001E-2</v>
      </c>
      <c r="Y460" s="4">
        <v>4.8300000000000001E-3</v>
      </c>
      <c r="Z460" s="4">
        <v>12.13</v>
      </c>
      <c r="AA460" s="4">
        <v>21.57</v>
      </c>
      <c r="AB460" s="4">
        <v>81.41</v>
      </c>
      <c r="AC460" s="4">
        <v>440.4</v>
      </c>
      <c r="AD460" s="4">
        <v>0.13270000000000001</v>
      </c>
      <c r="AE460" s="4">
        <v>0.29959999999999998</v>
      </c>
      <c r="AF460" s="4">
        <v>0.29389999999999999</v>
      </c>
      <c r="AG460" s="4">
        <v>9.3100000000000002E-2</v>
      </c>
      <c r="AH460" s="4">
        <v>0.30199999999999999</v>
      </c>
      <c r="AI460" s="4">
        <v>9.6460000000000004E-2</v>
      </c>
    </row>
    <row r="461" spans="3:35" x14ac:dyDescent="0.35">
      <c r="C461" s="5" t="s">
        <v>492</v>
      </c>
      <c r="D461" s="4">
        <v>90745</v>
      </c>
      <c r="E461" s="4" t="s">
        <v>33</v>
      </c>
      <c r="F461" s="4">
        <v>10.8</v>
      </c>
      <c r="G461" s="4">
        <v>21.98</v>
      </c>
      <c r="H461" s="4">
        <v>68.790000000000006</v>
      </c>
      <c r="I461" s="4">
        <v>359.9</v>
      </c>
      <c r="J461" s="4">
        <v>8.8010000000000005E-2</v>
      </c>
      <c r="K461" s="4">
        <v>5.7430000000000002E-2</v>
      </c>
      <c r="L461" s="4">
        <v>3.6139999999999999E-2</v>
      </c>
      <c r="M461" s="4">
        <v>1.404E-2</v>
      </c>
      <c r="N461" s="4">
        <v>0.2016</v>
      </c>
      <c r="O461" s="4">
        <v>5.9769999999999997E-2</v>
      </c>
      <c r="P461" s="4">
        <v>0.30769999999999997</v>
      </c>
      <c r="Q461" s="4">
        <v>1.621</v>
      </c>
      <c r="R461" s="4">
        <v>2.2400000000000002</v>
      </c>
      <c r="S461" s="4">
        <v>20.2</v>
      </c>
      <c r="T461" s="4">
        <v>6.5430000000000002E-3</v>
      </c>
      <c r="U461" s="4">
        <v>2.1479999999999999E-2</v>
      </c>
      <c r="V461" s="4">
        <v>2.9909999999999999E-2</v>
      </c>
      <c r="W461" s="4">
        <v>1.0449999999999999E-2</v>
      </c>
      <c r="X461" s="4">
        <v>1.8440000000000002E-2</v>
      </c>
      <c r="Y461" s="4">
        <v>2.6900000000000001E-3</v>
      </c>
      <c r="Z461" s="4">
        <v>12.76</v>
      </c>
      <c r="AA461" s="4">
        <v>32.04</v>
      </c>
      <c r="AB461" s="4">
        <v>83.69</v>
      </c>
      <c r="AC461" s="4">
        <v>489.5</v>
      </c>
      <c r="AD461" s="4">
        <v>0.1303</v>
      </c>
      <c r="AE461" s="4">
        <v>0.1696</v>
      </c>
      <c r="AF461" s="4">
        <v>0.19270000000000001</v>
      </c>
      <c r="AG461" s="4">
        <v>7.485E-2</v>
      </c>
      <c r="AH461" s="4">
        <v>0.29649999999999999</v>
      </c>
      <c r="AI461" s="4">
        <v>7.6619999999999994E-2</v>
      </c>
    </row>
    <row r="462" spans="3:35" x14ac:dyDescent="0.35">
      <c r="C462" s="5" t="s">
        <v>493</v>
      </c>
      <c r="D462" s="4">
        <v>90769601</v>
      </c>
      <c r="E462" s="4" t="s">
        <v>33</v>
      </c>
      <c r="F462" s="4">
        <v>11.13</v>
      </c>
      <c r="G462" s="4">
        <v>16.62</v>
      </c>
      <c r="H462" s="4">
        <v>70.47</v>
      </c>
      <c r="I462" s="4">
        <v>381.1</v>
      </c>
      <c r="J462" s="4">
        <v>8.1509999999999999E-2</v>
      </c>
      <c r="K462" s="4">
        <v>3.8339999999999999E-2</v>
      </c>
      <c r="L462" s="4">
        <v>1.3690000000000001E-2</v>
      </c>
      <c r="M462" s="4">
        <v>1.37E-2</v>
      </c>
      <c r="N462" s="4">
        <v>0.15110000000000001</v>
      </c>
      <c r="O462" s="4">
        <v>6.148E-2</v>
      </c>
      <c r="P462" s="4">
        <v>0.14149999999999999</v>
      </c>
      <c r="Q462" s="4">
        <v>0.96709999999999996</v>
      </c>
      <c r="R462" s="4">
        <v>0.96799999999999997</v>
      </c>
      <c r="S462" s="4">
        <v>9.7040000000000006</v>
      </c>
      <c r="T462" s="4">
        <v>5.8830000000000002E-3</v>
      </c>
      <c r="U462" s="4">
        <v>6.2630000000000003E-3</v>
      </c>
      <c r="V462" s="4">
        <v>9.3980000000000001E-3</v>
      </c>
      <c r="W462" s="4">
        <v>6.1890000000000001E-3</v>
      </c>
      <c r="X462" s="4">
        <v>2.009E-2</v>
      </c>
      <c r="Y462" s="4">
        <v>2.3770000000000002E-3</v>
      </c>
      <c r="Z462" s="4">
        <v>11.68</v>
      </c>
      <c r="AA462" s="4">
        <v>20.29</v>
      </c>
      <c r="AB462" s="4">
        <v>74.349999999999994</v>
      </c>
      <c r="AC462" s="4">
        <v>421.1</v>
      </c>
      <c r="AD462" s="4">
        <v>0.10299999999999999</v>
      </c>
      <c r="AE462" s="4">
        <v>6.2190000000000002E-2</v>
      </c>
      <c r="AF462" s="4">
        <v>4.58E-2</v>
      </c>
      <c r="AG462" s="4">
        <v>4.0439999999999997E-2</v>
      </c>
      <c r="AH462" s="4">
        <v>0.23830000000000001</v>
      </c>
      <c r="AI462" s="4">
        <v>7.0830000000000004E-2</v>
      </c>
    </row>
    <row r="463" spans="3:35" x14ac:dyDescent="0.35">
      <c r="C463" s="5" t="s">
        <v>494</v>
      </c>
      <c r="D463" s="4">
        <v>90769602</v>
      </c>
      <c r="E463" s="4" t="s">
        <v>33</v>
      </c>
      <c r="F463" s="4">
        <v>12.72</v>
      </c>
      <c r="G463" s="4">
        <v>17.670000000000002</v>
      </c>
      <c r="H463" s="4">
        <v>80.98</v>
      </c>
      <c r="I463" s="4">
        <v>501.3</v>
      </c>
      <c r="J463" s="4">
        <v>7.8960000000000002E-2</v>
      </c>
      <c r="K463" s="4">
        <v>4.5220000000000003E-2</v>
      </c>
      <c r="L463" s="4">
        <v>1.4019999999999999E-2</v>
      </c>
      <c r="M463" s="4">
        <v>1.8350000000000002E-2</v>
      </c>
      <c r="N463" s="4">
        <v>0.1459</v>
      </c>
      <c r="O463" s="4">
        <v>5.5440000000000003E-2</v>
      </c>
      <c r="P463" s="4">
        <v>0.2954</v>
      </c>
      <c r="Q463" s="4">
        <v>0.88360000000000005</v>
      </c>
      <c r="R463" s="4">
        <v>2.109</v>
      </c>
      <c r="S463" s="4">
        <v>23.24</v>
      </c>
      <c r="T463" s="4">
        <v>7.3369999999999998E-3</v>
      </c>
      <c r="U463" s="4">
        <v>1.174E-2</v>
      </c>
      <c r="V463" s="4">
        <v>5.3829999999999998E-3</v>
      </c>
      <c r="W463" s="4">
        <v>5.6230000000000004E-3</v>
      </c>
      <c r="X463" s="4">
        <v>1.9400000000000001E-2</v>
      </c>
      <c r="Y463" s="4">
        <v>1.1800000000000001E-3</v>
      </c>
      <c r="Z463" s="4">
        <v>13.82</v>
      </c>
      <c r="AA463" s="4">
        <v>20.96</v>
      </c>
      <c r="AB463" s="4">
        <v>88.87</v>
      </c>
      <c r="AC463" s="4">
        <v>586.79999999999995</v>
      </c>
      <c r="AD463" s="4">
        <v>0.10680000000000001</v>
      </c>
      <c r="AE463" s="4">
        <v>9.6049999999999996E-2</v>
      </c>
      <c r="AF463" s="4">
        <v>3.4689999999999999E-2</v>
      </c>
      <c r="AG463" s="4">
        <v>3.6119999999999999E-2</v>
      </c>
      <c r="AH463" s="4">
        <v>0.2165</v>
      </c>
      <c r="AI463" s="4">
        <v>6.0249999999999998E-2</v>
      </c>
    </row>
    <row r="464" spans="3:35" x14ac:dyDescent="0.35">
      <c r="C464" s="5" t="s">
        <v>495</v>
      </c>
      <c r="D464" s="4">
        <v>907914</v>
      </c>
      <c r="E464" s="4" t="s">
        <v>32</v>
      </c>
      <c r="F464" s="4">
        <v>14.9</v>
      </c>
      <c r="G464" s="4">
        <v>22.53</v>
      </c>
      <c r="H464" s="4">
        <v>102.1</v>
      </c>
      <c r="I464" s="4">
        <v>685</v>
      </c>
      <c r="J464" s="4">
        <v>9.9470000000000003E-2</v>
      </c>
      <c r="K464" s="4">
        <v>0.2225</v>
      </c>
      <c r="L464" s="4">
        <v>0.27329999999999999</v>
      </c>
      <c r="M464" s="4">
        <v>9.7110000000000002E-2</v>
      </c>
      <c r="N464" s="4">
        <v>0.2041</v>
      </c>
      <c r="O464" s="4">
        <v>6.898E-2</v>
      </c>
      <c r="P464" s="4">
        <v>0.253</v>
      </c>
      <c r="Q464" s="4">
        <v>0.87490000000000001</v>
      </c>
      <c r="R464" s="4">
        <v>3.4660000000000002</v>
      </c>
      <c r="S464" s="4">
        <v>24.19</v>
      </c>
      <c r="T464" s="4">
        <v>6.9649999999999998E-3</v>
      </c>
      <c r="U464" s="4">
        <v>6.2129999999999998E-2</v>
      </c>
      <c r="V464" s="4">
        <v>7.9259999999999997E-2</v>
      </c>
      <c r="W464" s="4">
        <v>2.2339999999999999E-2</v>
      </c>
      <c r="X464" s="4">
        <v>1.499E-2</v>
      </c>
      <c r="Y464" s="4">
        <v>5.7840000000000001E-3</v>
      </c>
      <c r="Z464" s="4">
        <v>16.350000000000001</v>
      </c>
      <c r="AA464" s="4">
        <v>27.57</v>
      </c>
      <c r="AB464" s="4">
        <v>125.4</v>
      </c>
      <c r="AC464" s="4">
        <v>832.7</v>
      </c>
      <c r="AD464" s="4">
        <v>0.1419</v>
      </c>
      <c r="AE464" s="4">
        <v>0.70899999999999996</v>
      </c>
      <c r="AF464" s="4">
        <v>0.90190000000000003</v>
      </c>
      <c r="AG464" s="4">
        <v>0.2475</v>
      </c>
      <c r="AH464" s="4">
        <v>0.28660000000000002</v>
      </c>
      <c r="AI464" s="4">
        <v>0.11550000000000001</v>
      </c>
    </row>
    <row r="465" spans="3:35" x14ac:dyDescent="0.35">
      <c r="C465" s="5" t="s">
        <v>496</v>
      </c>
      <c r="D465" s="4">
        <v>907915</v>
      </c>
      <c r="E465" s="4" t="s">
        <v>33</v>
      </c>
      <c r="F465" s="4">
        <v>12.4</v>
      </c>
      <c r="G465" s="4">
        <v>17.68</v>
      </c>
      <c r="H465" s="4">
        <v>81.47</v>
      </c>
      <c r="I465" s="4">
        <v>467.8</v>
      </c>
      <c r="J465" s="4">
        <v>0.10539999999999999</v>
      </c>
      <c r="K465" s="4">
        <v>0.13159999999999999</v>
      </c>
      <c r="L465" s="4">
        <v>7.7410000000000007E-2</v>
      </c>
      <c r="M465" s="4">
        <v>2.7990000000000001E-2</v>
      </c>
      <c r="N465" s="4">
        <v>0.18110000000000001</v>
      </c>
      <c r="O465" s="4">
        <v>7.102E-2</v>
      </c>
      <c r="P465" s="4">
        <v>0.1767</v>
      </c>
      <c r="Q465" s="4">
        <v>1.46</v>
      </c>
      <c r="R465" s="4">
        <v>2.2040000000000002</v>
      </c>
      <c r="S465" s="4">
        <v>15.43</v>
      </c>
      <c r="T465" s="4">
        <v>0.01</v>
      </c>
      <c r="U465" s="4">
        <v>3.295E-2</v>
      </c>
      <c r="V465" s="4">
        <v>4.861E-2</v>
      </c>
      <c r="W465" s="4">
        <v>1.167E-2</v>
      </c>
      <c r="X465" s="4">
        <v>2.1870000000000001E-2</v>
      </c>
      <c r="Y465" s="4">
        <v>6.0049999999999999E-3</v>
      </c>
      <c r="Z465" s="4">
        <v>12.88</v>
      </c>
      <c r="AA465" s="4">
        <v>22.91</v>
      </c>
      <c r="AB465" s="4">
        <v>89.61</v>
      </c>
      <c r="AC465" s="4">
        <v>515.79999999999995</v>
      </c>
      <c r="AD465" s="4">
        <v>0.14499999999999999</v>
      </c>
      <c r="AE465" s="4">
        <v>0.26290000000000002</v>
      </c>
      <c r="AF465" s="4">
        <v>0.24030000000000001</v>
      </c>
      <c r="AG465" s="4">
        <v>7.3700000000000002E-2</v>
      </c>
      <c r="AH465" s="4">
        <v>0.25559999999999999</v>
      </c>
      <c r="AI465" s="4">
        <v>9.3590000000000007E-2</v>
      </c>
    </row>
    <row r="466" spans="3:35" x14ac:dyDescent="0.35">
      <c r="C466" s="5" t="s">
        <v>497</v>
      </c>
      <c r="D466" s="4">
        <v>908194</v>
      </c>
      <c r="E466" s="4" t="s">
        <v>32</v>
      </c>
      <c r="F466" s="4">
        <v>20.18</v>
      </c>
      <c r="G466" s="4">
        <v>19.54</v>
      </c>
      <c r="H466" s="4">
        <v>133.80000000000001</v>
      </c>
      <c r="I466" s="4">
        <v>1250</v>
      </c>
      <c r="J466" s="4">
        <v>0.1133</v>
      </c>
      <c r="K466" s="4">
        <v>0.1489</v>
      </c>
      <c r="L466" s="4">
        <v>0.21329999999999999</v>
      </c>
      <c r="M466" s="4">
        <v>0.12590000000000001</v>
      </c>
      <c r="N466" s="4">
        <v>0.1724</v>
      </c>
      <c r="O466" s="4">
        <v>6.053E-2</v>
      </c>
      <c r="P466" s="4">
        <v>0.43309999999999998</v>
      </c>
      <c r="Q466" s="4">
        <v>1.0009999999999999</v>
      </c>
      <c r="R466" s="4">
        <v>3.008</v>
      </c>
      <c r="S466" s="4">
        <v>52.49</v>
      </c>
      <c r="T466" s="4">
        <v>9.0869999999999996E-3</v>
      </c>
      <c r="U466" s="4">
        <v>2.7150000000000001E-2</v>
      </c>
      <c r="V466" s="4">
        <v>5.5460000000000002E-2</v>
      </c>
      <c r="W466" s="4">
        <v>1.9099999999999999E-2</v>
      </c>
      <c r="X466" s="4">
        <v>2.4510000000000001E-2</v>
      </c>
      <c r="Y466" s="4">
        <v>4.0049999999999999E-3</v>
      </c>
      <c r="Z466" s="4">
        <v>22.03</v>
      </c>
      <c r="AA466" s="4">
        <v>25.07</v>
      </c>
      <c r="AB466" s="4">
        <v>146</v>
      </c>
      <c r="AC466" s="4">
        <v>1479</v>
      </c>
      <c r="AD466" s="4">
        <v>0.16650000000000001</v>
      </c>
      <c r="AE466" s="4">
        <v>0.29420000000000002</v>
      </c>
      <c r="AF466" s="4">
        <v>0.53080000000000005</v>
      </c>
      <c r="AG466" s="4">
        <v>0.21729999999999999</v>
      </c>
      <c r="AH466" s="4">
        <v>0.30320000000000003</v>
      </c>
      <c r="AI466" s="4">
        <v>8.0750000000000002E-2</v>
      </c>
    </row>
    <row r="467" spans="3:35" x14ac:dyDescent="0.35">
      <c r="C467" s="5" t="s">
        <v>498</v>
      </c>
      <c r="D467" s="4">
        <v>908445</v>
      </c>
      <c r="E467" s="4" t="s">
        <v>32</v>
      </c>
      <c r="F467" s="4">
        <v>18.82</v>
      </c>
      <c r="G467" s="4">
        <v>21.97</v>
      </c>
      <c r="H467" s="4">
        <v>123.7</v>
      </c>
      <c r="I467" s="4">
        <v>1110</v>
      </c>
      <c r="J467" s="4">
        <v>0.1018</v>
      </c>
      <c r="K467" s="4">
        <v>0.1389</v>
      </c>
      <c r="L467" s="4">
        <v>0.15939999999999999</v>
      </c>
      <c r="M467" s="4">
        <v>8.7440000000000004E-2</v>
      </c>
      <c r="N467" s="4">
        <v>0.1943</v>
      </c>
      <c r="O467" s="4">
        <v>6.132E-2</v>
      </c>
      <c r="P467" s="4">
        <v>0.81910000000000005</v>
      </c>
      <c r="Q467" s="4">
        <v>1.931</v>
      </c>
      <c r="R467" s="4">
        <v>4.4930000000000003</v>
      </c>
      <c r="S467" s="4">
        <v>103.9</v>
      </c>
      <c r="T467" s="4">
        <v>8.0739999999999996E-3</v>
      </c>
      <c r="U467" s="4">
        <v>4.088E-2</v>
      </c>
      <c r="V467" s="4">
        <v>5.321E-2</v>
      </c>
      <c r="W467" s="4">
        <v>1.8339999999999999E-2</v>
      </c>
      <c r="X467" s="4">
        <v>2.383E-2</v>
      </c>
      <c r="Y467" s="4">
        <v>4.5149999999999999E-3</v>
      </c>
      <c r="Z467" s="4">
        <v>22.66</v>
      </c>
      <c r="AA467" s="4">
        <v>30.93</v>
      </c>
      <c r="AB467" s="4">
        <v>145.30000000000001</v>
      </c>
      <c r="AC467" s="4">
        <v>1603</v>
      </c>
      <c r="AD467" s="4">
        <v>0.13900000000000001</v>
      </c>
      <c r="AE467" s="4">
        <v>0.3463</v>
      </c>
      <c r="AF467" s="4">
        <v>0.39119999999999999</v>
      </c>
      <c r="AG467" s="4">
        <v>0.17080000000000001</v>
      </c>
      <c r="AH467" s="4">
        <v>0.30070000000000002</v>
      </c>
      <c r="AI467" s="4">
        <v>8.3140000000000006E-2</v>
      </c>
    </row>
    <row r="468" spans="3:35" x14ac:dyDescent="0.35">
      <c r="C468" s="5" t="s">
        <v>499</v>
      </c>
      <c r="D468" s="4">
        <v>908469</v>
      </c>
      <c r="E468" s="4" t="s">
        <v>33</v>
      </c>
      <c r="F468" s="4">
        <v>14.86</v>
      </c>
      <c r="G468" s="4">
        <v>16.940000000000001</v>
      </c>
      <c r="H468" s="4">
        <v>94.89</v>
      </c>
      <c r="I468" s="4">
        <v>673.7</v>
      </c>
      <c r="J468" s="4">
        <v>8.924E-2</v>
      </c>
      <c r="K468" s="4">
        <v>7.0739999999999997E-2</v>
      </c>
      <c r="L468" s="4">
        <v>3.3459999999999997E-2</v>
      </c>
      <c r="M468" s="4">
        <v>2.877E-2</v>
      </c>
      <c r="N468" s="4">
        <v>0.1573</v>
      </c>
      <c r="O468" s="4">
        <v>5.7029999999999997E-2</v>
      </c>
      <c r="P468" s="4">
        <v>0.30280000000000001</v>
      </c>
      <c r="Q468" s="4">
        <v>0.66830000000000001</v>
      </c>
      <c r="R468" s="4">
        <v>1.6120000000000001</v>
      </c>
      <c r="S468" s="4">
        <v>23.92</v>
      </c>
      <c r="T468" s="4">
        <v>5.7559999999999998E-3</v>
      </c>
      <c r="U468" s="4">
        <v>1.6650000000000002E-2</v>
      </c>
      <c r="V468" s="4">
        <v>1.461E-2</v>
      </c>
      <c r="W468" s="4">
        <v>8.2810000000000002E-3</v>
      </c>
      <c r="X468" s="4">
        <v>1.5509999999999999E-2</v>
      </c>
      <c r="Y468" s="4">
        <v>2.1679999999999998E-3</v>
      </c>
      <c r="Z468" s="4">
        <v>16.309999999999999</v>
      </c>
      <c r="AA468" s="4">
        <v>20.54</v>
      </c>
      <c r="AB468" s="4">
        <v>102.3</v>
      </c>
      <c r="AC468" s="4">
        <v>777.5</v>
      </c>
      <c r="AD468" s="4">
        <v>0.12180000000000001</v>
      </c>
      <c r="AE468" s="4">
        <v>0.155</v>
      </c>
      <c r="AF468" s="4">
        <v>0.122</v>
      </c>
      <c r="AG468" s="4">
        <v>7.9710000000000003E-2</v>
      </c>
      <c r="AH468" s="4">
        <v>0.2525</v>
      </c>
      <c r="AI468" s="4">
        <v>6.8269999999999997E-2</v>
      </c>
    </row>
    <row r="469" spans="3:35" x14ac:dyDescent="0.35">
      <c r="C469" s="5" t="s">
        <v>500</v>
      </c>
      <c r="D469" s="4">
        <v>908489</v>
      </c>
      <c r="E469" s="4" t="s">
        <v>32</v>
      </c>
      <c r="F469" s="4">
        <v>13.98</v>
      </c>
      <c r="G469" s="4">
        <v>19.62</v>
      </c>
      <c r="H469" s="4">
        <v>91.12</v>
      </c>
      <c r="I469" s="4">
        <v>599.5</v>
      </c>
      <c r="J469" s="4">
        <v>0.106</v>
      </c>
      <c r="K469" s="4">
        <v>0.1133</v>
      </c>
      <c r="L469" s="4">
        <v>0.11260000000000001</v>
      </c>
      <c r="M469" s="4">
        <v>6.4630000000000007E-2</v>
      </c>
      <c r="N469" s="4">
        <v>0.16689999999999999</v>
      </c>
      <c r="O469" s="4">
        <v>6.5439999999999998E-2</v>
      </c>
      <c r="P469" s="4">
        <v>0.2208</v>
      </c>
      <c r="Q469" s="4">
        <v>0.95330000000000004</v>
      </c>
      <c r="R469" s="4">
        <v>1.6020000000000001</v>
      </c>
      <c r="S469" s="4">
        <v>18.850000000000001</v>
      </c>
      <c r="T469" s="4">
        <v>5.3140000000000001E-3</v>
      </c>
      <c r="U469" s="4">
        <v>1.7909999999999999E-2</v>
      </c>
      <c r="V469" s="4">
        <v>2.1850000000000001E-2</v>
      </c>
      <c r="W469" s="4">
        <v>9.5670000000000009E-3</v>
      </c>
      <c r="X469" s="4">
        <v>1.223E-2</v>
      </c>
      <c r="Y469" s="4">
        <v>2.846E-3</v>
      </c>
      <c r="Z469" s="4">
        <v>17.04</v>
      </c>
      <c r="AA469" s="4">
        <v>30.8</v>
      </c>
      <c r="AB469" s="4">
        <v>113.9</v>
      </c>
      <c r="AC469" s="4">
        <v>869.3</v>
      </c>
      <c r="AD469" s="4">
        <v>0.1613</v>
      </c>
      <c r="AE469" s="4">
        <v>0.35680000000000001</v>
      </c>
      <c r="AF469" s="4">
        <v>0.40689999999999998</v>
      </c>
      <c r="AG469" s="4">
        <v>0.1827</v>
      </c>
      <c r="AH469" s="4">
        <v>0.31790000000000002</v>
      </c>
      <c r="AI469" s="4">
        <v>0.1055</v>
      </c>
    </row>
    <row r="470" spans="3:35" x14ac:dyDescent="0.35">
      <c r="C470" s="5" t="s">
        <v>501</v>
      </c>
      <c r="D470" s="4">
        <v>908916</v>
      </c>
      <c r="E470" s="4" t="s">
        <v>33</v>
      </c>
      <c r="F470" s="4">
        <v>12.87</v>
      </c>
      <c r="G470" s="4">
        <v>19.54</v>
      </c>
      <c r="H470" s="4">
        <v>82.67</v>
      </c>
      <c r="I470" s="4">
        <v>509.2</v>
      </c>
      <c r="J470" s="4">
        <v>9.1359999999999997E-2</v>
      </c>
      <c r="K470" s="4">
        <v>7.8829999999999997E-2</v>
      </c>
      <c r="L470" s="4">
        <v>1.797E-2</v>
      </c>
      <c r="M470" s="4">
        <v>2.0899999999999998E-2</v>
      </c>
      <c r="N470" s="4">
        <v>0.18609999999999999</v>
      </c>
      <c r="O470" s="4">
        <v>6.3469999999999999E-2</v>
      </c>
      <c r="P470" s="4">
        <v>0.36649999999999999</v>
      </c>
      <c r="Q470" s="4">
        <v>0.76929999999999998</v>
      </c>
      <c r="R470" s="4">
        <v>2.597</v>
      </c>
      <c r="S470" s="4">
        <v>26.5</v>
      </c>
      <c r="T470" s="4">
        <v>5.9100000000000003E-3</v>
      </c>
      <c r="U470" s="4">
        <v>1.362E-2</v>
      </c>
      <c r="V470" s="4">
        <v>7.0660000000000002E-3</v>
      </c>
      <c r="W470" s="4">
        <v>6.502E-3</v>
      </c>
      <c r="X470" s="4">
        <v>2.223E-2</v>
      </c>
      <c r="Y470" s="4">
        <v>2.3779999999999999E-3</v>
      </c>
      <c r="Z470" s="4">
        <v>14.45</v>
      </c>
      <c r="AA470" s="4">
        <v>24.38</v>
      </c>
      <c r="AB470" s="4">
        <v>95.14</v>
      </c>
      <c r="AC470" s="4">
        <v>626.9</v>
      </c>
      <c r="AD470" s="4">
        <v>0.12139999999999999</v>
      </c>
      <c r="AE470" s="4">
        <v>0.16520000000000001</v>
      </c>
      <c r="AF470" s="4">
        <v>7.127E-2</v>
      </c>
      <c r="AG470" s="4">
        <v>6.3839999999999994E-2</v>
      </c>
      <c r="AH470" s="4">
        <v>0.33129999999999998</v>
      </c>
      <c r="AI470" s="4">
        <v>7.7350000000000002E-2</v>
      </c>
    </row>
    <row r="471" spans="3:35" x14ac:dyDescent="0.35">
      <c r="C471" s="5" t="s">
        <v>502</v>
      </c>
      <c r="D471" s="4">
        <v>909220</v>
      </c>
      <c r="E471" s="4" t="s">
        <v>33</v>
      </c>
      <c r="F471" s="4">
        <v>14.04</v>
      </c>
      <c r="G471" s="4">
        <v>15.98</v>
      </c>
      <c r="H471" s="4">
        <v>89.78</v>
      </c>
      <c r="I471" s="4">
        <v>611.20000000000005</v>
      </c>
      <c r="J471" s="4">
        <v>8.4580000000000002E-2</v>
      </c>
      <c r="K471" s="4">
        <v>5.8950000000000002E-2</v>
      </c>
      <c r="L471" s="4">
        <v>3.5340000000000003E-2</v>
      </c>
      <c r="M471" s="4">
        <v>2.9440000000000001E-2</v>
      </c>
      <c r="N471" s="4">
        <v>0.1714</v>
      </c>
      <c r="O471" s="4">
        <v>5.8979999999999998E-2</v>
      </c>
      <c r="P471" s="4">
        <v>0.38919999999999999</v>
      </c>
      <c r="Q471" s="4">
        <v>1.046</v>
      </c>
      <c r="R471" s="4">
        <v>2.6440000000000001</v>
      </c>
      <c r="S471" s="4">
        <v>32.74</v>
      </c>
      <c r="T471" s="4">
        <v>7.9760000000000005E-3</v>
      </c>
      <c r="U471" s="4">
        <v>1.295E-2</v>
      </c>
      <c r="V471" s="4">
        <v>1.6080000000000001E-2</v>
      </c>
      <c r="W471" s="4">
        <v>9.0460000000000002E-3</v>
      </c>
      <c r="X471" s="4">
        <v>2.0049999999999998E-2</v>
      </c>
      <c r="Y471" s="4">
        <v>2.8300000000000001E-3</v>
      </c>
      <c r="Z471" s="4">
        <v>15.66</v>
      </c>
      <c r="AA471" s="4">
        <v>21.58</v>
      </c>
      <c r="AB471" s="4">
        <v>101.2</v>
      </c>
      <c r="AC471" s="4">
        <v>750</v>
      </c>
      <c r="AD471" s="4">
        <v>0.1195</v>
      </c>
      <c r="AE471" s="4">
        <v>0.12520000000000001</v>
      </c>
      <c r="AF471" s="4">
        <v>0.11169999999999999</v>
      </c>
      <c r="AG471" s="4">
        <v>7.4529999999999999E-2</v>
      </c>
      <c r="AH471" s="4">
        <v>0.27250000000000002</v>
      </c>
      <c r="AI471" s="4">
        <v>7.2340000000000002E-2</v>
      </c>
    </row>
    <row r="472" spans="3:35" x14ac:dyDescent="0.35">
      <c r="C472" s="5" t="s">
        <v>503</v>
      </c>
      <c r="D472" s="4">
        <v>909231</v>
      </c>
      <c r="E472" s="4" t="s">
        <v>33</v>
      </c>
      <c r="F472" s="4">
        <v>13.85</v>
      </c>
      <c r="G472" s="4">
        <v>19.600000000000001</v>
      </c>
      <c r="H472" s="4">
        <v>88.68</v>
      </c>
      <c r="I472" s="4">
        <v>592.6</v>
      </c>
      <c r="J472" s="4">
        <v>8.6840000000000001E-2</v>
      </c>
      <c r="K472" s="4">
        <v>6.3299999999999995E-2</v>
      </c>
      <c r="L472" s="4">
        <v>1.342E-2</v>
      </c>
      <c r="M472" s="4">
        <v>2.2929999999999999E-2</v>
      </c>
      <c r="N472" s="4">
        <v>0.1555</v>
      </c>
      <c r="O472" s="4">
        <v>5.6730000000000003E-2</v>
      </c>
      <c r="P472" s="4">
        <v>0.34189999999999998</v>
      </c>
      <c r="Q472" s="4">
        <v>1.6779999999999999</v>
      </c>
      <c r="R472" s="4">
        <v>2.331</v>
      </c>
      <c r="S472" s="4">
        <v>29.63</v>
      </c>
      <c r="T472" s="4">
        <v>5.836E-3</v>
      </c>
      <c r="U472" s="4">
        <v>1.095E-2</v>
      </c>
      <c r="V472" s="4">
        <v>5.8120000000000003E-3</v>
      </c>
      <c r="W472" s="4">
        <v>7.0390000000000001E-3</v>
      </c>
      <c r="X472" s="4">
        <v>2.0140000000000002E-2</v>
      </c>
      <c r="Y472" s="4">
        <v>2.3259999999999999E-3</v>
      </c>
      <c r="Z472" s="4">
        <v>15.63</v>
      </c>
      <c r="AA472" s="4">
        <v>28.01</v>
      </c>
      <c r="AB472" s="4">
        <v>100.9</v>
      </c>
      <c r="AC472" s="4">
        <v>749.1</v>
      </c>
      <c r="AD472" s="4">
        <v>0.1118</v>
      </c>
      <c r="AE472" s="4">
        <v>0.11409999999999999</v>
      </c>
      <c r="AF472" s="4">
        <v>4.7530000000000003E-2</v>
      </c>
      <c r="AG472" s="4">
        <v>5.8900000000000001E-2</v>
      </c>
      <c r="AH472" s="4">
        <v>0.25130000000000002</v>
      </c>
      <c r="AI472" s="4">
        <v>6.9110000000000005E-2</v>
      </c>
    </row>
    <row r="473" spans="3:35" x14ac:dyDescent="0.35">
      <c r="C473" s="5" t="s">
        <v>504</v>
      </c>
      <c r="D473" s="4">
        <v>909410</v>
      </c>
      <c r="E473" s="4" t="s">
        <v>33</v>
      </c>
      <c r="F473" s="4">
        <v>14.02</v>
      </c>
      <c r="G473" s="4">
        <v>15.66</v>
      </c>
      <c r="H473" s="4">
        <v>89.59</v>
      </c>
      <c r="I473" s="4">
        <v>606.5</v>
      </c>
      <c r="J473" s="4">
        <v>7.9659999999999995E-2</v>
      </c>
      <c r="K473" s="4">
        <v>5.5809999999999998E-2</v>
      </c>
      <c r="L473" s="4">
        <v>2.087E-2</v>
      </c>
      <c r="M473" s="4">
        <v>2.6519999999999998E-2</v>
      </c>
      <c r="N473" s="4">
        <v>0.15890000000000001</v>
      </c>
      <c r="O473" s="4">
        <v>5.586E-2</v>
      </c>
      <c r="P473" s="4">
        <v>0.2142</v>
      </c>
      <c r="Q473" s="4">
        <v>0.65490000000000004</v>
      </c>
      <c r="R473" s="4">
        <v>1.6060000000000001</v>
      </c>
      <c r="S473" s="4">
        <v>19.25</v>
      </c>
      <c r="T473" s="4">
        <v>4.8370000000000002E-3</v>
      </c>
      <c r="U473" s="4">
        <v>9.2379999999999997E-3</v>
      </c>
      <c r="V473" s="4">
        <v>9.2130000000000007E-3</v>
      </c>
      <c r="W473" s="4">
        <v>1.076E-2</v>
      </c>
      <c r="X473" s="4">
        <v>1.171E-2</v>
      </c>
      <c r="Y473" s="4">
        <v>2.104E-3</v>
      </c>
      <c r="Z473" s="4">
        <v>14.91</v>
      </c>
      <c r="AA473" s="4">
        <v>19.309999999999999</v>
      </c>
      <c r="AB473" s="4">
        <v>96.53</v>
      </c>
      <c r="AC473" s="4">
        <v>688.9</v>
      </c>
      <c r="AD473" s="4">
        <v>0.10340000000000001</v>
      </c>
      <c r="AE473" s="4">
        <v>0.1017</v>
      </c>
      <c r="AF473" s="4">
        <v>6.2600000000000003E-2</v>
      </c>
      <c r="AG473" s="4">
        <v>8.2159999999999997E-2</v>
      </c>
      <c r="AH473" s="4">
        <v>0.21360000000000001</v>
      </c>
      <c r="AI473" s="4">
        <v>6.7100000000000007E-2</v>
      </c>
    </row>
    <row r="474" spans="3:35" x14ac:dyDescent="0.35">
      <c r="C474" s="5" t="s">
        <v>505</v>
      </c>
      <c r="D474" s="4">
        <v>909411</v>
      </c>
      <c r="E474" s="4" t="s">
        <v>33</v>
      </c>
      <c r="F474" s="4">
        <v>10.97</v>
      </c>
      <c r="G474" s="4">
        <v>17.2</v>
      </c>
      <c r="H474" s="4">
        <v>71.73</v>
      </c>
      <c r="I474" s="4">
        <v>371.5</v>
      </c>
      <c r="J474" s="4">
        <v>8.9149999999999993E-2</v>
      </c>
      <c r="K474" s="4">
        <v>0.1113</v>
      </c>
      <c r="L474" s="4">
        <v>9.4570000000000001E-2</v>
      </c>
      <c r="M474" s="4">
        <v>3.6130000000000002E-2</v>
      </c>
      <c r="N474" s="4">
        <v>0.1489</v>
      </c>
      <c r="O474" s="4">
        <v>6.6400000000000001E-2</v>
      </c>
      <c r="P474" s="4">
        <v>0.25740000000000002</v>
      </c>
      <c r="Q474" s="4">
        <v>1.3759999999999999</v>
      </c>
      <c r="R474" s="4">
        <v>2.806</v>
      </c>
      <c r="S474" s="4">
        <v>18.149999999999999</v>
      </c>
      <c r="T474" s="4">
        <v>8.5649999999999997E-3</v>
      </c>
      <c r="U474" s="4">
        <v>4.6379999999999998E-2</v>
      </c>
      <c r="V474" s="4">
        <v>6.4299999999999996E-2</v>
      </c>
      <c r="W474" s="4">
        <v>1.7680000000000001E-2</v>
      </c>
      <c r="X474" s="4">
        <v>1.516E-2</v>
      </c>
      <c r="Y474" s="4">
        <v>4.9760000000000004E-3</v>
      </c>
      <c r="Z474" s="4">
        <v>12.36</v>
      </c>
      <c r="AA474" s="4">
        <v>26.87</v>
      </c>
      <c r="AB474" s="4">
        <v>90.14</v>
      </c>
      <c r="AC474" s="4">
        <v>476.4</v>
      </c>
      <c r="AD474" s="4">
        <v>0.1391</v>
      </c>
      <c r="AE474" s="4">
        <v>0.40820000000000001</v>
      </c>
      <c r="AF474" s="4">
        <v>0.47789999999999999</v>
      </c>
      <c r="AG474" s="4">
        <v>0.1555</v>
      </c>
      <c r="AH474" s="4">
        <v>0.254</v>
      </c>
      <c r="AI474" s="4">
        <v>9.5320000000000002E-2</v>
      </c>
    </row>
    <row r="475" spans="3:35" x14ac:dyDescent="0.35">
      <c r="C475" s="5" t="s">
        <v>506</v>
      </c>
      <c r="D475" s="4">
        <v>909445</v>
      </c>
      <c r="E475" s="4" t="s">
        <v>32</v>
      </c>
      <c r="F475" s="4">
        <v>17.27</v>
      </c>
      <c r="G475" s="4">
        <v>25.42</v>
      </c>
      <c r="H475" s="4">
        <v>112.4</v>
      </c>
      <c r="I475" s="4">
        <v>928.8</v>
      </c>
      <c r="J475" s="4">
        <v>8.3309999999999995E-2</v>
      </c>
      <c r="K475" s="4">
        <v>0.1109</v>
      </c>
      <c r="L475" s="4">
        <v>0.12039999999999999</v>
      </c>
      <c r="M475" s="4">
        <v>5.7360000000000001E-2</v>
      </c>
      <c r="N475" s="4">
        <v>0.1467</v>
      </c>
      <c r="O475" s="4">
        <v>5.407E-2</v>
      </c>
      <c r="P475" s="4">
        <v>0.51</v>
      </c>
      <c r="Q475" s="4">
        <v>1.679</v>
      </c>
      <c r="R475" s="4">
        <v>3.2829999999999999</v>
      </c>
      <c r="S475" s="4">
        <v>58.38</v>
      </c>
      <c r="T475" s="4">
        <v>8.1089999999999999E-3</v>
      </c>
      <c r="U475" s="4">
        <v>4.308E-2</v>
      </c>
      <c r="V475" s="4">
        <v>4.9419999999999999E-2</v>
      </c>
      <c r="W475" s="4">
        <v>1.7420000000000001E-2</v>
      </c>
      <c r="X475" s="4">
        <v>1.5939999999999999E-2</v>
      </c>
      <c r="Y475" s="4">
        <v>3.7390000000000001E-3</v>
      </c>
      <c r="Z475" s="4">
        <v>20.38</v>
      </c>
      <c r="AA475" s="4">
        <v>35.46</v>
      </c>
      <c r="AB475" s="4">
        <v>132.80000000000001</v>
      </c>
      <c r="AC475" s="4">
        <v>1284</v>
      </c>
      <c r="AD475" s="4">
        <v>0.14360000000000001</v>
      </c>
      <c r="AE475" s="4">
        <v>0.41220000000000001</v>
      </c>
      <c r="AF475" s="4">
        <v>0.50360000000000005</v>
      </c>
      <c r="AG475" s="4">
        <v>0.1739</v>
      </c>
      <c r="AH475" s="4">
        <v>0.25</v>
      </c>
      <c r="AI475" s="4">
        <v>7.9439999999999997E-2</v>
      </c>
    </row>
    <row r="476" spans="3:35" x14ac:dyDescent="0.35">
      <c r="C476" s="5" t="s">
        <v>507</v>
      </c>
      <c r="D476" s="4">
        <v>90944601</v>
      </c>
      <c r="E476" s="4" t="s">
        <v>33</v>
      </c>
      <c r="F476" s="4">
        <v>13.78</v>
      </c>
      <c r="G476" s="4">
        <v>15.79</v>
      </c>
      <c r="H476" s="4">
        <v>88.37</v>
      </c>
      <c r="I476" s="4">
        <v>585.9</v>
      </c>
      <c r="J476" s="4">
        <v>8.8169999999999998E-2</v>
      </c>
      <c r="K476" s="4">
        <v>6.7180000000000004E-2</v>
      </c>
      <c r="L476" s="4">
        <v>1.055E-2</v>
      </c>
      <c r="M476" s="4">
        <v>9.9369999999999997E-3</v>
      </c>
      <c r="N476" s="4">
        <v>0.14050000000000001</v>
      </c>
      <c r="O476" s="4">
        <v>5.8479999999999997E-2</v>
      </c>
      <c r="P476" s="4">
        <v>0.35630000000000001</v>
      </c>
      <c r="Q476" s="4">
        <v>0.48330000000000001</v>
      </c>
      <c r="R476" s="4">
        <v>2.2349999999999999</v>
      </c>
      <c r="S476" s="4">
        <v>29.34</v>
      </c>
      <c r="T476" s="4">
        <v>6.4320000000000002E-3</v>
      </c>
      <c r="U476" s="4">
        <v>1.1560000000000001E-2</v>
      </c>
      <c r="V476" s="4">
        <v>7.7409999999999996E-3</v>
      </c>
      <c r="W476" s="4">
        <v>5.6569999999999997E-3</v>
      </c>
      <c r="X476" s="4">
        <v>1.227E-2</v>
      </c>
      <c r="Y476" s="4">
        <v>2.5639999999999999E-3</v>
      </c>
      <c r="Z476" s="4">
        <v>15.27</v>
      </c>
      <c r="AA476" s="4">
        <v>17.5</v>
      </c>
      <c r="AB476" s="4">
        <v>97.9</v>
      </c>
      <c r="AC476" s="4">
        <v>706.6</v>
      </c>
      <c r="AD476" s="4">
        <v>0.1072</v>
      </c>
      <c r="AE476" s="4">
        <v>0.1071</v>
      </c>
      <c r="AF476" s="4">
        <v>3.517E-2</v>
      </c>
      <c r="AG476" s="4">
        <v>3.3119999999999997E-2</v>
      </c>
      <c r="AH476" s="4">
        <v>0.18590000000000001</v>
      </c>
      <c r="AI476" s="4">
        <v>6.8099999999999994E-2</v>
      </c>
    </row>
    <row r="477" spans="3:35" x14ac:dyDescent="0.35">
      <c r="C477" s="5" t="s">
        <v>508</v>
      </c>
      <c r="D477" s="4">
        <v>909777</v>
      </c>
      <c r="E477" s="4" t="s">
        <v>33</v>
      </c>
      <c r="F477" s="4">
        <v>10.57</v>
      </c>
      <c r="G477" s="4">
        <v>18.32</v>
      </c>
      <c r="H477" s="4">
        <v>66.819999999999993</v>
      </c>
      <c r="I477" s="4">
        <v>340.9</v>
      </c>
      <c r="J477" s="4">
        <v>8.1420000000000006E-2</v>
      </c>
      <c r="K477" s="4">
        <v>4.462E-2</v>
      </c>
      <c r="L477" s="4">
        <v>1.993E-2</v>
      </c>
      <c r="M477" s="4">
        <v>1.111E-2</v>
      </c>
      <c r="N477" s="4">
        <v>0.23719999999999999</v>
      </c>
      <c r="O477" s="4">
        <v>5.7680000000000002E-2</v>
      </c>
      <c r="P477" s="4">
        <v>0.18179999999999999</v>
      </c>
      <c r="Q477" s="4">
        <v>2.5419999999999998</v>
      </c>
      <c r="R477" s="4">
        <v>1.2769999999999999</v>
      </c>
      <c r="S477" s="4">
        <v>13.12</v>
      </c>
      <c r="T477" s="4">
        <v>1.072E-2</v>
      </c>
      <c r="U477" s="4">
        <v>1.3310000000000001E-2</v>
      </c>
      <c r="V477" s="4">
        <v>1.993E-2</v>
      </c>
      <c r="W477" s="4">
        <v>1.111E-2</v>
      </c>
      <c r="X477" s="4">
        <v>1.7170000000000001E-2</v>
      </c>
      <c r="Y477" s="4">
        <v>4.4920000000000003E-3</v>
      </c>
      <c r="Z477" s="4">
        <v>10.94</v>
      </c>
      <c r="AA477" s="4">
        <v>23.31</v>
      </c>
      <c r="AB477" s="4">
        <v>69.349999999999994</v>
      </c>
      <c r="AC477" s="4">
        <v>366.3</v>
      </c>
      <c r="AD477" s="4">
        <v>9.7939999999999999E-2</v>
      </c>
      <c r="AE477" s="4">
        <v>6.5420000000000006E-2</v>
      </c>
      <c r="AF477" s="4">
        <v>3.986E-2</v>
      </c>
      <c r="AG477" s="4">
        <v>2.222E-2</v>
      </c>
      <c r="AH477" s="4">
        <v>0.26989999999999997</v>
      </c>
      <c r="AI477" s="4">
        <v>6.7360000000000003E-2</v>
      </c>
    </row>
    <row r="478" spans="3:35" x14ac:dyDescent="0.35">
      <c r="C478" s="5" t="s">
        <v>509</v>
      </c>
      <c r="D478" s="4">
        <v>9110127</v>
      </c>
      <c r="E478" s="4" t="s">
        <v>32</v>
      </c>
      <c r="F478" s="4">
        <v>18.03</v>
      </c>
      <c r="G478" s="4">
        <v>16.850000000000001</v>
      </c>
      <c r="H478" s="4">
        <v>117.5</v>
      </c>
      <c r="I478" s="4">
        <v>990</v>
      </c>
      <c r="J478" s="4">
        <v>8.9469999999999994E-2</v>
      </c>
      <c r="K478" s="4">
        <v>0.1232</v>
      </c>
      <c r="L478" s="4">
        <v>0.109</v>
      </c>
      <c r="M478" s="4">
        <v>6.2539999999999998E-2</v>
      </c>
      <c r="N478" s="4">
        <v>0.17199999999999999</v>
      </c>
      <c r="O478" s="4">
        <v>5.7799999999999997E-2</v>
      </c>
      <c r="P478" s="4">
        <v>0.29859999999999998</v>
      </c>
      <c r="Q478" s="4">
        <v>0.59060000000000001</v>
      </c>
      <c r="R478" s="4">
        <v>1.921</v>
      </c>
      <c r="S478" s="4">
        <v>35.770000000000003</v>
      </c>
      <c r="T478" s="4">
        <v>4.117E-3</v>
      </c>
      <c r="U478" s="4">
        <v>1.5599999999999999E-2</v>
      </c>
      <c r="V478" s="4">
        <v>2.9749999999999999E-2</v>
      </c>
      <c r="W478" s="4">
        <v>9.7529999999999995E-3</v>
      </c>
      <c r="X478" s="4">
        <v>1.295E-2</v>
      </c>
      <c r="Y478" s="4">
        <v>2.4359999999999998E-3</v>
      </c>
      <c r="Z478" s="4">
        <v>20.38</v>
      </c>
      <c r="AA478" s="4">
        <v>22.02</v>
      </c>
      <c r="AB478" s="4">
        <v>133.30000000000001</v>
      </c>
      <c r="AC478" s="4">
        <v>1292</v>
      </c>
      <c r="AD478" s="4">
        <v>0.1263</v>
      </c>
      <c r="AE478" s="4">
        <v>0.2666</v>
      </c>
      <c r="AF478" s="4">
        <v>0.42899999999999999</v>
      </c>
      <c r="AG478" s="4">
        <v>0.1535</v>
      </c>
      <c r="AH478" s="4">
        <v>0.28420000000000001</v>
      </c>
      <c r="AI478" s="4">
        <v>8.2250000000000004E-2</v>
      </c>
    </row>
    <row r="479" spans="3:35" x14ac:dyDescent="0.35">
      <c r="C479" s="5" t="s">
        <v>510</v>
      </c>
      <c r="D479" s="4">
        <v>9110720</v>
      </c>
      <c r="E479" s="4" t="s">
        <v>33</v>
      </c>
      <c r="F479" s="4">
        <v>11.99</v>
      </c>
      <c r="G479" s="4">
        <v>24.89</v>
      </c>
      <c r="H479" s="4">
        <v>77.61</v>
      </c>
      <c r="I479" s="4">
        <v>441.3</v>
      </c>
      <c r="J479" s="4">
        <v>0.10299999999999999</v>
      </c>
      <c r="K479" s="4">
        <v>9.2179999999999998E-2</v>
      </c>
      <c r="L479" s="4">
        <v>5.441E-2</v>
      </c>
      <c r="M479" s="4">
        <v>4.274E-2</v>
      </c>
      <c r="N479" s="4">
        <v>0.182</v>
      </c>
      <c r="O479" s="4">
        <v>6.8500000000000005E-2</v>
      </c>
      <c r="P479" s="4">
        <v>0.26229999999999998</v>
      </c>
      <c r="Q479" s="4">
        <v>1.204</v>
      </c>
      <c r="R479" s="4">
        <v>1.865</v>
      </c>
      <c r="S479" s="4">
        <v>19.39</v>
      </c>
      <c r="T479" s="4">
        <v>8.3199999999999993E-3</v>
      </c>
      <c r="U479" s="4">
        <v>2.0250000000000001E-2</v>
      </c>
      <c r="V479" s="4">
        <v>2.334E-2</v>
      </c>
      <c r="W479" s="4">
        <v>1.6650000000000002E-2</v>
      </c>
      <c r="X479" s="4">
        <v>2.094E-2</v>
      </c>
      <c r="Y479" s="4">
        <v>3.6740000000000002E-3</v>
      </c>
      <c r="Z479" s="4">
        <v>12.98</v>
      </c>
      <c r="AA479" s="4">
        <v>30.36</v>
      </c>
      <c r="AB479" s="4">
        <v>84.48</v>
      </c>
      <c r="AC479" s="4">
        <v>513.9</v>
      </c>
      <c r="AD479" s="4">
        <v>0.13109999999999999</v>
      </c>
      <c r="AE479" s="4">
        <v>0.1822</v>
      </c>
      <c r="AF479" s="4">
        <v>0.16089999999999999</v>
      </c>
      <c r="AG479" s="4">
        <v>0.1202</v>
      </c>
      <c r="AH479" s="4">
        <v>0.25990000000000002</v>
      </c>
      <c r="AI479" s="4">
        <v>8.251E-2</v>
      </c>
    </row>
    <row r="480" spans="3:35" x14ac:dyDescent="0.35">
      <c r="C480" s="5" t="s">
        <v>511</v>
      </c>
      <c r="D480" s="4">
        <v>9110732</v>
      </c>
      <c r="E480" s="4" t="s">
        <v>32</v>
      </c>
      <c r="F480" s="4">
        <v>17.75</v>
      </c>
      <c r="G480" s="4">
        <v>28.03</v>
      </c>
      <c r="H480" s="4">
        <v>117.3</v>
      </c>
      <c r="I480" s="4">
        <v>981.6</v>
      </c>
      <c r="J480" s="4">
        <v>9.9970000000000003E-2</v>
      </c>
      <c r="K480" s="4">
        <v>0.13139999999999999</v>
      </c>
      <c r="L480" s="4">
        <v>0.16980000000000001</v>
      </c>
      <c r="M480" s="4">
        <v>8.2930000000000004E-2</v>
      </c>
      <c r="N480" s="4">
        <v>0.17130000000000001</v>
      </c>
      <c r="O480" s="4">
        <v>5.9159999999999997E-2</v>
      </c>
      <c r="P480" s="4">
        <v>0.38969999999999999</v>
      </c>
      <c r="Q480" s="4">
        <v>1.077</v>
      </c>
      <c r="R480" s="4">
        <v>2.8730000000000002</v>
      </c>
      <c r="S480" s="4">
        <v>43.95</v>
      </c>
      <c r="T480" s="4">
        <v>4.7140000000000003E-3</v>
      </c>
      <c r="U480" s="4">
        <v>2.0150000000000001E-2</v>
      </c>
      <c r="V480" s="4">
        <v>3.6970000000000003E-2</v>
      </c>
      <c r="W480" s="4">
        <v>1.11E-2</v>
      </c>
      <c r="X480" s="4">
        <v>1.2370000000000001E-2</v>
      </c>
      <c r="Y480" s="4">
        <v>2.5560000000000001E-3</v>
      </c>
      <c r="Z480" s="4">
        <v>21.53</v>
      </c>
      <c r="AA480" s="4">
        <v>38.54</v>
      </c>
      <c r="AB480" s="4">
        <v>145.4</v>
      </c>
      <c r="AC480" s="4">
        <v>1437</v>
      </c>
      <c r="AD480" s="4">
        <v>0.1401</v>
      </c>
      <c r="AE480" s="4">
        <v>0.37619999999999998</v>
      </c>
      <c r="AF480" s="4">
        <v>0.63990000000000002</v>
      </c>
      <c r="AG480" s="4">
        <v>0.19700000000000001</v>
      </c>
      <c r="AH480" s="4">
        <v>0.29720000000000002</v>
      </c>
      <c r="AI480" s="4">
        <v>9.0749999999999997E-2</v>
      </c>
    </row>
    <row r="481" spans="3:35" x14ac:dyDescent="0.35">
      <c r="C481" s="5" t="s">
        <v>512</v>
      </c>
      <c r="D481" s="4">
        <v>9110944</v>
      </c>
      <c r="E481" s="4" t="s">
        <v>33</v>
      </c>
      <c r="F481" s="4">
        <v>14.8</v>
      </c>
      <c r="G481" s="4">
        <v>17.66</v>
      </c>
      <c r="H481" s="4">
        <v>95.88</v>
      </c>
      <c r="I481" s="4">
        <v>674.8</v>
      </c>
      <c r="J481" s="4">
        <v>9.1789999999999997E-2</v>
      </c>
      <c r="K481" s="4">
        <v>8.8900000000000007E-2</v>
      </c>
      <c r="L481" s="4">
        <v>4.0689999999999997E-2</v>
      </c>
      <c r="M481" s="4">
        <v>2.2599999999999999E-2</v>
      </c>
      <c r="N481" s="4">
        <v>0.1893</v>
      </c>
      <c r="O481" s="4">
        <v>5.8860000000000003E-2</v>
      </c>
      <c r="P481" s="4">
        <v>0.22040000000000001</v>
      </c>
      <c r="Q481" s="4">
        <v>0.62209999999999999</v>
      </c>
      <c r="R481" s="4">
        <v>1.482</v>
      </c>
      <c r="S481" s="4">
        <v>19.75</v>
      </c>
      <c r="T481" s="4">
        <v>4.7959999999999999E-3</v>
      </c>
      <c r="U481" s="4">
        <v>1.171E-2</v>
      </c>
      <c r="V481" s="4">
        <v>1.7579999999999998E-2</v>
      </c>
      <c r="W481" s="4">
        <v>6.8970000000000004E-3</v>
      </c>
      <c r="X481" s="4">
        <v>2.2540000000000001E-2</v>
      </c>
      <c r="Y481" s="4">
        <v>1.9710000000000001E-3</v>
      </c>
      <c r="Z481" s="4">
        <v>16.43</v>
      </c>
      <c r="AA481" s="4">
        <v>22.74</v>
      </c>
      <c r="AB481" s="4">
        <v>105.9</v>
      </c>
      <c r="AC481" s="4">
        <v>829.5</v>
      </c>
      <c r="AD481" s="4">
        <v>0.1226</v>
      </c>
      <c r="AE481" s="4">
        <v>0.18809999999999999</v>
      </c>
      <c r="AF481" s="4">
        <v>0.20599999999999999</v>
      </c>
      <c r="AG481" s="4">
        <v>8.3080000000000001E-2</v>
      </c>
      <c r="AH481" s="4">
        <v>0.36</v>
      </c>
      <c r="AI481" s="4">
        <v>7.2849999999999998E-2</v>
      </c>
    </row>
    <row r="482" spans="3:35" x14ac:dyDescent="0.35">
      <c r="C482" s="5" t="s">
        <v>513</v>
      </c>
      <c r="D482" s="4">
        <v>911150</v>
      </c>
      <c r="E482" s="4" t="s">
        <v>33</v>
      </c>
      <c r="F482" s="4">
        <v>14.53</v>
      </c>
      <c r="G482" s="4">
        <v>19.34</v>
      </c>
      <c r="H482" s="4">
        <v>94.25</v>
      </c>
      <c r="I482" s="4">
        <v>659.7</v>
      </c>
      <c r="J482" s="4">
        <v>8.3879999999999996E-2</v>
      </c>
      <c r="K482" s="4">
        <v>7.8E-2</v>
      </c>
      <c r="L482" s="4">
        <v>8.8169999999999998E-2</v>
      </c>
      <c r="M482" s="4">
        <v>2.9250000000000002E-2</v>
      </c>
      <c r="N482" s="4">
        <v>0.14729999999999999</v>
      </c>
      <c r="O482" s="4">
        <v>5.7459999999999997E-2</v>
      </c>
      <c r="P482" s="4">
        <v>0.2535</v>
      </c>
      <c r="Q482" s="4">
        <v>1.3540000000000001</v>
      </c>
      <c r="R482" s="4">
        <v>1.994</v>
      </c>
      <c r="S482" s="4">
        <v>23.04</v>
      </c>
      <c r="T482" s="4">
        <v>4.1469999999999996E-3</v>
      </c>
      <c r="U482" s="4">
        <v>2.0480000000000002E-2</v>
      </c>
      <c r="V482" s="4">
        <v>3.3790000000000001E-2</v>
      </c>
      <c r="W482" s="4">
        <v>8.848E-3</v>
      </c>
      <c r="X482" s="4">
        <v>1.3939999999999999E-2</v>
      </c>
      <c r="Y482" s="4">
        <v>2.3270000000000001E-3</v>
      </c>
      <c r="Z482" s="4">
        <v>16.3</v>
      </c>
      <c r="AA482" s="4">
        <v>28.39</v>
      </c>
      <c r="AB482" s="4">
        <v>108.1</v>
      </c>
      <c r="AC482" s="4">
        <v>830.5</v>
      </c>
      <c r="AD482" s="4">
        <v>0.1089</v>
      </c>
      <c r="AE482" s="4">
        <v>0.26490000000000002</v>
      </c>
      <c r="AF482" s="4">
        <v>0.37790000000000001</v>
      </c>
      <c r="AG482" s="4">
        <v>9.5939999999999998E-2</v>
      </c>
      <c r="AH482" s="4">
        <v>0.24709999999999999</v>
      </c>
      <c r="AI482" s="4">
        <v>7.4630000000000002E-2</v>
      </c>
    </row>
    <row r="483" spans="3:35" x14ac:dyDescent="0.35">
      <c r="C483" s="5" t="s">
        <v>514</v>
      </c>
      <c r="D483" s="4">
        <v>911157302</v>
      </c>
      <c r="E483" s="4" t="s">
        <v>32</v>
      </c>
      <c r="F483" s="4">
        <v>21.1</v>
      </c>
      <c r="G483" s="4">
        <v>20.52</v>
      </c>
      <c r="H483" s="4">
        <v>138.1</v>
      </c>
      <c r="I483" s="4">
        <v>1384</v>
      </c>
      <c r="J483" s="4">
        <v>9.6839999999999996E-2</v>
      </c>
      <c r="K483" s="4">
        <v>0.11749999999999999</v>
      </c>
      <c r="L483" s="4">
        <v>0.15720000000000001</v>
      </c>
      <c r="M483" s="4">
        <v>0.11550000000000001</v>
      </c>
      <c r="N483" s="4">
        <v>0.15540000000000001</v>
      </c>
      <c r="O483" s="4">
        <v>5.6610000000000001E-2</v>
      </c>
      <c r="P483" s="4">
        <v>0.6643</v>
      </c>
      <c r="Q483" s="4">
        <v>1.361</v>
      </c>
      <c r="R483" s="4">
        <v>4.5419999999999998</v>
      </c>
      <c r="S483" s="4">
        <v>81.89</v>
      </c>
      <c r="T483" s="4">
        <v>5.4669999999999996E-3</v>
      </c>
      <c r="U483" s="4">
        <v>2.0750000000000001E-2</v>
      </c>
      <c r="V483" s="4">
        <v>3.1850000000000003E-2</v>
      </c>
      <c r="W483" s="4">
        <v>1.4659999999999999E-2</v>
      </c>
      <c r="X483" s="4">
        <v>1.0290000000000001E-2</v>
      </c>
      <c r="Y483" s="4">
        <v>2.2049999999999999E-3</v>
      </c>
      <c r="Z483" s="4">
        <v>25.68</v>
      </c>
      <c r="AA483" s="4">
        <v>32.07</v>
      </c>
      <c r="AB483" s="4">
        <v>168.2</v>
      </c>
      <c r="AC483" s="4">
        <v>2022</v>
      </c>
      <c r="AD483" s="4">
        <v>0.1368</v>
      </c>
      <c r="AE483" s="4">
        <v>0.31009999999999999</v>
      </c>
      <c r="AF483" s="4">
        <v>0.43990000000000001</v>
      </c>
      <c r="AG483" s="4">
        <v>0.22800000000000001</v>
      </c>
      <c r="AH483" s="4">
        <v>0.2268</v>
      </c>
      <c r="AI483" s="4">
        <v>7.4249999999999997E-2</v>
      </c>
    </row>
    <row r="484" spans="3:35" x14ac:dyDescent="0.35">
      <c r="C484" s="5" t="s">
        <v>515</v>
      </c>
      <c r="D484" s="4">
        <v>9111596</v>
      </c>
      <c r="E484" s="4" t="s">
        <v>33</v>
      </c>
      <c r="F484" s="4">
        <v>11.87</v>
      </c>
      <c r="G484" s="4">
        <v>21.54</v>
      </c>
      <c r="H484" s="4">
        <v>76.83</v>
      </c>
      <c r="I484" s="4">
        <v>432</v>
      </c>
      <c r="J484" s="4">
        <v>6.6129999999999994E-2</v>
      </c>
      <c r="K484" s="4">
        <v>0.10639999999999999</v>
      </c>
      <c r="L484" s="4">
        <v>8.7770000000000001E-2</v>
      </c>
      <c r="M484" s="4">
        <v>2.3859999999999999E-2</v>
      </c>
      <c r="N484" s="4">
        <v>0.13489999999999999</v>
      </c>
      <c r="O484" s="4">
        <v>6.6119999999999998E-2</v>
      </c>
      <c r="P484" s="4">
        <v>0.25600000000000001</v>
      </c>
      <c r="Q484" s="4">
        <v>1.554</v>
      </c>
      <c r="R484" s="4">
        <v>1.9550000000000001</v>
      </c>
      <c r="S484" s="4">
        <v>20.239999999999998</v>
      </c>
      <c r="T484" s="4">
        <v>6.8539999999999998E-3</v>
      </c>
      <c r="U484" s="4">
        <v>6.0630000000000003E-2</v>
      </c>
      <c r="V484" s="4">
        <v>6.6629999999999995E-2</v>
      </c>
      <c r="W484" s="4">
        <v>1.553E-2</v>
      </c>
      <c r="X484" s="4">
        <v>2.3539999999999998E-2</v>
      </c>
      <c r="Y484" s="4">
        <v>8.9250000000000006E-3</v>
      </c>
      <c r="Z484" s="4">
        <v>12.79</v>
      </c>
      <c r="AA484" s="4">
        <v>28.18</v>
      </c>
      <c r="AB484" s="4">
        <v>83.51</v>
      </c>
      <c r="AC484" s="4">
        <v>507.2</v>
      </c>
      <c r="AD484" s="4">
        <v>9.4570000000000001E-2</v>
      </c>
      <c r="AE484" s="4">
        <v>0.33989999999999998</v>
      </c>
      <c r="AF484" s="4">
        <v>0.32179999999999997</v>
      </c>
      <c r="AG484" s="4">
        <v>8.7499999999999994E-2</v>
      </c>
      <c r="AH484" s="4">
        <v>0.23050000000000001</v>
      </c>
      <c r="AI484" s="4">
        <v>9.9519999999999997E-2</v>
      </c>
    </row>
    <row r="485" spans="3:35" x14ac:dyDescent="0.35">
      <c r="C485" s="5" t="s">
        <v>516</v>
      </c>
      <c r="D485" s="4">
        <v>9111805</v>
      </c>
      <c r="E485" s="4" t="s">
        <v>32</v>
      </c>
      <c r="F485" s="4">
        <v>19.59</v>
      </c>
      <c r="G485" s="4">
        <v>25</v>
      </c>
      <c r="H485" s="4">
        <v>127.7</v>
      </c>
      <c r="I485" s="4">
        <v>1191</v>
      </c>
      <c r="J485" s="4">
        <v>0.1032</v>
      </c>
      <c r="K485" s="4">
        <v>9.8710000000000006E-2</v>
      </c>
      <c r="L485" s="4">
        <v>0.16550000000000001</v>
      </c>
      <c r="M485" s="4">
        <v>9.0630000000000002E-2</v>
      </c>
      <c r="N485" s="4">
        <v>0.1663</v>
      </c>
      <c r="O485" s="4">
        <v>5.391E-2</v>
      </c>
      <c r="P485" s="4">
        <v>0.46739999999999998</v>
      </c>
      <c r="Q485" s="4">
        <v>1.375</v>
      </c>
      <c r="R485" s="4">
        <v>2.9159999999999999</v>
      </c>
      <c r="S485" s="4">
        <v>56.18</v>
      </c>
      <c r="T485" s="4">
        <v>1.1900000000000001E-2</v>
      </c>
      <c r="U485" s="4">
        <v>1.9290000000000002E-2</v>
      </c>
      <c r="V485" s="4">
        <v>4.9070000000000003E-2</v>
      </c>
      <c r="W485" s="4">
        <v>1.499E-2</v>
      </c>
      <c r="X485" s="4">
        <v>1.6410000000000001E-2</v>
      </c>
      <c r="Y485" s="4">
        <v>1.807E-3</v>
      </c>
      <c r="Z485" s="4">
        <v>21.44</v>
      </c>
      <c r="AA485" s="4">
        <v>30.96</v>
      </c>
      <c r="AB485" s="4">
        <v>139.80000000000001</v>
      </c>
      <c r="AC485" s="4">
        <v>1421</v>
      </c>
      <c r="AD485" s="4">
        <v>0.15279999999999999</v>
      </c>
      <c r="AE485" s="4">
        <v>0.1845</v>
      </c>
      <c r="AF485" s="4">
        <v>0.3977</v>
      </c>
      <c r="AG485" s="4">
        <v>0.14660000000000001</v>
      </c>
      <c r="AH485" s="4">
        <v>0.2293</v>
      </c>
      <c r="AI485" s="4">
        <v>6.0909999999999999E-2</v>
      </c>
    </row>
    <row r="486" spans="3:35" x14ac:dyDescent="0.35">
      <c r="C486" s="5" t="s">
        <v>517</v>
      </c>
      <c r="D486" s="4">
        <v>9111843</v>
      </c>
      <c r="E486" s="4" t="s">
        <v>33</v>
      </c>
      <c r="F486" s="4">
        <v>12</v>
      </c>
      <c r="G486" s="4">
        <v>28.23</v>
      </c>
      <c r="H486" s="4">
        <v>76.77</v>
      </c>
      <c r="I486" s="4">
        <v>442.5</v>
      </c>
      <c r="J486" s="4">
        <v>8.4370000000000001E-2</v>
      </c>
      <c r="K486" s="4">
        <v>6.4500000000000002E-2</v>
      </c>
      <c r="L486" s="4">
        <v>4.0550000000000003E-2</v>
      </c>
      <c r="M486" s="4">
        <v>1.9449999999999999E-2</v>
      </c>
      <c r="N486" s="4">
        <v>0.1615</v>
      </c>
      <c r="O486" s="4">
        <v>6.1039999999999997E-2</v>
      </c>
      <c r="P486" s="4">
        <v>0.19120000000000001</v>
      </c>
      <c r="Q486" s="4">
        <v>1.7050000000000001</v>
      </c>
      <c r="R486" s="4">
        <v>1.516</v>
      </c>
      <c r="S486" s="4">
        <v>13.86</v>
      </c>
      <c r="T486" s="4">
        <v>7.3340000000000002E-3</v>
      </c>
      <c r="U486" s="4">
        <v>2.589E-2</v>
      </c>
      <c r="V486" s="4">
        <v>2.9409999999999999E-2</v>
      </c>
      <c r="W486" s="4">
        <v>9.1660000000000005E-3</v>
      </c>
      <c r="X486" s="4">
        <v>1.745E-2</v>
      </c>
      <c r="Y486" s="4">
        <v>4.3020000000000003E-3</v>
      </c>
      <c r="Z486" s="4">
        <v>13.09</v>
      </c>
      <c r="AA486" s="4">
        <v>37.880000000000003</v>
      </c>
      <c r="AB486" s="4">
        <v>85.07</v>
      </c>
      <c r="AC486" s="4">
        <v>523.70000000000005</v>
      </c>
      <c r="AD486" s="4">
        <v>0.1208</v>
      </c>
      <c r="AE486" s="4">
        <v>0.18559999999999999</v>
      </c>
      <c r="AF486" s="4">
        <v>0.18110000000000001</v>
      </c>
      <c r="AG486" s="4">
        <v>7.1160000000000001E-2</v>
      </c>
      <c r="AH486" s="4">
        <v>0.2447</v>
      </c>
      <c r="AI486" s="4">
        <v>8.1939999999999999E-2</v>
      </c>
    </row>
    <row r="487" spans="3:35" x14ac:dyDescent="0.35">
      <c r="C487" s="5" t="s">
        <v>518</v>
      </c>
      <c r="D487" s="4">
        <v>911201</v>
      </c>
      <c r="E487" s="4" t="s">
        <v>33</v>
      </c>
      <c r="F487" s="4">
        <v>14.53</v>
      </c>
      <c r="G487" s="4">
        <v>13.98</v>
      </c>
      <c r="H487" s="4">
        <v>93.86</v>
      </c>
      <c r="I487" s="4">
        <v>644.20000000000005</v>
      </c>
      <c r="J487" s="4">
        <v>0.1099</v>
      </c>
      <c r="K487" s="4">
        <v>9.2420000000000002E-2</v>
      </c>
      <c r="L487" s="4">
        <v>6.8949999999999997E-2</v>
      </c>
      <c r="M487" s="4">
        <v>6.4949999999999994E-2</v>
      </c>
      <c r="N487" s="4">
        <v>0.16500000000000001</v>
      </c>
      <c r="O487" s="4">
        <v>6.1210000000000001E-2</v>
      </c>
      <c r="P487" s="4">
        <v>0.30599999999999999</v>
      </c>
      <c r="Q487" s="4">
        <v>0.72130000000000005</v>
      </c>
      <c r="R487" s="4">
        <v>2.1429999999999998</v>
      </c>
      <c r="S487" s="4">
        <v>25.7</v>
      </c>
      <c r="T487" s="4">
        <v>6.1330000000000004E-3</v>
      </c>
      <c r="U487" s="4">
        <v>1.251E-2</v>
      </c>
      <c r="V487" s="4">
        <v>1.6150000000000001E-2</v>
      </c>
      <c r="W487" s="4">
        <v>1.136E-2</v>
      </c>
      <c r="X487" s="4">
        <v>2.2069999999999999E-2</v>
      </c>
      <c r="Y487" s="4">
        <v>3.5630000000000002E-3</v>
      </c>
      <c r="Z487" s="4">
        <v>15.8</v>
      </c>
      <c r="AA487" s="4">
        <v>16.93</v>
      </c>
      <c r="AB487" s="4">
        <v>103.1</v>
      </c>
      <c r="AC487" s="4">
        <v>749.9</v>
      </c>
      <c r="AD487" s="4">
        <v>0.13469999999999999</v>
      </c>
      <c r="AE487" s="4">
        <v>0.14779999999999999</v>
      </c>
      <c r="AF487" s="4">
        <v>0.13730000000000001</v>
      </c>
      <c r="AG487" s="4">
        <v>0.1069</v>
      </c>
      <c r="AH487" s="4">
        <v>0.2606</v>
      </c>
      <c r="AI487" s="4">
        <v>7.8100000000000003E-2</v>
      </c>
    </row>
    <row r="488" spans="3:35" x14ac:dyDescent="0.35">
      <c r="C488" s="5" t="s">
        <v>519</v>
      </c>
      <c r="D488" s="4">
        <v>911202</v>
      </c>
      <c r="E488" s="4" t="s">
        <v>33</v>
      </c>
      <c r="F488" s="4">
        <v>12.62</v>
      </c>
      <c r="G488" s="4">
        <v>17.149999999999999</v>
      </c>
      <c r="H488" s="4">
        <v>80.62</v>
      </c>
      <c r="I488" s="4">
        <v>492.9</v>
      </c>
      <c r="J488" s="4">
        <v>8.5830000000000004E-2</v>
      </c>
      <c r="K488" s="4">
        <v>5.4300000000000001E-2</v>
      </c>
      <c r="L488" s="4">
        <v>2.9659999999999999E-2</v>
      </c>
      <c r="M488" s="4">
        <v>2.2720000000000001E-2</v>
      </c>
      <c r="N488" s="4">
        <v>0.1799</v>
      </c>
      <c r="O488" s="4">
        <v>5.8259999999999999E-2</v>
      </c>
      <c r="P488" s="4">
        <v>0.16919999999999999</v>
      </c>
      <c r="Q488" s="4">
        <v>0.66739999999999999</v>
      </c>
      <c r="R488" s="4">
        <v>1.1160000000000001</v>
      </c>
      <c r="S488" s="4">
        <v>13.32</v>
      </c>
      <c r="T488" s="4">
        <v>3.888E-3</v>
      </c>
      <c r="U488" s="4">
        <v>8.5389999999999997E-3</v>
      </c>
      <c r="V488" s="4">
        <v>1.256E-2</v>
      </c>
      <c r="W488" s="4">
        <v>6.888E-3</v>
      </c>
      <c r="X488" s="4">
        <v>1.6080000000000001E-2</v>
      </c>
      <c r="Y488" s="4">
        <v>1.6379999999999999E-3</v>
      </c>
      <c r="Z488" s="4">
        <v>14.34</v>
      </c>
      <c r="AA488" s="4">
        <v>22.15</v>
      </c>
      <c r="AB488" s="4">
        <v>91.62</v>
      </c>
      <c r="AC488" s="4">
        <v>633.5</v>
      </c>
      <c r="AD488" s="4">
        <v>0.1225</v>
      </c>
      <c r="AE488" s="4">
        <v>0.1517</v>
      </c>
      <c r="AF488" s="4">
        <v>0.18870000000000001</v>
      </c>
      <c r="AG488" s="4">
        <v>9.851E-2</v>
      </c>
      <c r="AH488" s="4">
        <v>0.32700000000000001</v>
      </c>
      <c r="AI488" s="4">
        <v>7.3300000000000004E-2</v>
      </c>
    </row>
    <row r="489" spans="3:35" x14ac:dyDescent="0.35">
      <c r="C489" s="5" t="s">
        <v>520</v>
      </c>
      <c r="D489" s="4">
        <v>9112085</v>
      </c>
      <c r="E489" s="4" t="s">
        <v>33</v>
      </c>
      <c r="F489" s="4">
        <v>13.38</v>
      </c>
      <c r="G489" s="4">
        <v>30.72</v>
      </c>
      <c r="H489" s="4">
        <v>86.34</v>
      </c>
      <c r="I489" s="4">
        <v>557.20000000000005</v>
      </c>
      <c r="J489" s="4">
        <v>9.2450000000000004E-2</v>
      </c>
      <c r="K489" s="4">
        <v>7.4260000000000007E-2</v>
      </c>
      <c r="L489" s="4">
        <v>2.819E-2</v>
      </c>
      <c r="M489" s="4">
        <v>3.2640000000000002E-2</v>
      </c>
      <c r="N489" s="4">
        <v>0.13750000000000001</v>
      </c>
      <c r="O489" s="4">
        <v>6.0159999999999998E-2</v>
      </c>
      <c r="P489" s="4">
        <v>0.34079999999999999</v>
      </c>
      <c r="Q489" s="4">
        <v>1.9239999999999999</v>
      </c>
      <c r="R489" s="4">
        <v>2.2869999999999999</v>
      </c>
      <c r="S489" s="4">
        <v>28.93</v>
      </c>
      <c r="T489" s="4">
        <v>5.8409999999999998E-3</v>
      </c>
      <c r="U489" s="4">
        <v>1.2460000000000001E-2</v>
      </c>
      <c r="V489" s="4">
        <v>7.9360000000000003E-3</v>
      </c>
      <c r="W489" s="4">
        <v>9.1280000000000007E-3</v>
      </c>
      <c r="X489" s="4">
        <v>1.5640000000000001E-2</v>
      </c>
      <c r="Y489" s="4">
        <v>2.9849999999999998E-3</v>
      </c>
      <c r="Z489" s="4">
        <v>15.05</v>
      </c>
      <c r="AA489" s="4">
        <v>41.61</v>
      </c>
      <c r="AB489" s="4">
        <v>96.69</v>
      </c>
      <c r="AC489" s="4">
        <v>705.6</v>
      </c>
      <c r="AD489" s="4">
        <v>0.1172</v>
      </c>
      <c r="AE489" s="4">
        <v>0.1421</v>
      </c>
      <c r="AF489" s="4">
        <v>7.0029999999999995E-2</v>
      </c>
      <c r="AG489" s="4">
        <v>7.7630000000000005E-2</v>
      </c>
      <c r="AH489" s="4">
        <v>0.21959999999999999</v>
      </c>
      <c r="AI489" s="4">
        <v>7.6749999999999999E-2</v>
      </c>
    </row>
    <row r="490" spans="3:35" x14ac:dyDescent="0.35">
      <c r="C490" s="5" t="s">
        <v>521</v>
      </c>
      <c r="D490" s="4">
        <v>9112366</v>
      </c>
      <c r="E490" s="4" t="s">
        <v>33</v>
      </c>
      <c r="F490" s="4">
        <v>11.63</v>
      </c>
      <c r="G490" s="4">
        <v>29.29</v>
      </c>
      <c r="H490" s="4">
        <v>74.87</v>
      </c>
      <c r="I490" s="4">
        <v>415.1</v>
      </c>
      <c r="J490" s="4">
        <v>9.357E-2</v>
      </c>
      <c r="K490" s="4">
        <v>8.5739999999999997E-2</v>
      </c>
      <c r="L490" s="4">
        <v>7.1599999999999997E-2</v>
      </c>
      <c r="M490" s="4">
        <v>2.017E-2</v>
      </c>
      <c r="N490" s="4">
        <v>0.1799</v>
      </c>
      <c r="O490" s="4">
        <v>6.166E-2</v>
      </c>
      <c r="P490" s="4">
        <v>0.3135</v>
      </c>
      <c r="Q490" s="4">
        <v>2.4260000000000002</v>
      </c>
      <c r="R490" s="4">
        <v>2.15</v>
      </c>
      <c r="S490" s="4">
        <v>23.13</v>
      </c>
      <c r="T490" s="4">
        <v>9.861E-3</v>
      </c>
      <c r="U490" s="4">
        <v>2.418E-2</v>
      </c>
      <c r="V490" s="4">
        <v>4.2750000000000003E-2</v>
      </c>
      <c r="W490" s="4">
        <v>9.2149999999999992E-3</v>
      </c>
      <c r="X490" s="4">
        <v>2.4750000000000001E-2</v>
      </c>
      <c r="Y490" s="4">
        <v>2.1280000000000001E-3</v>
      </c>
      <c r="Z490" s="4">
        <v>13.12</v>
      </c>
      <c r="AA490" s="4">
        <v>38.81</v>
      </c>
      <c r="AB490" s="4">
        <v>86.04</v>
      </c>
      <c r="AC490" s="4">
        <v>527.79999999999995</v>
      </c>
      <c r="AD490" s="4">
        <v>0.1406</v>
      </c>
      <c r="AE490" s="4">
        <v>0.2031</v>
      </c>
      <c r="AF490" s="4">
        <v>0.2923</v>
      </c>
      <c r="AG490" s="4">
        <v>6.8349999999999994E-2</v>
      </c>
      <c r="AH490" s="4">
        <v>0.28839999999999999</v>
      </c>
      <c r="AI490" s="4">
        <v>7.22E-2</v>
      </c>
    </row>
    <row r="491" spans="3:35" x14ac:dyDescent="0.35">
      <c r="C491" s="5" t="s">
        <v>522</v>
      </c>
      <c r="D491" s="4">
        <v>9112367</v>
      </c>
      <c r="E491" s="4" t="s">
        <v>33</v>
      </c>
      <c r="F491" s="4">
        <v>13.21</v>
      </c>
      <c r="G491" s="4">
        <v>25.25</v>
      </c>
      <c r="H491" s="4">
        <v>84.1</v>
      </c>
      <c r="I491" s="4">
        <v>537.9</v>
      </c>
      <c r="J491" s="4">
        <v>8.7910000000000002E-2</v>
      </c>
      <c r="K491" s="4">
        <v>5.2049999999999999E-2</v>
      </c>
      <c r="L491" s="4">
        <v>2.7720000000000002E-2</v>
      </c>
      <c r="M491" s="4">
        <v>2.068E-2</v>
      </c>
      <c r="N491" s="4">
        <v>0.16189999999999999</v>
      </c>
      <c r="O491" s="4">
        <v>5.5840000000000001E-2</v>
      </c>
      <c r="P491" s="4">
        <v>0.2084</v>
      </c>
      <c r="Q491" s="4">
        <v>1.35</v>
      </c>
      <c r="R491" s="4">
        <v>1.3140000000000001</v>
      </c>
      <c r="S491" s="4">
        <v>17.579999999999998</v>
      </c>
      <c r="T491" s="4">
        <v>5.7679999999999997E-3</v>
      </c>
      <c r="U491" s="4">
        <v>8.0820000000000006E-3</v>
      </c>
      <c r="V491" s="4">
        <v>1.5100000000000001E-2</v>
      </c>
      <c r="W491" s="4">
        <v>6.4510000000000001E-3</v>
      </c>
      <c r="X491" s="4">
        <v>1.3469999999999999E-2</v>
      </c>
      <c r="Y491" s="4">
        <v>1.828E-3</v>
      </c>
      <c r="Z491" s="4">
        <v>14.35</v>
      </c>
      <c r="AA491" s="4">
        <v>34.229999999999997</v>
      </c>
      <c r="AB491" s="4">
        <v>91.29</v>
      </c>
      <c r="AC491" s="4">
        <v>632.9</v>
      </c>
      <c r="AD491" s="4">
        <v>0.12889999999999999</v>
      </c>
      <c r="AE491" s="4">
        <v>0.10630000000000001</v>
      </c>
      <c r="AF491" s="4">
        <v>0.13900000000000001</v>
      </c>
      <c r="AG491" s="4">
        <v>6.0049999999999999E-2</v>
      </c>
      <c r="AH491" s="4">
        <v>0.24440000000000001</v>
      </c>
      <c r="AI491" s="4">
        <v>6.7879999999999996E-2</v>
      </c>
    </row>
    <row r="492" spans="3:35" x14ac:dyDescent="0.35">
      <c r="C492" s="5" t="s">
        <v>523</v>
      </c>
      <c r="D492" s="4">
        <v>9112594</v>
      </c>
      <c r="E492" s="4" t="s">
        <v>33</v>
      </c>
      <c r="F492" s="4">
        <v>13</v>
      </c>
      <c r="G492" s="4">
        <v>25.13</v>
      </c>
      <c r="H492" s="4">
        <v>82.61</v>
      </c>
      <c r="I492" s="4">
        <v>520.20000000000005</v>
      </c>
      <c r="J492" s="4">
        <v>8.3690000000000001E-2</v>
      </c>
      <c r="K492" s="4">
        <v>5.0729999999999997E-2</v>
      </c>
      <c r="L492" s="4">
        <v>1.206E-2</v>
      </c>
      <c r="M492" s="4">
        <v>1.762E-2</v>
      </c>
      <c r="N492" s="4">
        <v>0.16669999999999999</v>
      </c>
      <c r="O492" s="4">
        <v>5.4489999999999997E-2</v>
      </c>
      <c r="P492" s="4">
        <v>0.2621</v>
      </c>
      <c r="Q492" s="4">
        <v>1.232</v>
      </c>
      <c r="R492" s="4">
        <v>1.657</v>
      </c>
      <c r="S492" s="4">
        <v>21.19</v>
      </c>
      <c r="T492" s="4">
        <v>6.0540000000000004E-3</v>
      </c>
      <c r="U492" s="4">
        <v>8.9739999999999993E-3</v>
      </c>
      <c r="V492" s="4">
        <v>5.6810000000000003E-3</v>
      </c>
      <c r="W492" s="4">
        <v>6.3359999999999996E-3</v>
      </c>
      <c r="X492" s="4">
        <v>1.2149999999999999E-2</v>
      </c>
      <c r="Y492" s="4">
        <v>1.5139999999999999E-3</v>
      </c>
      <c r="Z492" s="4">
        <v>14.34</v>
      </c>
      <c r="AA492" s="4">
        <v>31.88</v>
      </c>
      <c r="AB492" s="4">
        <v>91.06</v>
      </c>
      <c r="AC492" s="4">
        <v>628.5</v>
      </c>
      <c r="AD492" s="4">
        <v>0.12180000000000001</v>
      </c>
      <c r="AE492" s="4">
        <v>0.10929999999999999</v>
      </c>
      <c r="AF492" s="4">
        <v>4.462E-2</v>
      </c>
      <c r="AG492" s="4">
        <v>5.9209999999999999E-2</v>
      </c>
      <c r="AH492" s="4">
        <v>0.2306</v>
      </c>
      <c r="AI492" s="4">
        <v>6.2909999999999994E-2</v>
      </c>
    </row>
    <row r="493" spans="3:35" x14ac:dyDescent="0.35">
      <c r="C493" s="5" t="s">
        <v>524</v>
      </c>
      <c r="D493" s="4">
        <v>9112712</v>
      </c>
      <c r="E493" s="4" t="s">
        <v>33</v>
      </c>
      <c r="F493" s="4">
        <v>9.7550000000000008</v>
      </c>
      <c r="G493" s="4">
        <v>28.2</v>
      </c>
      <c r="H493" s="4">
        <v>61.68</v>
      </c>
      <c r="I493" s="4">
        <v>290.89999999999998</v>
      </c>
      <c r="J493" s="4">
        <v>7.9839999999999994E-2</v>
      </c>
      <c r="K493" s="4">
        <v>4.6260000000000003E-2</v>
      </c>
      <c r="L493" s="4">
        <v>1.541E-2</v>
      </c>
      <c r="M493" s="4">
        <v>1.043E-2</v>
      </c>
      <c r="N493" s="4">
        <v>0.16209999999999999</v>
      </c>
      <c r="O493" s="4">
        <v>5.9520000000000003E-2</v>
      </c>
      <c r="P493" s="4">
        <v>0.17810000000000001</v>
      </c>
      <c r="Q493" s="4">
        <v>1.6870000000000001</v>
      </c>
      <c r="R493" s="4">
        <v>1.2430000000000001</v>
      </c>
      <c r="S493" s="4">
        <v>11.28</v>
      </c>
      <c r="T493" s="4">
        <v>6.5880000000000001E-3</v>
      </c>
      <c r="U493" s="4">
        <v>1.2699999999999999E-2</v>
      </c>
      <c r="V493" s="4">
        <v>1.4500000000000001E-2</v>
      </c>
      <c r="W493" s="4">
        <v>6.1040000000000001E-3</v>
      </c>
      <c r="X493" s="4">
        <v>1.5740000000000001E-2</v>
      </c>
      <c r="Y493" s="4">
        <v>2.2680000000000001E-3</v>
      </c>
      <c r="Z493" s="4">
        <v>10.67</v>
      </c>
      <c r="AA493" s="4">
        <v>36.92</v>
      </c>
      <c r="AB493" s="4">
        <v>68.03</v>
      </c>
      <c r="AC493" s="4">
        <v>349.9</v>
      </c>
      <c r="AD493" s="4">
        <v>0.111</v>
      </c>
      <c r="AE493" s="4">
        <v>0.1109</v>
      </c>
      <c r="AF493" s="4">
        <v>7.1900000000000006E-2</v>
      </c>
      <c r="AG493" s="4">
        <v>4.8660000000000002E-2</v>
      </c>
      <c r="AH493" s="4">
        <v>0.2321</v>
      </c>
      <c r="AI493" s="4">
        <v>7.2109999999999994E-2</v>
      </c>
    </row>
    <row r="494" spans="3:35" x14ac:dyDescent="0.35">
      <c r="C494" s="5" t="s">
        <v>525</v>
      </c>
      <c r="D494" s="4">
        <v>911296201</v>
      </c>
      <c r="E494" s="4" t="s">
        <v>32</v>
      </c>
      <c r="F494" s="4">
        <v>17.079999999999998</v>
      </c>
      <c r="G494" s="4">
        <v>27.15</v>
      </c>
      <c r="H494" s="4">
        <v>111.2</v>
      </c>
      <c r="I494" s="4">
        <v>930.9</v>
      </c>
      <c r="J494" s="4">
        <v>9.8979999999999999E-2</v>
      </c>
      <c r="K494" s="4">
        <v>0.111</v>
      </c>
      <c r="L494" s="4">
        <v>0.1007</v>
      </c>
      <c r="M494" s="4">
        <v>6.4310000000000006E-2</v>
      </c>
      <c r="N494" s="4">
        <v>0.17929999999999999</v>
      </c>
      <c r="O494" s="4">
        <v>6.2810000000000005E-2</v>
      </c>
      <c r="P494" s="4">
        <v>0.92910000000000004</v>
      </c>
      <c r="Q494" s="4">
        <v>1.1519999999999999</v>
      </c>
      <c r="R494" s="4">
        <v>6.0510000000000002</v>
      </c>
      <c r="S494" s="4">
        <v>115.2</v>
      </c>
      <c r="T494" s="4">
        <v>8.7399999999999995E-3</v>
      </c>
      <c r="U494" s="4">
        <v>2.2190000000000001E-2</v>
      </c>
      <c r="V494" s="4">
        <v>2.7210000000000002E-2</v>
      </c>
      <c r="W494" s="4">
        <v>1.4579999999999999E-2</v>
      </c>
      <c r="X494" s="4">
        <v>2.0449999999999999E-2</v>
      </c>
      <c r="Y494" s="4">
        <v>4.4169999999999999E-3</v>
      </c>
      <c r="Z494" s="4">
        <v>22.96</v>
      </c>
      <c r="AA494" s="4">
        <v>34.49</v>
      </c>
      <c r="AB494" s="4">
        <v>152.1</v>
      </c>
      <c r="AC494" s="4">
        <v>1648</v>
      </c>
      <c r="AD494" s="4">
        <v>0.16</v>
      </c>
      <c r="AE494" s="4">
        <v>0.24440000000000001</v>
      </c>
      <c r="AF494" s="4">
        <v>0.26390000000000002</v>
      </c>
      <c r="AG494" s="4">
        <v>0.1555</v>
      </c>
      <c r="AH494" s="4">
        <v>0.30099999999999999</v>
      </c>
      <c r="AI494" s="4">
        <v>9.06E-2</v>
      </c>
    </row>
    <row r="495" spans="3:35" x14ac:dyDescent="0.35">
      <c r="C495" s="5" t="s">
        <v>526</v>
      </c>
      <c r="D495" s="4">
        <v>911296202</v>
      </c>
      <c r="E495" s="4" t="s">
        <v>32</v>
      </c>
      <c r="F495" s="4">
        <v>27.42</v>
      </c>
      <c r="G495" s="4">
        <v>26.27</v>
      </c>
      <c r="H495" s="4">
        <v>186.9</v>
      </c>
      <c r="I495" s="4">
        <v>2501</v>
      </c>
      <c r="J495" s="4">
        <v>0.1084</v>
      </c>
      <c r="K495" s="4">
        <v>0.1988</v>
      </c>
      <c r="L495" s="4">
        <v>0.36349999999999999</v>
      </c>
      <c r="M495" s="4">
        <v>0.16889999999999999</v>
      </c>
      <c r="N495" s="4">
        <v>0.20610000000000001</v>
      </c>
      <c r="O495" s="4">
        <v>5.6230000000000002E-2</v>
      </c>
      <c r="P495" s="4">
        <v>2.5470000000000002</v>
      </c>
      <c r="Q495" s="4">
        <v>1.306</v>
      </c>
      <c r="R495" s="4">
        <v>18.649999999999999</v>
      </c>
      <c r="S495" s="4">
        <v>542.20000000000005</v>
      </c>
      <c r="T495" s="4">
        <v>7.6499999999999997E-3</v>
      </c>
      <c r="U495" s="4">
        <v>5.3740000000000003E-2</v>
      </c>
      <c r="V495" s="4">
        <v>8.0549999999999997E-2</v>
      </c>
      <c r="W495" s="4">
        <v>2.598E-2</v>
      </c>
      <c r="X495" s="4">
        <v>1.6969999999999999E-2</v>
      </c>
      <c r="Y495" s="4">
        <v>4.5580000000000004E-3</v>
      </c>
      <c r="Z495" s="4">
        <v>36.04</v>
      </c>
      <c r="AA495" s="4">
        <v>31.37</v>
      </c>
      <c r="AB495" s="4">
        <v>251.2</v>
      </c>
      <c r="AC495" s="4">
        <v>4254</v>
      </c>
      <c r="AD495" s="4">
        <v>0.13569999999999999</v>
      </c>
      <c r="AE495" s="4">
        <v>0.42559999999999998</v>
      </c>
      <c r="AF495" s="4">
        <v>0.68330000000000002</v>
      </c>
      <c r="AG495" s="4">
        <v>0.26250000000000001</v>
      </c>
      <c r="AH495" s="4">
        <v>0.2641</v>
      </c>
      <c r="AI495" s="4">
        <v>7.4270000000000003E-2</v>
      </c>
    </row>
    <row r="496" spans="3:35" x14ac:dyDescent="0.35">
      <c r="C496" s="5" t="s">
        <v>527</v>
      </c>
      <c r="D496" s="4">
        <v>9113156</v>
      </c>
      <c r="E496" s="4" t="s">
        <v>33</v>
      </c>
      <c r="F496" s="4">
        <v>14.4</v>
      </c>
      <c r="G496" s="4">
        <v>26.99</v>
      </c>
      <c r="H496" s="4">
        <v>92.25</v>
      </c>
      <c r="I496" s="4">
        <v>646.1</v>
      </c>
      <c r="J496" s="4">
        <v>6.9949999999999998E-2</v>
      </c>
      <c r="K496" s="4">
        <v>5.2229999999999999E-2</v>
      </c>
      <c r="L496" s="4">
        <v>3.4759999999999999E-2</v>
      </c>
      <c r="M496" s="4">
        <v>1.737E-2</v>
      </c>
      <c r="N496" s="4">
        <v>0.17069999999999999</v>
      </c>
      <c r="O496" s="4">
        <v>5.4330000000000003E-2</v>
      </c>
      <c r="P496" s="4">
        <v>0.23150000000000001</v>
      </c>
      <c r="Q496" s="4">
        <v>0.91120000000000001</v>
      </c>
      <c r="R496" s="4">
        <v>1.7270000000000001</v>
      </c>
      <c r="S496" s="4">
        <v>20.52</v>
      </c>
      <c r="T496" s="4">
        <v>5.3559999999999997E-3</v>
      </c>
      <c r="U496" s="4">
        <v>1.6789999999999999E-2</v>
      </c>
      <c r="V496" s="4">
        <v>1.9709999999999998E-2</v>
      </c>
      <c r="W496" s="4">
        <v>6.3699999999999998E-3</v>
      </c>
      <c r="X496" s="4">
        <v>1.414E-2</v>
      </c>
      <c r="Y496" s="4">
        <v>1.892E-3</v>
      </c>
      <c r="Z496" s="4">
        <v>15.4</v>
      </c>
      <c r="AA496" s="4">
        <v>31.98</v>
      </c>
      <c r="AB496" s="4">
        <v>100.4</v>
      </c>
      <c r="AC496" s="4">
        <v>734.6</v>
      </c>
      <c r="AD496" s="4">
        <v>0.1017</v>
      </c>
      <c r="AE496" s="4">
        <v>0.14599999999999999</v>
      </c>
      <c r="AF496" s="4">
        <v>0.1472</v>
      </c>
      <c r="AG496" s="4">
        <v>5.5629999999999999E-2</v>
      </c>
      <c r="AH496" s="4">
        <v>0.23449999999999999</v>
      </c>
      <c r="AI496" s="4">
        <v>6.4640000000000003E-2</v>
      </c>
    </row>
    <row r="497" spans="3:35" x14ac:dyDescent="0.35">
      <c r="C497" s="5" t="s">
        <v>528</v>
      </c>
      <c r="D497" s="4">
        <v>911320501</v>
      </c>
      <c r="E497" s="4" t="s">
        <v>33</v>
      </c>
      <c r="F497" s="4">
        <v>11.6</v>
      </c>
      <c r="G497" s="4">
        <v>18.36</v>
      </c>
      <c r="H497" s="4">
        <v>73.88</v>
      </c>
      <c r="I497" s="4">
        <v>412.7</v>
      </c>
      <c r="J497" s="4">
        <v>8.5080000000000003E-2</v>
      </c>
      <c r="K497" s="4">
        <v>5.8549999999999998E-2</v>
      </c>
      <c r="L497" s="4">
        <v>3.3669999999999999E-2</v>
      </c>
      <c r="M497" s="4">
        <v>1.7770000000000001E-2</v>
      </c>
      <c r="N497" s="4">
        <v>0.15160000000000001</v>
      </c>
      <c r="O497" s="4">
        <v>5.8590000000000003E-2</v>
      </c>
      <c r="P497" s="4">
        <v>0.18160000000000001</v>
      </c>
      <c r="Q497" s="4">
        <v>0.76559999999999995</v>
      </c>
      <c r="R497" s="4">
        <v>1.3029999999999999</v>
      </c>
      <c r="S497" s="4">
        <v>12.89</v>
      </c>
      <c r="T497" s="4">
        <v>6.7089999999999997E-3</v>
      </c>
      <c r="U497" s="4">
        <v>1.7010000000000001E-2</v>
      </c>
      <c r="V497" s="4">
        <v>2.0799999999999999E-2</v>
      </c>
      <c r="W497" s="4">
        <v>7.4970000000000002E-3</v>
      </c>
      <c r="X497" s="4">
        <v>2.1239999999999998E-2</v>
      </c>
      <c r="Y497" s="4">
        <v>2.7680000000000001E-3</v>
      </c>
      <c r="Z497" s="4">
        <v>12.77</v>
      </c>
      <c r="AA497" s="4">
        <v>24.02</v>
      </c>
      <c r="AB497" s="4">
        <v>82.68</v>
      </c>
      <c r="AC497" s="4">
        <v>495.1</v>
      </c>
      <c r="AD497" s="4">
        <v>0.13420000000000001</v>
      </c>
      <c r="AE497" s="4">
        <v>0.18079999999999999</v>
      </c>
      <c r="AF497" s="4">
        <v>0.186</v>
      </c>
      <c r="AG497" s="4">
        <v>8.2879999999999995E-2</v>
      </c>
      <c r="AH497" s="4">
        <v>0.32100000000000001</v>
      </c>
      <c r="AI497" s="4">
        <v>7.8630000000000005E-2</v>
      </c>
    </row>
    <row r="498" spans="3:35" x14ac:dyDescent="0.35">
      <c r="C498" s="5" t="s">
        <v>529</v>
      </c>
      <c r="D498" s="4">
        <v>911320502</v>
      </c>
      <c r="E498" s="4" t="s">
        <v>33</v>
      </c>
      <c r="F498" s="4">
        <v>13.17</v>
      </c>
      <c r="G498" s="4">
        <v>18.22</v>
      </c>
      <c r="H498" s="4">
        <v>84.28</v>
      </c>
      <c r="I498" s="4">
        <v>537.29999999999995</v>
      </c>
      <c r="J498" s="4">
        <v>7.4660000000000004E-2</v>
      </c>
      <c r="K498" s="4">
        <v>5.994E-2</v>
      </c>
      <c r="L498" s="4">
        <v>4.8590000000000001E-2</v>
      </c>
      <c r="M498" s="4">
        <v>2.87E-2</v>
      </c>
      <c r="N498" s="4">
        <v>0.1454</v>
      </c>
      <c r="O498" s="4">
        <v>5.5489999999999998E-2</v>
      </c>
      <c r="P498" s="4">
        <v>0.20230000000000001</v>
      </c>
      <c r="Q498" s="4">
        <v>0.68500000000000005</v>
      </c>
      <c r="R498" s="4">
        <v>1.236</v>
      </c>
      <c r="S498" s="4">
        <v>16.89</v>
      </c>
      <c r="T498" s="4">
        <v>5.9690000000000003E-3</v>
      </c>
      <c r="U498" s="4">
        <v>1.4930000000000001E-2</v>
      </c>
      <c r="V498" s="4">
        <v>1.5640000000000001E-2</v>
      </c>
      <c r="W498" s="4">
        <v>8.463E-3</v>
      </c>
      <c r="X498" s="4">
        <v>1.093E-2</v>
      </c>
      <c r="Y498" s="4">
        <v>1.6720000000000001E-3</v>
      </c>
      <c r="Z498" s="4">
        <v>14.9</v>
      </c>
      <c r="AA498" s="4">
        <v>23.89</v>
      </c>
      <c r="AB498" s="4">
        <v>95.1</v>
      </c>
      <c r="AC498" s="4">
        <v>687.6</v>
      </c>
      <c r="AD498" s="4">
        <v>0.12820000000000001</v>
      </c>
      <c r="AE498" s="4">
        <v>0.19650000000000001</v>
      </c>
      <c r="AF498" s="4">
        <v>0.18759999999999999</v>
      </c>
      <c r="AG498" s="4">
        <v>0.1045</v>
      </c>
      <c r="AH498" s="4">
        <v>0.2235</v>
      </c>
      <c r="AI498" s="4">
        <v>6.9250000000000006E-2</v>
      </c>
    </row>
    <row r="499" spans="3:35" x14ac:dyDescent="0.35">
      <c r="C499" s="5" t="s">
        <v>530</v>
      </c>
      <c r="D499" s="4">
        <v>9113239</v>
      </c>
      <c r="E499" s="4" t="s">
        <v>33</v>
      </c>
      <c r="F499" s="4">
        <v>13.24</v>
      </c>
      <c r="G499" s="4">
        <v>20.13</v>
      </c>
      <c r="H499" s="4">
        <v>86.87</v>
      </c>
      <c r="I499" s="4">
        <v>542.9</v>
      </c>
      <c r="J499" s="4">
        <v>8.2839999999999997E-2</v>
      </c>
      <c r="K499" s="4">
        <v>0.12230000000000001</v>
      </c>
      <c r="L499" s="4">
        <v>0.10100000000000001</v>
      </c>
      <c r="M499" s="4">
        <v>2.8330000000000001E-2</v>
      </c>
      <c r="N499" s="4">
        <v>0.16009999999999999</v>
      </c>
      <c r="O499" s="4">
        <v>6.4320000000000002E-2</v>
      </c>
      <c r="P499" s="4">
        <v>0.28100000000000003</v>
      </c>
      <c r="Q499" s="4">
        <v>0.8135</v>
      </c>
      <c r="R499" s="4">
        <v>3.3690000000000002</v>
      </c>
      <c r="S499" s="4">
        <v>23.81</v>
      </c>
      <c r="T499" s="4">
        <v>4.9290000000000002E-3</v>
      </c>
      <c r="U499" s="4">
        <v>6.6570000000000004E-2</v>
      </c>
      <c r="V499" s="4">
        <v>7.6829999999999996E-2</v>
      </c>
      <c r="W499" s="4">
        <v>1.3679999999999999E-2</v>
      </c>
      <c r="X499" s="4">
        <v>1.5259999999999999E-2</v>
      </c>
      <c r="Y499" s="4">
        <v>8.1329999999999996E-3</v>
      </c>
      <c r="Z499" s="4">
        <v>15.44</v>
      </c>
      <c r="AA499" s="4">
        <v>25.5</v>
      </c>
      <c r="AB499" s="4">
        <v>115</v>
      </c>
      <c r="AC499" s="4">
        <v>733.5</v>
      </c>
      <c r="AD499" s="4">
        <v>0.1201</v>
      </c>
      <c r="AE499" s="4">
        <v>0.56459999999999999</v>
      </c>
      <c r="AF499" s="4">
        <v>0.65559999999999996</v>
      </c>
      <c r="AG499" s="4">
        <v>0.13569999999999999</v>
      </c>
      <c r="AH499" s="4">
        <v>0.28449999999999998</v>
      </c>
      <c r="AI499" s="4">
        <v>0.1249</v>
      </c>
    </row>
    <row r="500" spans="3:35" x14ac:dyDescent="0.35">
      <c r="C500" s="5" t="s">
        <v>531</v>
      </c>
      <c r="D500" s="4">
        <v>9113455</v>
      </c>
      <c r="E500" s="4" t="s">
        <v>33</v>
      </c>
      <c r="F500" s="4">
        <v>13.14</v>
      </c>
      <c r="G500" s="4">
        <v>20.74</v>
      </c>
      <c r="H500" s="4">
        <v>85.98</v>
      </c>
      <c r="I500" s="4">
        <v>536.9</v>
      </c>
      <c r="J500" s="4">
        <v>8.6749999999999994E-2</v>
      </c>
      <c r="K500" s="4">
        <v>0.1089</v>
      </c>
      <c r="L500" s="4">
        <v>0.1085</v>
      </c>
      <c r="M500" s="4">
        <v>3.5099999999999999E-2</v>
      </c>
      <c r="N500" s="4">
        <v>0.15620000000000001</v>
      </c>
      <c r="O500" s="4">
        <v>6.0199999999999997E-2</v>
      </c>
      <c r="P500" s="4">
        <v>0.31519999999999998</v>
      </c>
      <c r="Q500" s="4">
        <v>0.78839999999999999</v>
      </c>
      <c r="R500" s="4">
        <v>2.3119999999999998</v>
      </c>
      <c r="S500" s="4">
        <v>27.4</v>
      </c>
      <c r="T500" s="4">
        <v>7.2950000000000003E-3</v>
      </c>
      <c r="U500" s="4">
        <v>3.1789999999999999E-2</v>
      </c>
      <c r="V500" s="4">
        <v>4.6149999999999997E-2</v>
      </c>
      <c r="W500" s="4">
        <v>1.2540000000000001E-2</v>
      </c>
      <c r="X500" s="4">
        <v>1.5610000000000001E-2</v>
      </c>
      <c r="Y500" s="4">
        <v>3.2299999999999998E-3</v>
      </c>
      <c r="Z500" s="4">
        <v>14.8</v>
      </c>
      <c r="AA500" s="4">
        <v>25.46</v>
      </c>
      <c r="AB500" s="4">
        <v>100.9</v>
      </c>
      <c r="AC500" s="4">
        <v>689.1</v>
      </c>
      <c r="AD500" s="4">
        <v>0.1351</v>
      </c>
      <c r="AE500" s="4">
        <v>0.35489999999999999</v>
      </c>
      <c r="AF500" s="4">
        <v>0.45040000000000002</v>
      </c>
      <c r="AG500" s="4">
        <v>0.1181</v>
      </c>
      <c r="AH500" s="4">
        <v>0.25629999999999997</v>
      </c>
      <c r="AI500" s="4">
        <v>8.1739999999999993E-2</v>
      </c>
    </row>
    <row r="501" spans="3:35" x14ac:dyDescent="0.35">
      <c r="C501" s="5" t="s">
        <v>532</v>
      </c>
      <c r="D501" s="4">
        <v>9113514</v>
      </c>
      <c r="E501" s="4" t="s">
        <v>33</v>
      </c>
      <c r="F501" s="4">
        <v>9.6679999999999993</v>
      </c>
      <c r="G501" s="4">
        <v>18.100000000000001</v>
      </c>
      <c r="H501" s="4">
        <v>61.06</v>
      </c>
      <c r="I501" s="4">
        <v>286.3</v>
      </c>
      <c r="J501" s="4">
        <v>8.3110000000000003E-2</v>
      </c>
      <c r="K501" s="4">
        <v>5.4280000000000002E-2</v>
      </c>
      <c r="L501" s="4">
        <v>1.4789999999999999E-2</v>
      </c>
      <c r="M501" s="4">
        <v>5.7689999999999998E-3</v>
      </c>
      <c r="N501" s="4">
        <v>0.16800000000000001</v>
      </c>
      <c r="O501" s="4">
        <v>6.4119999999999996E-2</v>
      </c>
      <c r="P501" s="4">
        <v>0.34160000000000001</v>
      </c>
      <c r="Q501" s="4">
        <v>1.3120000000000001</v>
      </c>
      <c r="R501" s="4">
        <v>2.2749999999999999</v>
      </c>
      <c r="S501" s="4">
        <v>20.98</v>
      </c>
      <c r="T501" s="4">
        <v>1.098E-2</v>
      </c>
      <c r="U501" s="4">
        <v>1.257E-2</v>
      </c>
      <c r="V501" s="4">
        <v>1.031E-2</v>
      </c>
      <c r="W501" s="4">
        <v>3.934E-3</v>
      </c>
      <c r="X501" s="4">
        <v>2.6929999999999999E-2</v>
      </c>
      <c r="Y501" s="4">
        <v>2.9789999999999999E-3</v>
      </c>
      <c r="Z501" s="4">
        <v>11.15</v>
      </c>
      <c r="AA501" s="4">
        <v>24.62</v>
      </c>
      <c r="AB501" s="4">
        <v>71.11</v>
      </c>
      <c r="AC501" s="4">
        <v>380.2</v>
      </c>
      <c r="AD501" s="4">
        <v>0.13880000000000001</v>
      </c>
      <c r="AE501" s="4">
        <v>0.1255</v>
      </c>
      <c r="AF501" s="4">
        <v>6.4089999999999994E-2</v>
      </c>
      <c r="AG501" s="4">
        <v>2.5000000000000001E-2</v>
      </c>
      <c r="AH501" s="4">
        <v>0.30570000000000003</v>
      </c>
      <c r="AI501" s="4">
        <v>7.8750000000000001E-2</v>
      </c>
    </row>
    <row r="502" spans="3:35" x14ac:dyDescent="0.35">
      <c r="C502" s="5" t="s">
        <v>533</v>
      </c>
      <c r="D502" s="4">
        <v>9113538</v>
      </c>
      <c r="E502" s="4" t="s">
        <v>32</v>
      </c>
      <c r="F502" s="4">
        <v>17.600000000000001</v>
      </c>
      <c r="G502" s="4">
        <v>23.33</v>
      </c>
      <c r="H502" s="4">
        <v>119</v>
      </c>
      <c r="I502" s="4">
        <v>980.5</v>
      </c>
      <c r="J502" s="4">
        <v>9.289E-2</v>
      </c>
      <c r="K502" s="4">
        <v>0.20039999999999999</v>
      </c>
      <c r="L502" s="4">
        <v>0.21360000000000001</v>
      </c>
      <c r="M502" s="4">
        <v>0.1002</v>
      </c>
      <c r="N502" s="4">
        <v>0.1696</v>
      </c>
      <c r="O502" s="4">
        <v>7.3690000000000005E-2</v>
      </c>
      <c r="P502" s="4">
        <v>0.92889999999999995</v>
      </c>
      <c r="Q502" s="4">
        <v>1.4650000000000001</v>
      </c>
      <c r="R502" s="4">
        <v>5.8010000000000002</v>
      </c>
      <c r="S502" s="4">
        <v>104.9</v>
      </c>
      <c r="T502" s="4">
        <v>6.7660000000000003E-3</v>
      </c>
      <c r="U502" s="4">
        <v>7.0250000000000007E-2</v>
      </c>
      <c r="V502" s="4">
        <v>6.5909999999999996E-2</v>
      </c>
      <c r="W502" s="4">
        <v>2.3109999999999999E-2</v>
      </c>
      <c r="X502" s="4">
        <v>1.6729999999999998E-2</v>
      </c>
      <c r="Y502" s="4">
        <v>1.1299999999999999E-2</v>
      </c>
      <c r="Z502" s="4">
        <v>21.57</v>
      </c>
      <c r="AA502" s="4">
        <v>28.87</v>
      </c>
      <c r="AB502" s="4">
        <v>143.6</v>
      </c>
      <c r="AC502" s="4">
        <v>1437</v>
      </c>
      <c r="AD502" s="4">
        <v>0.1207</v>
      </c>
      <c r="AE502" s="4">
        <v>0.47849999999999998</v>
      </c>
      <c r="AF502" s="4">
        <v>0.51649999999999996</v>
      </c>
      <c r="AG502" s="4">
        <v>0.1996</v>
      </c>
      <c r="AH502" s="4">
        <v>0.2301</v>
      </c>
      <c r="AI502" s="4">
        <v>0.12239999999999999</v>
      </c>
    </row>
    <row r="503" spans="3:35" x14ac:dyDescent="0.35">
      <c r="C503" s="5" t="s">
        <v>534</v>
      </c>
      <c r="D503" s="4">
        <v>911366</v>
      </c>
      <c r="E503" s="4" t="s">
        <v>33</v>
      </c>
      <c r="F503" s="4">
        <v>11.62</v>
      </c>
      <c r="G503" s="4">
        <v>18.18</v>
      </c>
      <c r="H503" s="4">
        <v>76.38</v>
      </c>
      <c r="I503" s="4">
        <v>408.8</v>
      </c>
      <c r="J503" s="4">
        <v>0.11749999999999999</v>
      </c>
      <c r="K503" s="4">
        <v>0.14829999999999999</v>
      </c>
      <c r="L503" s="4">
        <v>0.10199999999999999</v>
      </c>
      <c r="M503" s="4">
        <v>5.5640000000000002E-2</v>
      </c>
      <c r="N503" s="4">
        <v>0.19570000000000001</v>
      </c>
      <c r="O503" s="4">
        <v>7.2550000000000003E-2</v>
      </c>
      <c r="P503" s="4">
        <v>0.41010000000000002</v>
      </c>
      <c r="Q503" s="4">
        <v>1.74</v>
      </c>
      <c r="R503" s="4">
        <v>3.0270000000000001</v>
      </c>
      <c r="S503" s="4">
        <v>27.85</v>
      </c>
      <c r="T503" s="4">
        <v>1.4590000000000001E-2</v>
      </c>
      <c r="U503" s="4">
        <v>3.2059999999999998E-2</v>
      </c>
      <c r="V503" s="4">
        <v>4.9610000000000001E-2</v>
      </c>
      <c r="W503" s="4">
        <v>1.8409999999999999E-2</v>
      </c>
      <c r="X503" s="4">
        <v>1.8069999999999999E-2</v>
      </c>
      <c r="Y503" s="4">
        <v>5.2170000000000003E-3</v>
      </c>
      <c r="Z503" s="4">
        <v>13.36</v>
      </c>
      <c r="AA503" s="4">
        <v>25.4</v>
      </c>
      <c r="AB503" s="4">
        <v>88.14</v>
      </c>
      <c r="AC503" s="4">
        <v>528.1</v>
      </c>
      <c r="AD503" s="4">
        <v>0.17799999999999999</v>
      </c>
      <c r="AE503" s="4">
        <v>0.2878</v>
      </c>
      <c r="AF503" s="4">
        <v>0.31859999999999999</v>
      </c>
      <c r="AG503" s="4">
        <v>0.1416</v>
      </c>
      <c r="AH503" s="4">
        <v>0.26600000000000001</v>
      </c>
      <c r="AI503" s="4">
        <v>9.2700000000000005E-2</v>
      </c>
    </row>
    <row r="504" spans="3:35" x14ac:dyDescent="0.35">
      <c r="C504" s="5" t="s">
        <v>535</v>
      </c>
      <c r="D504" s="4">
        <v>9113778</v>
      </c>
      <c r="E504" s="4" t="s">
        <v>33</v>
      </c>
      <c r="F504" s="4">
        <v>9.6669999999999998</v>
      </c>
      <c r="G504" s="4">
        <v>18.489999999999998</v>
      </c>
      <c r="H504" s="4">
        <v>61.49</v>
      </c>
      <c r="I504" s="4">
        <v>289.10000000000002</v>
      </c>
      <c r="J504" s="4">
        <v>8.9459999999999998E-2</v>
      </c>
      <c r="K504" s="4">
        <v>6.2579999999999997E-2</v>
      </c>
      <c r="L504" s="4">
        <v>2.9479999999999999E-2</v>
      </c>
      <c r="M504" s="4">
        <v>1.5140000000000001E-2</v>
      </c>
      <c r="N504" s="4">
        <v>0.2238</v>
      </c>
      <c r="O504" s="4">
        <v>6.4130000000000006E-2</v>
      </c>
      <c r="P504" s="4">
        <v>0.37759999999999999</v>
      </c>
      <c r="Q504" s="4">
        <v>1.35</v>
      </c>
      <c r="R504" s="4">
        <v>2.569</v>
      </c>
      <c r="S504" s="4">
        <v>22.73</v>
      </c>
      <c r="T504" s="4">
        <v>7.5009999999999999E-3</v>
      </c>
      <c r="U504" s="4">
        <v>1.9890000000000001E-2</v>
      </c>
      <c r="V504" s="4">
        <v>2.7140000000000001E-2</v>
      </c>
      <c r="W504" s="4">
        <v>9.8829999999999994E-3</v>
      </c>
      <c r="X504" s="4">
        <v>1.9599999999999999E-2</v>
      </c>
      <c r="Y504" s="4">
        <v>3.9129999999999998E-3</v>
      </c>
      <c r="Z504" s="4">
        <v>11.14</v>
      </c>
      <c r="AA504" s="4">
        <v>25.62</v>
      </c>
      <c r="AB504" s="4">
        <v>70.88</v>
      </c>
      <c r="AC504" s="4">
        <v>385.2</v>
      </c>
      <c r="AD504" s="4">
        <v>0.1234</v>
      </c>
      <c r="AE504" s="4">
        <v>0.1542</v>
      </c>
      <c r="AF504" s="4">
        <v>0.12770000000000001</v>
      </c>
      <c r="AG504" s="4">
        <v>6.5600000000000006E-2</v>
      </c>
      <c r="AH504" s="4">
        <v>0.31740000000000002</v>
      </c>
      <c r="AI504" s="4">
        <v>8.5239999999999996E-2</v>
      </c>
    </row>
    <row r="505" spans="3:35" x14ac:dyDescent="0.35">
      <c r="C505" s="5" t="s">
        <v>536</v>
      </c>
      <c r="D505" s="4">
        <v>9113816</v>
      </c>
      <c r="E505" s="4" t="s">
        <v>33</v>
      </c>
      <c r="F505" s="4">
        <v>12.04</v>
      </c>
      <c r="G505" s="4">
        <v>28.14</v>
      </c>
      <c r="H505" s="4">
        <v>76.849999999999994</v>
      </c>
      <c r="I505" s="4">
        <v>449.9</v>
      </c>
      <c r="J505" s="4">
        <v>8.7520000000000001E-2</v>
      </c>
      <c r="K505" s="4">
        <v>0.06</v>
      </c>
      <c r="L505" s="4">
        <v>2.367E-2</v>
      </c>
      <c r="M505" s="4">
        <v>2.3769999999999999E-2</v>
      </c>
      <c r="N505" s="4">
        <v>0.18540000000000001</v>
      </c>
      <c r="O505" s="4">
        <v>5.6980000000000003E-2</v>
      </c>
      <c r="P505" s="4">
        <v>0.60609999999999997</v>
      </c>
      <c r="Q505" s="4">
        <v>2.6429999999999998</v>
      </c>
      <c r="R505" s="4">
        <v>4.0990000000000002</v>
      </c>
      <c r="S505" s="4">
        <v>44.96</v>
      </c>
      <c r="T505" s="4">
        <v>7.5170000000000002E-3</v>
      </c>
      <c r="U505" s="4">
        <v>1.555E-2</v>
      </c>
      <c r="V505" s="4">
        <v>1.465E-2</v>
      </c>
      <c r="W505" s="4">
        <v>1.183E-2</v>
      </c>
      <c r="X505" s="4">
        <v>2.0469999999999999E-2</v>
      </c>
      <c r="Y505" s="4">
        <v>3.8830000000000002E-3</v>
      </c>
      <c r="Z505" s="4">
        <v>13.6</v>
      </c>
      <c r="AA505" s="4">
        <v>33.33</v>
      </c>
      <c r="AB505" s="4">
        <v>87.24</v>
      </c>
      <c r="AC505" s="4">
        <v>567.6</v>
      </c>
      <c r="AD505" s="4">
        <v>0.1041</v>
      </c>
      <c r="AE505" s="4">
        <v>9.7259999999999999E-2</v>
      </c>
      <c r="AF505" s="4">
        <v>5.5239999999999997E-2</v>
      </c>
      <c r="AG505" s="4">
        <v>5.5469999999999998E-2</v>
      </c>
      <c r="AH505" s="4">
        <v>0.2404</v>
      </c>
      <c r="AI505" s="4">
        <v>6.6390000000000005E-2</v>
      </c>
    </row>
    <row r="506" spans="3:35" x14ac:dyDescent="0.35">
      <c r="C506" s="5" t="s">
        <v>537</v>
      </c>
      <c r="D506" s="4">
        <v>911384</v>
      </c>
      <c r="E506" s="4" t="s">
        <v>33</v>
      </c>
      <c r="F506" s="4">
        <v>14.92</v>
      </c>
      <c r="G506" s="4">
        <v>14.93</v>
      </c>
      <c r="H506" s="4">
        <v>96.45</v>
      </c>
      <c r="I506" s="4">
        <v>686.9</v>
      </c>
      <c r="J506" s="4">
        <v>8.0979999999999996E-2</v>
      </c>
      <c r="K506" s="4">
        <v>8.5489999999999997E-2</v>
      </c>
      <c r="L506" s="4">
        <v>5.5390000000000002E-2</v>
      </c>
      <c r="M506" s="4">
        <v>3.2210000000000003E-2</v>
      </c>
      <c r="N506" s="4">
        <v>0.16869999999999999</v>
      </c>
      <c r="O506" s="4">
        <v>5.6689999999999997E-2</v>
      </c>
      <c r="P506" s="4">
        <v>0.24460000000000001</v>
      </c>
      <c r="Q506" s="4">
        <v>0.43340000000000001</v>
      </c>
      <c r="R506" s="4">
        <v>1.8260000000000001</v>
      </c>
      <c r="S506" s="4">
        <v>23.31</v>
      </c>
      <c r="T506" s="4">
        <v>3.271E-3</v>
      </c>
      <c r="U506" s="4">
        <v>1.77E-2</v>
      </c>
      <c r="V506" s="4">
        <v>2.3099999999999999E-2</v>
      </c>
      <c r="W506" s="4">
        <v>8.3990000000000002E-3</v>
      </c>
      <c r="X506" s="4">
        <v>1.1480000000000001E-2</v>
      </c>
      <c r="Y506" s="4">
        <v>2.379E-3</v>
      </c>
      <c r="Z506" s="4">
        <v>17.18</v>
      </c>
      <c r="AA506" s="4">
        <v>18.22</v>
      </c>
      <c r="AB506" s="4">
        <v>112</v>
      </c>
      <c r="AC506" s="4">
        <v>906.6</v>
      </c>
      <c r="AD506" s="4">
        <v>0.1065</v>
      </c>
      <c r="AE506" s="4">
        <v>0.27910000000000001</v>
      </c>
      <c r="AF506" s="4">
        <v>0.31509999999999999</v>
      </c>
      <c r="AG506" s="4">
        <v>0.1147</v>
      </c>
      <c r="AH506" s="4">
        <v>0.26879999999999998</v>
      </c>
      <c r="AI506" s="4">
        <v>8.2729999999999998E-2</v>
      </c>
    </row>
    <row r="507" spans="3:35" x14ac:dyDescent="0.35">
      <c r="C507" s="5" t="s">
        <v>538</v>
      </c>
      <c r="D507" s="4">
        <v>9113846</v>
      </c>
      <c r="E507" s="4" t="s">
        <v>33</v>
      </c>
      <c r="F507" s="4">
        <v>12.27</v>
      </c>
      <c r="G507" s="4">
        <v>29.97</v>
      </c>
      <c r="H507" s="4">
        <v>77.42</v>
      </c>
      <c r="I507" s="4">
        <v>465.4</v>
      </c>
      <c r="J507" s="4">
        <v>7.6990000000000003E-2</v>
      </c>
      <c r="K507" s="4">
        <v>3.3980000000000003E-2</v>
      </c>
      <c r="L507" s="4">
        <v>0</v>
      </c>
      <c r="M507" s="4">
        <v>0</v>
      </c>
      <c r="N507" s="4">
        <v>0.1701</v>
      </c>
      <c r="O507" s="4">
        <v>5.96E-2</v>
      </c>
      <c r="P507" s="4">
        <v>0.44550000000000001</v>
      </c>
      <c r="Q507" s="4">
        <v>3.6469999999999998</v>
      </c>
      <c r="R507" s="4">
        <v>2.8839999999999999</v>
      </c>
      <c r="S507" s="4">
        <v>35.130000000000003</v>
      </c>
      <c r="T507" s="4">
        <v>7.339E-3</v>
      </c>
      <c r="U507" s="4">
        <v>8.2430000000000003E-3</v>
      </c>
      <c r="V507" s="4">
        <v>0</v>
      </c>
      <c r="W507" s="4">
        <v>0</v>
      </c>
      <c r="X507" s="4">
        <v>3.141E-2</v>
      </c>
      <c r="Y507" s="4">
        <v>3.1359999999999999E-3</v>
      </c>
      <c r="Z507" s="4">
        <v>13.45</v>
      </c>
      <c r="AA507" s="4">
        <v>38.049999999999997</v>
      </c>
      <c r="AB507" s="4">
        <v>85.08</v>
      </c>
      <c r="AC507" s="4">
        <v>558.9</v>
      </c>
      <c r="AD507" s="4">
        <v>9.4219999999999998E-2</v>
      </c>
      <c r="AE507" s="4">
        <v>5.2130000000000003E-2</v>
      </c>
      <c r="AF507" s="4">
        <v>0</v>
      </c>
      <c r="AG507" s="4">
        <v>0</v>
      </c>
      <c r="AH507" s="4">
        <v>0.2409</v>
      </c>
      <c r="AI507" s="4">
        <v>6.7430000000000004E-2</v>
      </c>
    </row>
    <row r="508" spans="3:35" x14ac:dyDescent="0.35">
      <c r="C508" s="5" t="s">
        <v>539</v>
      </c>
      <c r="D508" s="4">
        <v>911391</v>
      </c>
      <c r="E508" s="4" t="s">
        <v>33</v>
      </c>
      <c r="F508" s="4">
        <v>10.88</v>
      </c>
      <c r="G508" s="4">
        <v>15.62</v>
      </c>
      <c r="H508" s="4">
        <v>70.41</v>
      </c>
      <c r="I508" s="4">
        <v>358.9</v>
      </c>
      <c r="J508" s="4">
        <v>0.1007</v>
      </c>
      <c r="K508" s="4">
        <v>0.1069</v>
      </c>
      <c r="L508" s="4">
        <v>5.1150000000000001E-2</v>
      </c>
      <c r="M508" s="4">
        <v>1.5709999999999998E-2</v>
      </c>
      <c r="N508" s="4">
        <v>0.18609999999999999</v>
      </c>
      <c r="O508" s="4">
        <v>6.837E-2</v>
      </c>
      <c r="P508" s="4">
        <v>0.1482</v>
      </c>
      <c r="Q508" s="4">
        <v>0.53800000000000003</v>
      </c>
      <c r="R508" s="4">
        <v>1.3009999999999999</v>
      </c>
      <c r="S508" s="4">
        <v>9.5969999999999995</v>
      </c>
      <c r="T508" s="4">
        <v>4.4739999999999997E-3</v>
      </c>
      <c r="U508" s="4">
        <v>3.0929999999999999E-2</v>
      </c>
      <c r="V508" s="4">
        <v>2.7570000000000001E-2</v>
      </c>
      <c r="W508" s="4">
        <v>6.6909999999999999E-3</v>
      </c>
      <c r="X508" s="4">
        <v>1.2120000000000001E-2</v>
      </c>
      <c r="Y508" s="4">
        <v>4.6719999999999999E-3</v>
      </c>
      <c r="Z508" s="4">
        <v>11.94</v>
      </c>
      <c r="AA508" s="4">
        <v>19.350000000000001</v>
      </c>
      <c r="AB508" s="4">
        <v>80.78</v>
      </c>
      <c r="AC508" s="4">
        <v>433.1</v>
      </c>
      <c r="AD508" s="4">
        <v>0.13320000000000001</v>
      </c>
      <c r="AE508" s="4">
        <v>0.38979999999999998</v>
      </c>
      <c r="AF508" s="4">
        <v>0.33650000000000002</v>
      </c>
      <c r="AG508" s="4">
        <v>7.9659999999999995E-2</v>
      </c>
      <c r="AH508" s="4">
        <v>0.2581</v>
      </c>
      <c r="AI508" s="4">
        <v>0.108</v>
      </c>
    </row>
    <row r="509" spans="3:35" x14ac:dyDescent="0.35">
      <c r="C509" s="5" t="s">
        <v>540</v>
      </c>
      <c r="D509" s="4">
        <v>911408</v>
      </c>
      <c r="E509" s="4" t="s">
        <v>33</v>
      </c>
      <c r="F509" s="4">
        <v>12.83</v>
      </c>
      <c r="G509" s="4">
        <v>15.73</v>
      </c>
      <c r="H509" s="4">
        <v>82.89</v>
      </c>
      <c r="I509" s="4">
        <v>506.9</v>
      </c>
      <c r="J509" s="4">
        <v>9.0399999999999994E-2</v>
      </c>
      <c r="K509" s="4">
        <v>8.269E-2</v>
      </c>
      <c r="L509" s="4">
        <v>5.8349999999999999E-2</v>
      </c>
      <c r="M509" s="4">
        <v>3.0779999999999998E-2</v>
      </c>
      <c r="N509" s="4">
        <v>0.17050000000000001</v>
      </c>
      <c r="O509" s="4">
        <v>5.9130000000000002E-2</v>
      </c>
      <c r="P509" s="4">
        <v>0.14990000000000001</v>
      </c>
      <c r="Q509" s="4">
        <v>0.48749999999999999</v>
      </c>
      <c r="R509" s="4">
        <v>1.1950000000000001</v>
      </c>
      <c r="S509" s="4">
        <v>11.64</v>
      </c>
      <c r="T509" s="4">
        <v>4.8729999999999997E-3</v>
      </c>
      <c r="U509" s="4">
        <v>1.796E-2</v>
      </c>
      <c r="V509" s="4">
        <v>3.3180000000000001E-2</v>
      </c>
      <c r="W509" s="4">
        <v>8.3599999999999994E-3</v>
      </c>
      <c r="X509" s="4">
        <v>1.601E-2</v>
      </c>
      <c r="Y509" s="4">
        <v>2.2889999999999998E-3</v>
      </c>
      <c r="Z509" s="4">
        <v>14.09</v>
      </c>
      <c r="AA509" s="4">
        <v>19.350000000000001</v>
      </c>
      <c r="AB509" s="4">
        <v>93.22</v>
      </c>
      <c r="AC509" s="4">
        <v>605.79999999999995</v>
      </c>
      <c r="AD509" s="4">
        <v>0.1326</v>
      </c>
      <c r="AE509" s="4">
        <v>0.26100000000000001</v>
      </c>
      <c r="AF509" s="4">
        <v>0.34760000000000002</v>
      </c>
      <c r="AG509" s="4">
        <v>9.783E-2</v>
      </c>
      <c r="AH509" s="4">
        <v>0.30059999999999998</v>
      </c>
      <c r="AI509" s="4">
        <v>7.8020000000000006E-2</v>
      </c>
    </row>
    <row r="510" spans="3:35" x14ac:dyDescent="0.35">
      <c r="C510" s="5" t="s">
        <v>541</v>
      </c>
      <c r="D510" s="4">
        <v>911654</v>
      </c>
      <c r="E510" s="4" t="s">
        <v>33</v>
      </c>
      <c r="F510" s="4">
        <v>14.2</v>
      </c>
      <c r="G510" s="4">
        <v>20.53</v>
      </c>
      <c r="H510" s="4">
        <v>92.41</v>
      </c>
      <c r="I510" s="4">
        <v>618.4</v>
      </c>
      <c r="J510" s="4">
        <v>8.931E-2</v>
      </c>
      <c r="K510" s="4">
        <v>0.1108</v>
      </c>
      <c r="L510" s="4">
        <v>5.0630000000000001E-2</v>
      </c>
      <c r="M510" s="4">
        <v>3.058E-2</v>
      </c>
      <c r="N510" s="4">
        <v>0.15060000000000001</v>
      </c>
      <c r="O510" s="4">
        <v>6.0089999999999998E-2</v>
      </c>
      <c r="P510" s="4">
        <v>0.3478</v>
      </c>
      <c r="Q510" s="4">
        <v>1.018</v>
      </c>
      <c r="R510" s="4">
        <v>2.7490000000000001</v>
      </c>
      <c r="S510" s="4">
        <v>31.01</v>
      </c>
      <c r="T510" s="4">
        <v>4.1070000000000004E-3</v>
      </c>
      <c r="U510" s="4">
        <v>3.288E-2</v>
      </c>
      <c r="V510" s="4">
        <v>2.8209999999999999E-2</v>
      </c>
      <c r="W510" s="4">
        <v>1.35E-2</v>
      </c>
      <c r="X510" s="4">
        <v>1.61E-2</v>
      </c>
      <c r="Y510" s="4">
        <v>2.7439999999999999E-3</v>
      </c>
      <c r="Z510" s="4">
        <v>16.45</v>
      </c>
      <c r="AA510" s="4">
        <v>27.26</v>
      </c>
      <c r="AB510" s="4">
        <v>112.1</v>
      </c>
      <c r="AC510" s="4">
        <v>828.5</v>
      </c>
      <c r="AD510" s="4">
        <v>0.1153</v>
      </c>
      <c r="AE510" s="4">
        <v>0.34289999999999998</v>
      </c>
      <c r="AF510" s="4">
        <v>0.25119999999999998</v>
      </c>
      <c r="AG510" s="4">
        <v>0.13389999999999999</v>
      </c>
      <c r="AH510" s="4">
        <v>0.25340000000000001</v>
      </c>
      <c r="AI510" s="4">
        <v>7.8579999999999997E-2</v>
      </c>
    </row>
    <row r="511" spans="3:35" x14ac:dyDescent="0.35">
      <c r="C511" s="5" t="s">
        <v>542</v>
      </c>
      <c r="D511" s="4">
        <v>911673</v>
      </c>
      <c r="E511" s="4" t="s">
        <v>33</v>
      </c>
      <c r="F511" s="4">
        <v>13.9</v>
      </c>
      <c r="G511" s="4">
        <v>16.62</v>
      </c>
      <c r="H511" s="4">
        <v>88.97</v>
      </c>
      <c r="I511" s="4">
        <v>599.4</v>
      </c>
      <c r="J511" s="4">
        <v>6.8279999999999993E-2</v>
      </c>
      <c r="K511" s="4">
        <v>5.3190000000000001E-2</v>
      </c>
      <c r="L511" s="4">
        <v>2.2239999999999999E-2</v>
      </c>
      <c r="M511" s="4">
        <v>1.3390000000000001E-2</v>
      </c>
      <c r="N511" s="4">
        <v>0.18129999999999999</v>
      </c>
      <c r="O511" s="4">
        <v>5.5359999999999999E-2</v>
      </c>
      <c r="P511" s="4">
        <v>0.1555</v>
      </c>
      <c r="Q511" s="4">
        <v>0.57620000000000005</v>
      </c>
      <c r="R511" s="4">
        <v>1.3919999999999999</v>
      </c>
      <c r="S511" s="4">
        <v>14.03</v>
      </c>
      <c r="T511" s="4">
        <v>3.3080000000000002E-3</v>
      </c>
      <c r="U511" s="4">
        <v>1.315E-2</v>
      </c>
      <c r="V511" s="4">
        <v>9.9039999999999996E-3</v>
      </c>
      <c r="W511" s="4">
        <v>4.8320000000000004E-3</v>
      </c>
      <c r="X511" s="4">
        <v>1.316E-2</v>
      </c>
      <c r="Y511" s="4">
        <v>2.0950000000000001E-3</v>
      </c>
      <c r="Z511" s="4">
        <v>15.14</v>
      </c>
      <c r="AA511" s="4">
        <v>21.8</v>
      </c>
      <c r="AB511" s="4">
        <v>101.2</v>
      </c>
      <c r="AC511" s="4">
        <v>718.9</v>
      </c>
      <c r="AD511" s="4">
        <v>9.3840000000000007E-2</v>
      </c>
      <c r="AE511" s="4">
        <v>0.2006</v>
      </c>
      <c r="AF511" s="4">
        <v>0.1384</v>
      </c>
      <c r="AG511" s="4">
        <v>6.2219999999999998E-2</v>
      </c>
      <c r="AH511" s="4">
        <v>0.26790000000000003</v>
      </c>
      <c r="AI511" s="4">
        <v>7.6980000000000007E-2</v>
      </c>
    </row>
    <row r="512" spans="3:35" x14ac:dyDescent="0.35">
      <c r="C512" s="5" t="s">
        <v>543</v>
      </c>
      <c r="D512" s="4">
        <v>911685</v>
      </c>
      <c r="E512" s="4" t="s">
        <v>33</v>
      </c>
      <c r="F512" s="4">
        <v>11.49</v>
      </c>
      <c r="G512" s="4">
        <v>14.59</v>
      </c>
      <c r="H512" s="4">
        <v>73.989999999999995</v>
      </c>
      <c r="I512" s="4">
        <v>404.9</v>
      </c>
      <c r="J512" s="4">
        <v>0.1046</v>
      </c>
      <c r="K512" s="4">
        <v>8.2280000000000006E-2</v>
      </c>
      <c r="L512" s="4">
        <v>5.3080000000000002E-2</v>
      </c>
      <c r="M512" s="4">
        <v>1.9689999999999999E-2</v>
      </c>
      <c r="N512" s="4">
        <v>0.1779</v>
      </c>
      <c r="O512" s="4">
        <v>6.5740000000000007E-2</v>
      </c>
      <c r="P512" s="4">
        <v>0.2034</v>
      </c>
      <c r="Q512" s="4">
        <v>1.1659999999999999</v>
      </c>
      <c r="R512" s="4">
        <v>1.5669999999999999</v>
      </c>
      <c r="S512" s="4">
        <v>14.34</v>
      </c>
      <c r="T512" s="4">
        <v>4.9569999999999996E-3</v>
      </c>
      <c r="U512" s="4">
        <v>2.1139999999999999E-2</v>
      </c>
      <c r="V512" s="4">
        <v>4.156E-2</v>
      </c>
      <c r="W512" s="4">
        <v>8.038E-3</v>
      </c>
      <c r="X512" s="4">
        <v>1.8429999999999998E-2</v>
      </c>
      <c r="Y512" s="4">
        <v>3.614E-3</v>
      </c>
      <c r="Z512" s="4">
        <v>12.4</v>
      </c>
      <c r="AA512" s="4">
        <v>21.9</v>
      </c>
      <c r="AB512" s="4">
        <v>82.04</v>
      </c>
      <c r="AC512" s="4">
        <v>467.6</v>
      </c>
      <c r="AD512" s="4">
        <v>0.13519999999999999</v>
      </c>
      <c r="AE512" s="4">
        <v>0.20100000000000001</v>
      </c>
      <c r="AF512" s="4">
        <v>0.2596</v>
      </c>
      <c r="AG512" s="4">
        <v>7.4310000000000001E-2</v>
      </c>
      <c r="AH512" s="4">
        <v>0.29409999999999997</v>
      </c>
      <c r="AI512" s="4">
        <v>9.1800000000000007E-2</v>
      </c>
    </row>
    <row r="513" spans="3:35" x14ac:dyDescent="0.35">
      <c r="C513" s="5" t="s">
        <v>544</v>
      </c>
      <c r="D513" s="4">
        <v>911916</v>
      </c>
      <c r="E513" s="4" t="s">
        <v>32</v>
      </c>
      <c r="F513" s="4">
        <v>16.25</v>
      </c>
      <c r="G513" s="4">
        <v>19.510000000000002</v>
      </c>
      <c r="H513" s="4">
        <v>109.8</v>
      </c>
      <c r="I513" s="4">
        <v>815.8</v>
      </c>
      <c r="J513" s="4">
        <v>0.1026</v>
      </c>
      <c r="K513" s="4">
        <v>0.1893</v>
      </c>
      <c r="L513" s="4">
        <v>0.22359999999999999</v>
      </c>
      <c r="M513" s="4">
        <v>9.1939999999999994E-2</v>
      </c>
      <c r="N513" s="4">
        <v>0.21510000000000001</v>
      </c>
      <c r="O513" s="4">
        <v>6.5780000000000005E-2</v>
      </c>
      <c r="P513" s="4">
        <v>0.31469999999999998</v>
      </c>
      <c r="Q513" s="4">
        <v>0.98570000000000002</v>
      </c>
      <c r="R513" s="4">
        <v>3.07</v>
      </c>
      <c r="S513" s="4">
        <v>33.119999999999997</v>
      </c>
      <c r="T513" s="4">
        <v>9.1970000000000003E-3</v>
      </c>
      <c r="U513" s="4">
        <v>5.4699999999999999E-2</v>
      </c>
      <c r="V513" s="4">
        <v>8.0790000000000001E-2</v>
      </c>
      <c r="W513" s="4">
        <v>2.215E-2</v>
      </c>
      <c r="X513" s="4">
        <v>2.7730000000000001E-2</v>
      </c>
      <c r="Y513" s="4">
        <v>6.3550000000000004E-3</v>
      </c>
      <c r="Z513" s="4">
        <v>17.39</v>
      </c>
      <c r="AA513" s="4">
        <v>23.05</v>
      </c>
      <c r="AB513" s="4">
        <v>122.1</v>
      </c>
      <c r="AC513" s="4">
        <v>939.7</v>
      </c>
      <c r="AD513" s="4">
        <v>0.13769999999999999</v>
      </c>
      <c r="AE513" s="4">
        <v>0.44619999999999999</v>
      </c>
      <c r="AF513" s="4">
        <v>0.5897</v>
      </c>
      <c r="AG513" s="4">
        <v>0.17749999999999999</v>
      </c>
      <c r="AH513" s="4">
        <v>0.33179999999999998</v>
      </c>
      <c r="AI513" s="4">
        <v>9.1359999999999997E-2</v>
      </c>
    </row>
    <row r="514" spans="3:35" x14ac:dyDescent="0.35">
      <c r="C514" s="5" t="s">
        <v>545</v>
      </c>
      <c r="D514" s="4">
        <v>912193</v>
      </c>
      <c r="E514" s="4" t="s">
        <v>33</v>
      </c>
      <c r="F514" s="4">
        <v>12.16</v>
      </c>
      <c r="G514" s="4">
        <v>18.03</v>
      </c>
      <c r="H514" s="4">
        <v>78.290000000000006</v>
      </c>
      <c r="I514" s="4">
        <v>455.3</v>
      </c>
      <c r="J514" s="4">
        <v>9.0870000000000006E-2</v>
      </c>
      <c r="K514" s="4">
        <v>7.8380000000000005E-2</v>
      </c>
      <c r="L514" s="4">
        <v>2.9159999999999998E-2</v>
      </c>
      <c r="M514" s="4">
        <v>1.5270000000000001E-2</v>
      </c>
      <c r="N514" s="4">
        <v>0.1464</v>
      </c>
      <c r="O514" s="4">
        <v>6.2839999999999993E-2</v>
      </c>
      <c r="P514" s="4">
        <v>0.21940000000000001</v>
      </c>
      <c r="Q514" s="4">
        <v>1.19</v>
      </c>
      <c r="R514" s="4">
        <v>1.6779999999999999</v>
      </c>
      <c r="S514" s="4">
        <v>16.260000000000002</v>
      </c>
      <c r="T514" s="4">
        <v>4.9109999999999996E-3</v>
      </c>
      <c r="U514" s="4">
        <v>1.6660000000000001E-2</v>
      </c>
      <c r="V514" s="4">
        <v>1.397E-2</v>
      </c>
      <c r="W514" s="4">
        <v>5.1609999999999998E-3</v>
      </c>
      <c r="X514" s="4">
        <v>1.4540000000000001E-2</v>
      </c>
      <c r="Y514" s="4">
        <v>1.8580000000000001E-3</v>
      </c>
      <c r="Z514" s="4">
        <v>13.34</v>
      </c>
      <c r="AA514" s="4">
        <v>27.87</v>
      </c>
      <c r="AB514" s="4">
        <v>88.83</v>
      </c>
      <c r="AC514" s="4">
        <v>547.4</v>
      </c>
      <c r="AD514" s="4">
        <v>0.1208</v>
      </c>
      <c r="AE514" s="4">
        <v>0.22789999999999999</v>
      </c>
      <c r="AF514" s="4">
        <v>0.16200000000000001</v>
      </c>
      <c r="AG514" s="4">
        <v>5.6899999999999999E-2</v>
      </c>
      <c r="AH514" s="4">
        <v>0.24060000000000001</v>
      </c>
      <c r="AI514" s="4">
        <v>7.7289999999999998E-2</v>
      </c>
    </row>
    <row r="515" spans="3:35" x14ac:dyDescent="0.35">
      <c r="C515" s="5" t="s">
        <v>546</v>
      </c>
      <c r="D515" s="4">
        <v>91227</v>
      </c>
      <c r="E515" s="4" t="s">
        <v>33</v>
      </c>
      <c r="F515" s="4">
        <v>13.9</v>
      </c>
      <c r="G515" s="4">
        <v>19.239999999999998</v>
      </c>
      <c r="H515" s="4">
        <v>88.73</v>
      </c>
      <c r="I515" s="4">
        <v>602.9</v>
      </c>
      <c r="J515" s="4">
        <v>7.9909999999999995E-2</v>
      </c>
      <c r="K515" s="4">
        <v>5.3260000000000002E-2</v>
      </c>
      <c r="L515" s="4">
        <v>2.9950000000000001E-2</v>
      </c>
      <c r="M515" s="4">
        <v>2.07E-2</v>
      </c>
      <c r="N515" s="4">
        <v>0.15790000000000001</v>
      </c>
      <c r="O515" s="4">
        <v>5.5939999999999997E-2</v>
      </c>
      <c r="P515" s="4">
        <v>0.33160000000000001</v>
      </c>
      <c r="Q515" s="4">
        <v>0.9264</v>
      </c>
      <c r="R515" s="4">
        <v>2.056</v>
      </c>
      <c r="S515" s="4">
        <v>28.41</v>
      </c>
      <c r="T515" s="4">
        <v>3.7039999999999998E-3</v>
      </c>
      <c r="U515" s="4">
        <v>1.082E-2</v>
      </c>
      <c r="V515" s="4">
        <v>1.5299999999999999E-2</v>
      </c>
      <c r="W515" s="4">
        <v>6.2750000000000002E-3</v>
      </c>
      <c r="X515" s="4">
        <v>1.0619999999999999E-2</v>
      </c>
      <c r="Y515" s="4">
        <v>2.2169999999999998E-3</v>
      </c>
      <c r="Z515" s="4">
        <v>16.41</v>
      </c>
      <c r="AA515" s="4">
        <v>26.42</v>
      </c>
      <c r="AB515" s="4">
        <v>104.4</v>
      </c>
      <c r="AC515" s="4">
        <v>830.5</v>
      </c>
      <c r="AD515" s="4">
        <v>0.10639999999999999</v>
      </c>
      <c r="AE515" s="4">
        <v>0.14149999999999999</v>
      </c>
      <c r="AF515" s="4">
        <v>0.1673</v>
      </c>
      <c r="AG515" s="4">
        <v>8.1500000000000003E-2</v>
      </c>
      <c r="AH515" s="4">
        <v>0.2356</v>
      </c>
      <c r="AI515" s="4">
        <v>7.603E-2</v>
      </c>
    </row>
    <row r="516" spans="3:35" x14ac:dyDescent="0.35">
      <c r="C516" s="5" t="s">
        <v>547</v>
      </c>
      <c r="D516" s="4">
        <v>912519</v>
      </c>
      <c r="E516" s="4" t="s">
        <v>33</v>
      </c>
      <c r="F516" s="4">
        <v>13.47</v>
      </c>
      <c r="G516" s="4">
        <v>14.06</v>
      </c>
      <c r="H516" s="4">
        <v>87.32</v>
      </c>
      <c r="I516" s="4">
        <v>546.29999999999995</v>
      </c>
      <c r="J516" s="4">
        <v>0.1071</v>
      </c>
      <c r="K516" s="4">
        <v>0.11550000000000001</v>
      </c>
      <c r="L516" s="4">
        <v>5.7860000000000002E-2</v>
      </c>
      <c r="M516" s="4">
        <v>5.2659999999999998E-2</v>
      </c>
      <c r="N516" s="4">
        <v>0.1779</v>
      </c>
      <c r="O516" s="4">
        <v>6.6390000000000005E-2</v>
      </c>
      <c r="P516" s="4">
        <v>0.1588</v>
      </c>
      <c r="Q516" s="4">
        <v>0.57330000000000003</v>
      </c>
      <c r="R516" s="4">
        <v>1.1020000000000001</v>
      </c>
      <c r="S516" s="4">
        <v>12.84</v>
      </c>
      <c r="T516" s="4">
        <v>4.45E-3</v>
      </c>
      <c r="U516" s="4">
        <v>1.452E-2</v>
      </c>
      <c r="V516" s="4">
        <v>1.3339999999999999E-2</v>
      </c>
      <c r="W516" s="4">
        <v>8.7910000000000002E-3</v>
      </c>
      <c r="X516" s="4">
        <v>1.6979999999999999E-2</v>
      </c>
      <c r="Y516" s="4">
        <v>2.787E-3</v>
      </c>
      <c r="Z516" s="4">
        <v>14.83</v>
      </c>
      <c r="AA516" s="4">
        <v>18.32</v>
      </c>
      <c r="AB516" s="4">
        <v>94.94</v>
      </c>
      <c r="AC516" s="4">
        <v>660.2</v>
      </c>
      <c r="AD516" s="4">
        <v>0.13930000000000001</v>
      </c>
      <c r="AE516" s="4">
        <v>0.24990000000000001</v>
      </c>
      <c r="AF516" s="4">
        <v>0.18479999999999999</v>
      </c>
      <c r="AG516" s="4">
        <v>0.13350000000000001</v>
      </c>
      <c r="AH516" s="4">
        <v>0.32269999999999999</v>
      </c>
      <c r="AI516" s="4">
        <v>9.3259999999999996E-2</v>
      </c>
    </row>
    <row r="517" spans="3:35" x14ac:dyDescent="0.35">
      <c r="C517" s="5" t="s">
        <v>548</v>
      </c>
      <c r="D517" s="4">
        <v>912558</v>
      </c>
      <c r="E517" s="4" t="s">
        <v>33</v>
      </c>
      <c r="F517" s="4">
        <v>13.7</v>
      </c>
      <c r="G517" s="4">
        <v>17.64</v>
      </c>
      <c r="H517" s="4">
        <v>87.76</v>
      </c>
      <c r="I517" s="4">
        <v>571.1</v>
      </c>
      <c r="J517" s="4">
        <v>9.9500000000000005E-2</v>
      </c>
      <c r="K517" s="4">
        <v>7.9570000000000002E-2</v>
      </c>
      <c r="L517" s="4">
        <v>4.548E-2</v>
      </c>
      <c r="M517" s="4">
        <v>3.1600000000000003E-2</v>
      </c>
      <c r="N517" s="4">
        <v>0.17319999999999999</v>
      </c>
      <c r="O517" s="4">
        <v>6.0879999999999997E-2</v>
      </c>
      <c r="P517" s="4">
        <v>0.24310000000000001</v>
      </c>
      <c r="Q517" s="4">
        <v>0.94620000000000004</v>
      </c>
      <c r="R517" s="4">
        <v>1.5640000000000001</v>
      </c>
      <c r="S517" s="4">
        <v>20.64</v>
      </c>
      <c r="T517" s="4">
        <v>3.2450000000000001E-3</v>
      </c>
      <c r="U517" s="4">
        <v>8.1860000000000006E-3</v>
      </c>
      <c r="V517" s="4">
        <v>1.6979999999999999E-2</v>
      </c>
      <c r="W517" s="4">
        <v>9.2329999999999999E-3</v>
      </c>
      <c r="X517" s="4">
        <v>1.285E-2</v>
      </c>
      <c r="Y517" s="4">
        <v>1.524E-3</v>
      </c>
      <c r="Z517" s="4">
        <v>14.96</v>
      </c>
      <c r="AA517" s="4">
        <v>23.53</v>
      </c>
      <c r="AB517" s="4">
        <v>95.78</v>
      </c>
      <c r="AC517" s="4">
        <v>686.5</v>
      </c>
      <c r="AD517" s="4">
        <v>0.11990000000000001</v>
      </c>
      <c r="AE517" s="4">
        <v>0.1346</v>
      </c>
      <c r="AF517" s="4">
        <v>0.17419999999999999</v>
      </c>
      <c r="AG517" s="4">
        <v>9.0770000000000003E-2</v>
      </c>
      <c r="AH517" s="4">
        <v>0.25180000000000002</v>
      </c>
      <c r="AI517" s="4">
        <v>6.9599999999999995E-2</v>
      </c>
    </row>
    <row r="518" spans="3:35" x14ac:dyDescent="0.35">
      <c r="C518" s="5" t="s">
        <v>549</v>
      </c>
      <c r="D518" s="4">
        <v>912600</v>
      </c>
      <c r="E518" s="4" t="s">
        <v>33</v>
      </c>
      <c r="F518" s="4">
        <v>15.73</v>
      </c>
      <c r="G518" s="4">
        <v>11.28</v>
      </c>
      <c r="H518" s="4">
        <v>102.8</v>
      </c>
      <c r="I518" s="4">
        <v>747.2</v>
      </c>
      <c r="J518" s="4">
        <v>0.1043</v>
      </c>
      <c r="K518" s="4">
        <v>0.12989999999999999</v>
      </c>
      <c r="L518" s="4">
        <v>0.1191</v>
      </c>
      <c r="M518" s="4">
        <v>6.2109999999999999E-2</v>
      </c>
      <c r="N518" s="4">
        <v>0.1784</v>
      </c>
      <c r="O518" s="4">
        <v>6.2590000000000007E-2</v>
      </c>
      <c r="P518" s="4">
        <v>0.16300000000000001</v>
      </c>
      <c r="Q518" s="4">
        <v>0.3871</v>
      </c>
      <c r="R518" s="4">
        <v>1.143</v>
      </c>
      <c r="S518" s="4">
        <v>13.87</v>
      </c>
      <c r="T518" s="4">
        <v>6.0340000000000003E-3</v>
      </c>
      <c r="U518" s="4">
        <v>1.8200000000000001E-2</v>
      </c>
      <c r="V518" s="4">
        <v>3.3360000000000001E-2</v>
      </c>
      <c r="W518" s="4">
        <v>1.0670000000000001E-2</v>
      </c>
      <c r="X518" s="4">
        <v>1.175E-2</v>
      </c>
      <c r="Y518" s="4">
        <v>2.2560000000000002E-3</v>
      </c>
      <c r="Z518" s="4">
        <v>17.010000000000002</v>
      </c>
      <c r="AA518" s="4">
        <v>14.2</v>
      </c>
      <c r="AB518" s="4">
        <v>112.5</v>
      </c>
      <c r="AC518" s="4">
        <v>854.3</v>
      </c>
      <c r="AD518" s="4">
        <v>0.15409999999999999</v>
      </c>
      <c r="AE518" s="4">
        <v>0.2979</v>
      </c>
      <c r="AF518" s="4">
        <v>0.40039999999999998</v>
      </c>
      <c r="AG518" s="4">
        <v>0.1452</v>
      </c>
      <c r="AH518" s="4">
        <v>0.25569999999999998</v>
      </c>
      <c r="AI518" s="4">
        <v>8.1809999999999994E-2</v>
      </c>
    </row>
    <row r="519" spans="3:35" x14ac:dyDescent="0.35">
      <c r="C519" s="5" t="s">
        <v>550</v>
      </c>
      <c r="D519" s="4">
        <v>913063</v>
      </c>
      <c r="E519" s="4" t="s">
        <v>33</v>
      </c>
      <c r="F519" s="4">
        <v>12.45</v>
      </c>
      <c r="G519" s="4">
        <v>16.41</v>
      </c>
      <c r="H519" s="4">
        <v>82.85</v>
      </c>
      <c r="I519" s="4">
        <v>476.7</v>
      </c>
      <c r="J519" s="4">
        <v>9.5140000000000002E-2</v>
      </c>
      <c r="K519" s="4">
        <v>0.15110000000000001</v>
      </c>
      <c r="L519" s="4">
        <v>0.15440000000000001</v>
      </c>
      <c r="M519" s="4">
        <v>4.8460000000000003E-2</v>
      </c>
      <c r="N519" s="4">
        <v>0.2082</v>
      </c>
      <c r="O519" s="4">
        <v>7.3249999999999996E-2</v>
      </c>
      <c r="P519" s="4">
        <v>0.3921</v>
      </c>
      <c r="Q519" s="4">
        <v>1.2070000000000001</v>
      </c>
      <c r="R519" s="4">
        <v>5.0039999999999996</v>
      </c>
      <c r="S519" s="4">
        <v>30.19</v>
      </c>
      <c r="T519" s="4">
        <v>7.234E-3</v>
      </c>
      <c r="U519" s="4">
        <v>7.4709999999999999E-2</v>
      </c>
      <c r="V519" s="4">
        <v>0.1114</v>
      </c>
      <c r="W519" s="4">
        <v>2.7210000000000002E-2</v>
      </c>
      <c r="X519" s="4">
        <v>3.2320000000000002E-2</v>
      </c>
      <c r="Y519" s="4">
        <v>9.6270000000000001E-3</v>
      </c>
      <c r="Z519" s="4">
        <v>13.78</v>
      </c>
      <c r="AA519" s="4">
        <v>21.03</v>
      </c>
      <c r="AB519" s="4">
        <v>97.82</v>
      </c>
      <c r="AC519" s="4">
        <v>580.6</v>
      </c>
      <c r="AD519" s="4">
        <v>0.11749999999999999</v>
      </c>
      <c r="AE519" s="4">
        <v>0.40610000000000002</v>
      </c>
      <c r="AF519" s="4">
        <v>0.48959999999999998</v>
      </c>
      <c r="AG519" s="4">
        <v>0.13420000000000001</v>
      </c>
      <c r="AH519" s="4">
        <v>0.3231</v>
      </c>
      <c r="AI519" s="4">
        <v>0.10340000000000001</v>
      </c>
    </row>
    <row r="520" spans="3:35" x14ac:dyDescent="0.35">
      <c r="C520" s="5" t="s">
        <v>551</v>
      </c>
      <c r="D520" s="4">
        <v>913102</v>
      </c>
      <c r="E520" s="4" t="s">
        <v>33</v>
      </c>
      <c r="F520" s="4">
        <v>14.64</v>
      </c>
      <c r="G520" s="4">
        <v>16.850000000000001</v>
      </c>
      <c r="H520" s="4">
        <v>94.21</v>
      </c>
      <c r="I520" s="4">
        <v>666</v>
      </c>
      <c r="J520" s="4">
        <v>8.6410000000000001E-2</v>
      </c>
      <c r="K520" s="4">
        <v>6.6979999999999998E-2</v>
      </c>
      <c r="L520" s="4">
        <v>5.1920000000000001E-2</v>
      </c>
      <c r="M520" s="4">
        <v>2.7910000000000001E-2</v>
      </c>
      <c r="N520" s="4">
        <v>0.1409</v>
      </c>
      <c r="O520" s="4">
        <v>5.355E-2</v>
      </c>
      <c r="P520" s="4">
        <v>0.22040000000000001</v>
      </c>
      <c r="Q520" s="4">
        <v>1.006</v>
      </c>
      <c r="R520" s="4">
        <v>1.4710000000000001</v>
      </c>
      <c r="S520" s="4">
        <v>19.98</v>
      </c>
      <c r="T520" s="4">
        <v>3.5349999999999999E-3</v>
      </c>
      <c r="U520" s="4">
        <v>1.393E-2</v>
      </c>
      <c r="V520" s="4">
        <v>1.7999999999999999E-2</v>
      </c>
      <c r="W520" s="4">
        <v>6.1440000000000002E-3</v>
      </c>
      <c r="X520" s="4">
        <v>1.2540000000000001E-2</v>
      </c>
      <c r="Y520" s="4">
        <v>1.219E-3</v>
      </c>
      <c r="Z520" s="4">
        <v>16.46</v>
      </c>
      <c r="AA520" s="4">
        <v>25.44</v>
      </c>
      <c r="AB520" s="4">
        <v>106</v>
      </c>
      <c r="AC520" s="4">
        <v>831</v>
      </c>
      <c r="AD520" s="4">
        <v>0.1142</v>
      </c>
      <c r="AE520" s="4">
        <v>0.20699999999999999</v>
      </c>
      <c r="AF520" s="4">
        <v>0.2437</v>
      </c>
      <c r="AG520" s="4">
        <v>7.8280000000000002E-2</v>
      </c>
      <c r="AH520" s="4">
        <v>0.2455</v>
      </c>
      <c r="AI520" s="4">
        <v>6.5960000000000005E-2</v>
      </c>
    </row>
    <row r="521" spans="3:35" x14ac:dyDescent="0.35">
      <c r="C521" s="5" t="s">
        <v>552</v>
      </c>
      <c r="D521" s="4">
        <v>913505</v>
      </c>
      <c r="E521" s="4" t="s">
        <v>32</v>
      </c>
      <c r="F521" s="4">
        <v>19.440000000000001</v>
      </c>
      <c r="G521" s="4">
        <v>18.82</v>
      </c>
      <c r="H521" s="4">
        <v>128.1</v>
      </c>
      <c r="I521" s="4">
        <v>1167</v>
      </c>
      <c r="J521" s="4">
        <v>0.1089</v>
      </c>
      <c r="K521" s="4">
        <v>0.14480000000000001</v>
      </c>
      <c r="L521" s="4">
        <v>0.22559999999999999</v>
      </c>
      <c r="M521" s="4">
        <v>0.11940000000000001</v>
      </c>
      <c r="N521" s="4">
        <v>0.18229999999999999</v>
      </c>
      <c r="O521" s="4">
        <v>6.1150000000000003E-2</v>
      </c>
      <c r="P521" s="4">
        <v>0.56589999999999996</v>
      </c>
      <c r="Q521" s="4">
        <v>1.4079999999999999</v>
      </c>
      <c r="R521" s="4">
        <v>3.6309999999999998</v>
      </c>
      <c r="S521" s="4">
        <v>67.739999999999995</v>
      </c>
      <c r="T521" s="4">
        <v>5.2880000000000002E-3</v>
      </c>
      <c r="U521" s="4">
        <v>2.8330000000000001E-2</v>
      </c>
      <c r="V521" s="4">
        <v>4.2560000000000001E-2</v>
      </c>
      <c r="W521" s="4">
        <v>1.176E-2</v>
      </c>
      <c r="X521" s="4">
        <v>1.7170000000000001E-2</v>
      </c>
      <c r="Y521" s="4">
        <v>3.2109999999999999E-3</v>
      </c>
      <c r="Z521" s="4">
        <v>23.96</v>
      </c>
      <c r="AA521" s="4">
        <v>30.39</v>
      </c>
      <c r="AB521" s="4">
        <v>153.9</v>
      </c>
      <c r="AC521" s="4">
        <v>1740</v>
      </c>
      <c r="AD521" s="4">
        <v>0.15140000000000001</v>
      </c>
      <c r="AE521" s="4">
        <v>0.3725</v>
      </c>
      <c r="AF521" s="4">
        <v>0.59360000000000002</v>
      </c>
      <c r="AG521" s="4">
        <v>0.20599999999999999</v>
      </c>
      <c r="AH521" s="4">
        <v>0.3266</v>
      </c>
      <c r="AI521" s="4">
        <v>9.0090000000000003E-2</v>
      </c>
    </row>
    <row r="522" spans="3:35" x14ac:dyDescent="0.35">
      <c r="C522" s="5" t="s">
        <v>553</v>
      </c>
      <c r="D522" s="4">
        <v>913512</v>
      </c>
      <c r="E522" s="4" t="s">
        <v>33</v>
      </c>
      <c r="F522" s="4">
        <v>11.68</v>
      </c>
      <c r="G522" s="4">
        <v>16.170000000000002</v>
      </c>
      <c r="H522" s="4">
        <v>75.489999999999995</v>
      </c>
      <c r="I522" s="4">
        <v>420.5</v>
      </c>
      <c r="J522" s="4">
        <v>0.1128</v>
      </c>
      <c r="K522" s="4">
        <v>9.2630000000000004E-2</v>
      </c>
      <c r="L522" s="4">
        <v>4.2790000000000002E-2</v>
      </c>
      <c r="M522" s="4">
        <v>3.1320000000000001E-2</v>
      </c>
      <c r="N522" s="4">
        <v>0.18529999999999999</v>
      </c>
      <c r="O522" s="4">
        <v>6.4009999999999997E-2</v>
      </c>
      <c r="P522" s="4">
        <v>0.37130000000000002</v>
      </c>
      <c r="Q522" s="4">
        <v>1.1539999999999999</v>
      </c>
      <c r="R522" s="4">
        <v>2.5539999999999998</v>
      </c>
      <c r="S522" s="4">
        <v>27.57</v>
      </c>
      <c r="T522" s="4">
        <v>8.9980000000000008E-3</v>
      </c>
      <c r="U522" s="4">
        <v>1.2919999999999999E-2</v>
      </c>
      <c r="V522" s="4">
        <v>1.8509999999999999E-2</v>
      </c>
      <c r="W522" s="4">
        <v>1.167E-2</v>
      </c>
      <c r="X522" s="4">
        <v>2.1520000000000001E-2</v>
      </c>
      <c r="Y522" s="4">
        <v>3.2130000000000001E-3</v>
      </c>
      <c r="Z522" s="4">
        <v>13.32</v>
      </c>
      <c r="AA522" s="4">
        <v>21.59</v>
      </c>
      <c r="AB522" s="4">
        <v>86.57</v>
      </c>
      <c r="AC522" s="4">
        <v>549.79999999999995</v>
      </c>
      <c r="AD522" s="4">
        <v>0.15260000000000001</v>
      </c>
      <c r="AE522" s="4">
        <v>0.1477</v>
      </c>
      <c r="AF522" s="4">
        <v>0.14899999999999999</v>
      </c>
      <c r="AG522" s="4">
        <v>9.8150000000000001E-2</v>
      </c>
      <c r="AH522" s="4">
        <v>0.28039999999999998</v>
      </c>
      <c r="AI522" s="4">
        <v>8.0240000000000006E-2</v>
      </c>
    </row>
    <row r="523" spans="3:35" x14ac:dyDescent="0.35">
      <c r="C523" s="5" t="s">
        <v>554</v>
      </c>
      <c r="D523" s="4">
        <v>913535</v>
      </c>
      <c r="E523" s="4" t="s">
        <v>32</v>
      </c>
      <c r="F523" s="4">
        <v>16.690000000000001</v>
      </c>
      <c r="G523" s="4">
        <v>20.2</v>
      </c>
      <c r="H523" s="4">
        <v>107.1</v>
      </c>
      <c r="I523" s="4">
        <v>857.6</v>
      </c>
      <c r="J523" s="4">
        <v>7.4969999999999995E-2</v>
      </c>
      <c r="K523" s="4">
        <v>7.1120000000000003E-2</v>
      </c>
      <c r="L523" s="4">
        <v>3.6490000000000002E-2</v>
      </c>
      <c r="M523" s="4">
        <v>2.307E-2</v>
      </c>
      <c r="N523" s="4">
        <v>0.18459999999999999</v>
      </c>
      <c r="O523" s="4">
        <v>5.3249999999999999E-2</v>
      </c>
      <c r="P523" s="4">
        <v>0.24729999999999999</v>
      </c>
      <c r="Q523" s="4">
        <v>0.56789999999999996</v>
      </c>
      <c r="R523" s="4">
        <v>1.7749999999999999</v>
      </c>
      <c r="S523" s="4">
        <v>22.95</v>
      </c>
      <c r="T523" s="4">
        <v>2.6670000000000001E-3</v>
      </c>
      <c r="U523" s="4">
        <v>1.4460000000000001E-2</v>
      </c>
      <c r="V523" s="4">
        <v>1.423E-2</v>
      </c>
      <c r="W523" s="4">
        <v>5.2969999999999996E-3</v>
      </c>
      <c r="X523" s="4">
        <v>1.9609999999999999E-2</v>
      </c>
      <c r="Y523" s="4">
        <v>1.6999999999999999E-3</v>
      </c>
      <c r="Z523" s="4">
        <v>19.18</v>
      </c>
      <c r="AA523" s="4">
        <v>26.56</v>
      </c>
      <c r="AB523" s="4">
        <v>127.3</v>
      </c>
      <c r="AC523" s="4">
        <v>1084</v>
      </c>
      <c r="AD523" s="4">
        <v>0.1009</v>
      </c>
      <c r="AE523" s="4">
        <v>0.29199999999999998</v>
      </c>
      <c r="AF523" s="4">
        <v>0.2477</v>
      </c>
      <c r="AG523" s="4">
        <v>8.7370000000000003E-2</v>
      </c>
      <c r="AH523" s="4">
        <v>0.4677</v>
      </c>
      <c r="AI523" s="4">
        <v>7.6230000000000006E-2</v>
      </c>
    </row>
    <row r="524" spans="3:35" x14ac:dyDescent="0.35">
      <c r="C524" s="5" t="s">
        <v>555</v>
      </c>
      <c r="D524" s="4">
        <v>91376701</v>
      </c>
      <c r="E524" s="4" t="s">
        <v>33</v>
      </c>
      <c r="F524" s="4">
        <v>12.25</v>
      </c>
      <c r="G524" s="4">
        <v>22.44</v>
      </c>
      <c r="H524" s="4">
        <v>78.180000000000007</v>
      </c>
      <c r="I524" s="4">
        <v>466.5</v>
      </c>
      <c r="J524" s="4">
        <v>8.1920000000000007E-2</v>
      </c>
      <c r="K524" s="4">
        <v>5.1999999999999998E-2</v>
      </c>
      <c r="L524" s="4">
        <v>1.7139999999999999E-2</v>
      </c>
      <c r="M524" s="4">
        <v>1.261E-2</v>
      </c>
      <c r="N524" s="4">
        <v>0.15440000000000001</v>
      </c>
      <c r="O524" s="4">
        <v>5.9760000000000001E-2</v>
      </c>
      <c r="P524" s="4">
        <v>0.22389999999999999</v>
      </c>
      <c r="Q524" s="4">
        <v>1.139</v>
      </c>
      <c r="R524" s="4">
        <v>1.577</v>
      </c>
      <c r="S524" s="4">
        <v>18.04</v>
      </c>
      <c r="T524" s="4">
        <v>5.0959999999999998E-3</v>
      </c>
      <c r="U524" s="4">
        <v>1.205E-2</v>
      </c>
      <c r="V524" s="4">
        <v>9.41E-3</v>
      </c>
      <c r="W524" s="4">
        <v>4.5510000000000004E-3</v>
      </c>
      <c r="X524" s="4">
        <v>1.6080000000000001E-2</v>
      </c>
      <c r="Y524" s="4">
        <v>2.3990000000000001E-3</v>
      </c>
      <c r="Z524" s="4">
        <v>14.17</v>
      </c>
      <c r="AA524" s="4">
        <v>31.99</v>
      </c>
      <c r="AB524" s="4">
        <v>92.74</v>
      </c>
      <c r="AC524" s="4">
        <v>622.9</v>
      </c>
      <c r="AD524" s="4">
        <v>0.12559999999999999</v>
      </c>
      <c r="AE524" s="4">
        <v>0.1804</v>
      </c>
      <c r="AF524" s="4">
        <v>0.123</v>
      </c>
      <c r="AG524" s="4">
        <v>6.3350000000000004E-2</v>
      </c>
      <c r="AH524" s="4">
        <v>0.31</v>
      </c>
      <c r="AI524" s="4">
        <v>8.2030000000000006E-2</v>
      </c>
    </row>
    <row r="525" spans="3:35" x14ac:dyDescent="0.35">
      <c r="C525" s="5" t="s">
        <v>556</v>
      </c>
      <c r="D525" s="4">
        <v>91376702</v>
      </c>
      <c r="E525" s="4" t="s">
        <v>33</v>
      </c>
      <c r="F525" s="4">
        <v>17.850000000000001</v>
      </c>
      <c r="G525" s="4">
        <v>13.23</v>
      </c>
      <c r="H525" s="4">
        <v>114.6</v>
      </c>
      <c r="I525" s="4">
        <v>992.1</v>
      </c>
      <c r="J525" s="4">
        <v>7.8380000000000005E-2</v>
      </c>
      <c r="K525" s="4">
        <v>6.2170000000000003E-2</v>
      </c>
      <c r="L525" s="4">
        <v>4.4450000000000003E-2</v>
      </c>
      <c r="M525" s="4">
        <v>4.1779999999999998E-2</v>
      </c>
      <c r="N525" s="4">
        <v>0.122</v>
      </c>
      <c r="O525" s="4">
        <v>5.2429999999999997E-2</v>
      </c>
      <c r="P525" s="4">
        <v>0.4834</v>
      </c>
      <c r="Q525" s="4">
        <v>1.046</v>
      </c>
      <c r="R525" s="4">
        <v>3.1629999999999998</v>
      </c>
      <c r="S525" s="4">
        <v>50.95</v>
      </c>
      <c r="T525" s="4">
        <v>4.3689999999999996E-3</v>
      </c>
      <c r="U525" s="4">
        <v>8.2740000000000001E-3</v>
      </c>
      <c r="V525" s="4">
        <v>1.153E-2</v>
      </c>
      <c r="W525" s="4">
        <v>7.437E-3</v>
      </c>
      <c r="X525" s="4">
        <v>1.302E-2</v>
      </c>
      <c r="Y525" s="4">
        <v>1.3090000000000001E-3</v>
      </c>
      <c r="Z525" s="4">
        <v>19.82</v>
      </c>
      <c r="AA525" s="4">
        <v>18.420000000000002</v>
      </c>
      <c r="AB525" s="4">
        <v>127.1</v>
      </c>
      <c r="AC525" s="4">
        <v>1210</v>
      </c>
      <c r="AD525" s="4">
        <v>9.8619999999999999E-2</v>
      </c>
      <c r="AE525" s="4">
        <v>9.9760000000000001E-2</v>
      </c>
      <c r="AF525" s="4">
        <v>0.1048</v>
      </c>
      <c r="AG525" s="4">
        <v>8.3409999999999998E-2</v>
      </c>
      <c r="AH525" s="4">
        <v>0.17829999999999999</v>
      </c>
      <c r="AI525" s="4">
        <v>5.8709999999999998E-2</v>
      </c>
    </row>
    <row r="526" spans="3:35" x14ac:dyDescent="0.35">
      <c r="C526" s="5" t="s">
        <v>557</v>
      </c>
      <c r="D526" s="4">
        <v>914062</v>
      </c>
      <c r="E526" s="4" t="s">
        <v>32</v>
      </c>
      <c r="F526" s="4">
        <v>18.010000000000002</v>
      </c>
      <c r="G526" s="4">
        <v>20.56</v>
      </c>
      <c r="H526" s="4">
        <v>118.4</v>
      </c>
      <c r="I526" s="4">
        <v>1007</v>
      </c>
      <c r="J526" s="4">
        <v>0.10009999999999999</v>
      </c>
      <c r="K526" s="4">
        <v>0.12889999999999999</v>
      </c>
      <c r="L526" s="4">
        <v>0.11700000000000001</v>
      </c>
      <c r="M526" s="4">
        <v>7.7619999999999995E-2</v>
      </c>
      <c r="N526" s="4">
        <v>0.21160000000000001</v>
      </c>
      <c r="O526" s="4">
        <v>6.0769999999999998E-2</v>
      </c>
      <c r="P526" s="4">
        <v>0.75480000000000003</v>
      </c>
      <c r="Q526" s="4">
        <v>1.288</v>
      </c>
      <c r="R526" s="4">
        <v>5.3529999999999998</v>
      </c>
      <c r="S526" s="4">
        <v>89.74</v>
      </c>
      <c r="T526" s="4">
        <v>7.9970000000000006E-3</v>
      </c>
      <c r="U526" s="4">
        <v>2.7E-2</v>
      </c>
      <c r="V526" s="4">
        <v>3.737E-2</v>
      </c>
      <c r="W526" s="4">
        <v>1.6480000000000002E-2</v>
      </c>
      <c r="X526" s="4">
        <v>2.8969999999999999E-2</v>
      </c>
      <c r="Y526" s="4">
        <v>3.9960000000000004E-3</v>
      </c>
      <c r="Z526" s="4">
        <v>21.53</v>
      </c>
      <c r="AA526" s="4">
        <v>26.06</v>
      </c>
      <c r="AB526" s="4">
        <v>143.4</v>
      </c>
      <c r="AC526" s="4">
        <v>1426</v>
      </c>
      <c r="AD526" s="4">
        <v>0.13089999999999999</v>
      </c>
      <c r="AE526" s="4">
        <v>0.23269999999999999</v>
      </c>
      <c r="AF526" s="4">
        <v>0.25440000000000002</v>
      </c>
      <c r="AG526" s="4">
        <v>0.1489</v>
      </c>
      <c r="AH526" s="4">
        <v>0.3251</v>
      </c>
      <c r="AI526" s="4">
        <v>7.6249999999999998E-2</v>
      </c>
    </row>
    <row r="527" spans="3:35" x14ac:dyDescent="0.35">
      <c r="C527" s="5" t="s">
        <v>558</v>
      </c>
      <c r="D527" s="4">
        <v>914101</v>
      </c>
      <c r="E527" s="4" t="s">
        <v>33</v>
      </c>
      <c r="F527" s="4">
        <v>12.46</v>
      </c>
      <c r="G527" s="4">
        <v>12.83</v>
      </c>
      <c r="H527" s="4">
        <v>78.83</v>
      </c>
      <c r="I527" s="4">
        <v>477.3</v>
      </c>
      <c r="J527" s="4">
        <v>7.3719999999999994E-2</v>
      </c>
      <c r="K527" s="4">
        <v>4.0430000000000001E-2</v>
      </c>
      <c r="L527" s="4">
        <v>7.1729999999999997E-3</v>
      </c>
      <c r="M527" s="4">
        <v>1.149E-2</v>
      </c>
      <c r="N527" s="4">
        <v>0.1613</v>
      </c>
      <c r="O527" s="4">
        <v>6.0130000000000003E-2</v>
      </c>
      <c r="P527" s="4">
        <v>0.3276</v>
      </c>
      <c r="Q527" s="4">
        <v>1.486</v>
      </c>
      <c r="R527" s="4">
        <v>2.1080000000000001</v>
      </c>
      <c r="S527" s="4">
        <v>24.6</v>
      </c>
      <c r="T527" s="4">
        <v>1.039E-2</v>
      </c>
      <c r="U527" s="4">
        <v>1.0030000000000001E-2</v>
      </c>
      <c r="V527" s="4">
        <v>6.4159999999999998E-3</v>
      </c>
      <c r="W527" s="4">
        <v>7.8949999999999992E-3</v>
      </c>
      <c r="X527" s="4">
        <v>2.869E-2</v>
      </c>
      <c r="Y527" s="4">
        <v>4.8209999999999998E-3</v>
      </c>
      <c r="Z527" s="4">
        <v>13.19</v>
      </c>
      <c r="AA527" s="4">
        <v>16.36</v>
      </c>
      <c r="AB527" s="4">
        <v>83.24</v>
      </c>
      <c r="AC527" s="4">
        <v>534</v>
      </c>
      <c r="AD527" s="4">
        <v>9.4390000000000002E-2</v>
      </c>
      <c r="AE527" s="4">
        <v>6.4769999999999994E-2</v>
      </c>
      <c r="AF527" s="4">
        <v>1.6740000000000001E-2</v>
      </c>
      <c r="AG527" s="4">
        <v>2.6800000000000001E-2</v>
      </c>
      <c r="AH527" s="4">
        <v>0.22800000000000001</v>
      </c>
      <c r="AI527" s="4">
        <v>7.0279999999999995E-2</v>
      </c>
    </row>
    <row r="528" spans="3:35" x14ac:dyDescent="0.35">
      <c r="C528" s="5" t="s">
        <v>559</v>
      </c>
      <c r="D528" s="4">
        <v>914102</v>
      </c>
      <c r="E528" s="4" t="s">
        <v>33</v>
      </c>
      <c r="F528" s="4">
        <v>13.16</v>
      </c>
      <c r="G528" s="4">
        <v>20.54</v>
      </c>
      <c r="H528" s="4">
        <v>84.06</v>
      </c>
      <c r="I528" s="4">
        <v>538.70000000000005</v>
      </c>
      <c r="J528" s="4">
        <v>7.3349999999999999E-2</v>
      </c>
      <c r="K528" s="4">
        <v>5.2749999999999998E-2</v>
      </c>
      <c r="L528" s="4">
        <v>1.7999999999999999E-2</v>
      </c>
      <c r="M528" s="4">
        <v>1.256E-2</v>
      </c>
      <c r="N528" s="4">
        <v>0.17130000000000001</v>
      </c>
      <c r="O528" s="4">
        <v>5.8880000000000002E-2</v>
      </c>
      <c r="P528" s="4">
        <v>0.32369999999999999</v>
      </c>
      <c r="Q528" s="4">
        <v>1.4730000000000001</v>
      </c>
      <c r="R528" s="4">
        <v>2.3260000000000001</v>
      </c>
      <c r="S528" s="4">
        <v>26.07</v>
      </c>
      <c r="T528" s="4">
        <v>7.8019999999999999E-3</v>
      </c>
      <c r="U528" s="4">
        <v>2.052E-2</v>
      </c>
      <c r="V528" s="4">
        <v>1.341E-2</v>
      </c>
      <c r="W528" s="4">
        <v>5.5640000000000004E-3</v>
      </c>
      <c r="X528" s="4">
        <v>2.086E-2</v>
      </c>
      <c r="Y528" s="4">
        <v>2.7009999999999998E-3</v>
      </c>
      <c r="Z528" s="4">
        <v>14.5</v>
      </c>
      <c r="AA528" s="4">
        <v>28.46</v>
      </c>
      <c r="AB528" s="4">
        <v>95.29</v>
      </c>
      <c r="AC528" s="4">
        <v>648.29999999999995</v>
      </c>
      <c r="AD528" s="4">
        <v>0.1118</v>
      </c>
      <c r="AE528" s="4">
        <v>0.1646</v>
      </c>
      <c r="AF528" s="4">
        <v>7.6980000000000007E-2</v>
      </c>
      <c r="AG528" s="4">
        <v>4.1950000000000001E-2</v>
      </c>
      <c r="AH528" s="4">
        <v>0.26869999999999999</v>
      </c>
      <c r="AI528" s="4">
        <v>7.4289999999999995E-2</v>
      </c>
    </row>
    <row r="529" spans="3:35" x14ac:dyDescent="0.35">
      <c r="C529" s="5" t="s">
        <v>560</v>
      </c>
      <c r="D529" s="4">
        <v>914333</v>
      </c>
      <c r="E529" s="4" t="s">
        <v>33</v>
      </c>
      <c r="F529" s="4">
        <v>14.87</v>
      </c>
      <c r="G529" s="4">
        <v>20.21</v>
      </c>
      <c r="H529" s="4">
        <v>96.12</v>
      </c>
      <c r="I529" s="4">
        <v>680.9</v>
      </c>
      <c r="J529" s="4">
        <v>9.5869999999999997E-2</v>
      </c>
      <c r="K529" s="4">
        <v>8.3449999999999996E-2</v>
      </c>
      <c r="L529" s="4">
        <v>6.8239999999999995E-2</v>
      </c>
      <c r="M529" s="4">
        <v>4.9509999999999998E-2</v>
      </c>
      <c r="N529" s="4">
        <v>0.1487</v>
      </c>
      <c r="O529" s="4">
        <v>5.7480000000000003E-2</v>
      </c>
      <c r="P529" s="4">
        <v>0.23230000000000001</v>
      </c>
      <c r="Q529" s="4">
        <v>1.6359999999999999</v>
      </c>
      <c r="R529" s="4">
        <v>1.5960000000000001</v>
      </c>
      <c r="S529" s="4">
        <v>21.84</v>
      </c>
      <c r="T529" s="4">
        <v>5.4149999999999997E-3</v>
      </c>
      <c r="U529" s="4">
        <v>1.371E-2</v>
      </c>
      <c r="V529" s="4">
        <v>2.1530000000000001E-2</v>
      </c>
      <c r="W529" s="4">
        <v>1.183E-2</v>
      </c>
      <c r="X529" s="4">
        <v>1.959E-2</v>
      </c>
      <c r="Y529" s="4">
        <v>1.812E-3</v>
      </c>
      <c r="Z529" s="4">
        <v>16.010000000000002</v>
      </c>
      <c r="AA529" s="4">
        <v>28.48</v>
      </c>
      <c r="AB529" s="4">
        <v>103.9</v>
      </c>
      <c r="AC529" s="4">
        <v>783.6</v>
      </c>
      <c r="AD529" s="4">
        <v>0.1216</v>
      </c>
      <c r="AE529" s="4">
        <v>0.13880000000000001</v>
      </c>
      <c r="AF529" s="4">
        <v>0.17</v>
      </c>
      <c r="AG529" s="4">
        <v>0.1017</v>
      </c>
      <c r="AH529" s="4">
        <v>0.2369</v>
      </c>
      <c r="AI529" s="4">
        <v>6.5989999999999993E-2</v>
      </c>
    </row>
    <row r="530" spans="3:35" x14ac:dyDescent="0.35">
      <c r="C530" s="5" t="s">
        <v>561</v>
      </c>
      <c r="D530" s="4">
        <v>914366</v>
      </c>
      <c r="E530" s="4" t="s">
        <v>33</v>
      </c>
      <c r="F530" s="4">
        <v>12.65</v>
      </c>
      <c r="G530" s="4">
        <v>18.170000000000002</v>
      </c>
      <c r="H530" s="4">
        <v>82.69</v>
      </c>
      <c r="I530" s="4">
        <v>485.6</v>
      </c>
      <c r="J530" s="4">
        <v>0.1076</v>
      </c>
      <c r="K530" s="4">
        <v>0.13339999999999999</v>
      </c>
      <c r="L530" s="4">
        <v>8.0170000000000005E-2</v>
      </c>
      <c r="M530" s="4">
        <v>5.074E-2</v>
      </c>
      <c r="N530" s="4">
        <v>0.1641</v>
      </c>
      <c r="O530" s="4">
        <v>6.8540000000000004E-2</v>
      </c>
      <c r="P530" s="4">
        <v>0.2324</v>
      </c>
      <c r="Q530" s="4">
        <v>0.63319999999999999</v>
      </c>
      <c r="R530" s="4">
        <v>1.696</v>
      </c>
      <c r="S530" s="4">
        <v>18.399999999999999</v>
      </c>
      <c r="T530" s="4">
        <v>5.7039999999999999E-3</v>
      </c>
      <c r="U530" s="4">
        <v>2.5020000000000001E-2</v>
      </c>
      <c r="V530" s="4">
        <v>2.6360000000000001E-2</v>
      </c>
      <c r="W530" s="4">
        <v>1.0319999999999999E-2</v>
      </c>
      <c r="X530" s="4">
        <v>1.7590000000000001E-2</v>
      </c>
      <c r="Y530" s="4">
        <v>3.5630000000000002E-3</v>
      </c>
      <c r="Z530" s="4">
        <v>14.38</v>
      </c>
      <c r="AA530" s="4">
        <v>22.15</v>
      </c>
      <c r="AB530" s="4">
        <v>95.29</v>
      </c>
      <c r="AC530" s="4">
        <v>633.70000000000005</v>
      </c>
      <c r="AD530" s="4">
        <v>0.15329999999999999</v>
      </c>
      <c r="AE530" s="4">
        <v>0.38419999999999999</v>
      </c>
      <c r="AF530" s="4">
        <v>0.35820000000000002</v>
      </c>
      <c r="AG530" s="4">
        <v>0.14069999999999999</v>
      </c>
      <c r="AH530" s="4">
        <v>0.32300000000000001</v>
      </c>
      <c r="AI530" s="4">
        <v>0.1033</v>
      </c>
    </row>
    <row r="531" spans="3:35" x14ac:dyDescent="0.35">
      <c r="C531" s="5" t="s">
        <v>562</v>
      </c>
      <c r="D531" s="4">
        <v>914580</v>
      </c>
      <c r="E531" s="4" t="s">
        <v>33</v>
      </c>
      <c r="F531" s="4">
        <v>12.47</v>
      </c>
      <c r="G531" s="4">
        <v>17.309999999999999</v>
      </c>
      <c r="H531" s="4">
        <v>80.45</v>
      </c>
      <c r="I531" s="4">
        <v>480.1</v>
      </c>
      <c r="J531" s="4">
        <v>8.9279999999999998E-2</v>
      </c>
      <c r="K531" s="4">
        <v>7.6300000000000007E-2</v>
      </c>
      <c r="L531" s="4">
        <v>3.6089999999999997E-2</v>
      </c>
      <c r="M531" s="4">
        <v>2.3689999999999999E-2</v>
      </c>
      <c r="N531" s="4">
        <v>0.15260000000000001</v>
      </c>
      <c r="O531" s="4">
        <v>6.046E-2</v>
      </c>
      <c r="P531" s="4">
        <v>0.1532</v>
      </c>
      <c r="Q531" s="4">
        <v>0.78100000000000003</v>
      </c>
      <c r="R531" s="4">
        <v>1.2529999999999999</v>
      </c>
      <c r="S531" s="4">
        <v>11.91</v>
      </c>
      <c r="T531" s="4">
        <v>3.7959999999999999E-3</v>
      </c>
      <c r="U531" s="4">
        <v>1.371E-2</v>
      </c>
      <c r="V531" s="4">
        <v>1.346E-2</v>
      </c>
      <c r="W531" s="4">
        <v>7.0959999999999999E-3</v>
      </c>
      <c r="X531" s="4">
        <v>1.536E-2</v>
      </c>
      <c r="Y531" s="4">
        <v>1.5410000000000001E-3</v>
      </c>
      <c r="Z531" s="4">
        <v>14.06</v>
      </c>
      <c r="AA531" s="4">
        <v>24.34</v>
      </c>
      <c r="AB531" s="4">
        <v>92.82</v>
      </c>
      <c r="AC531" s="4">
        <v>607.29999999999995</v>
      </c>
      <c r="AD531" s="4">
        <v>0.12759999999999999</v>
      </c>
      <c r="AE531" s="4">
        <v>0.25059999999999999</v>
      </c>
      <c r="AF531" s="4">
        <v>0.20280000000000001</v>
      </c>
      <c r="AG531" s="4">
        <v>0.1053</v>
      </c>
      <c r="AH531" s="4">
        <v>0.30349999999999999</v>
      </c>
      <c r="AI531" s="4">
        <v>7.6609999999999998E-2</v>
      </c>
    </row>
    <row r="532" spans="3:35" x14ac:dyDescent="0.35">
      <c r="C532" s="5" t="s">
        <v>563</v>
      </c>
      <c r="D532" s="4">
        <v>914769</v>
      </c>
      <c r="E532" s="4" t="s">
        <v>32</v>
      </c>
      <c r="F532" s="4">
        <v>18.489999999999998</v>
      </c>
      <c r="G532" s="4">
        <v>17.52</v>
      </c>
      <c r="H532" s="4">
        <v>121.3</v>
      </c>
      <c r="I532" s="4">
        <v>1068</v>
      </c>
      <c r="J532" s="4">
        <v>0.1012</v>
      </c>
      <c r="K532" s="4">
        <v>0.13170000000000001</v>
      </c>
      <c r="L532" s="4">
        <v>0.14910000000000001</v>
      </c>
      <c r="M532" s="4">
        <v>9.1829999999999995E-2</v>
      </c>
      <c r="N532" s="4">
        <v>0.1832</v>
      </c>
      <c r="O532" s="4">
        <v>6.6970000000000002E-2</v>
      </c>
      <c r="P532" s="4">
        <v>0.7923</v>
      </c>
      <c r="Q532" s="4">
        <v>1.0449999999999999</v>
      </c>
      <c r="R532" s="4">
        <v>4.851</v>
      </c>
      <c r="S532" s="4">
        <v>95.77</v>
      </c>
      <c r="T532" s="4">
        <v>7.9740000000000002E-3</v>
      </c>
      <c r="U532" s="4">
        <v>3.2140000000000002E-2</v>
      </c>
      <c r="V532" s="4">
        <v>4.4350000000000001E-2</v>
      </c>
      <c r="W532" s="4">
        <v>1.5730000000000001E-2</v>
      </c>
      <c r="X532" s="4">
        <v>1.617E-2</v>
      </c>
      <c r="Y532" s="4">
        <v>5.2550000000000001E-3</v>
      </c>
      <c r="Z532" s="4">
        <v>22.75</v>
      </c>
      <c r="AA532" s="4">
        <v>22.88</v>
      </c>
      <c r="AB532" s="4">
        <v>146.4</v>
      </c>
      <c r="AC532" s="4">
        <v>1600</v>
      </c>
      <c r="AD532" s="4">
        <v>0.14119999999999999</v>
      </c>
      <c r="AE532" s="4">
        <v>0.30890000000000001</v>
      </c>
      <c r="AF532" s="4">
        <v>0.3533</v>
      </c>
      <c r="AG532" s="4">
        <v>0.1663</v>
      </c>
      <c r="AH532" s="4">
        <v>0.251</v>
      </c>
      <c r="AI532" s="4">
        <v>9.4450000000000006E-2</v>
      </c>
    </row>
    <row r="533" spans="3:35" x14ac:dyDescent="0.35">
      <c r="C533" s="5" t="s">
        <v>564</v>
      </c>
      <c r="D533" s="4">
        <v>91485</v>
      </c>
      <c r="E533" s="4" t="s">
        <v>32</v>
      </c>
      <c r="F533" s="4">
        <v>20.59</v>
      </c>
      <c r="G533" s="4">
        <v>21.24</v>
      </c>
      <c r="H533" s="4">
        <v>137.80000000000001</v>
      </c>
      <c r="I533" s="4">
        <v>1320</v>
      </c>
      <c r="J533" s="4">
        <v>0.1085</v>
      </c>
      <c r="K533" s="4">
        <v>0.16439999999999999</v>
      </c>
      <c r="L533" s="4">
        <v>0.21879999999999999</v>
      </c>
      <c r="M533" s="4">
        <v>0.11210000000000001</v>
      </c>
      <c r="N533" s="4">
        <v>0.18479999999999999</v>
      </c>
      <c r="O533" s="4">
        <v>6.2219999999999998E-2</v>
      </c>
      <c r="P533" s="4">
        <v>0.59040000000000004</v>
      </c>
      <c r="Q533" s="4">
        <v>1.216</v>
      </c>
      <c r="R533" s="4">
        <v>4.2060000000000004</v>
      </c>
      <c r="S533" s="4">
        <v>75.09</v>
      </c>
      <c r="T533" s="4">
        <v>6.6660000000000001E-3</v>
      </c>
      <c r="U533" s="4">
        <v>2.7910000000000001E-2</v>
      </c>
      <c r="V533" s="4">
        <v>4.0620000000000003E-2</v>
      </c>
      <c r="W533" s="4">
        <v>1.4789999999999999E-2</v>
      </c>
      <c r="X533" s="4">
        <v>1.1169999999999999E-2</v>
      </c>
      <c r="Y533" s="4">
        <v>3.7269999999999998E-3</v>
      </c>
      <c r="Z533" s="4">
        <v>23.86</v>
      </c>
      <c r="AA533" s="4">
        <v>30.76</v>
      </c>
      <c r="AB533" s="4">
        <v>163.19999999999999</v>
      </c>
      <c r="AC533" s="4">
        <v>1760</v>
      </c>
      <c r="AD533" s="4">
        <v>0.1464</v>
      </c>
      <c r="AE533" s="4">
        <v>0.35970000000000002</v>
      </c>
      <c r="AF533" s="4">
        <v>0.51790000000000003</v>
      </c>
      <c r="AG533" s="4">
        <v>0.21129999999999999</v>
      </c>
      <c r="AH533" s="4">
        <v>0.248</v>
      </c>
      <c r="AI533" s="4">
        <v>8.9990000000000001E-2</v>
      </c>
    </row>
    <row r="534" spans="3:35" x14ac:dyDescent="0.35">
      <c r="C534" s="5" t="s">
        <v>565</v>
      </c>
      <c r="D534" s="4">
        <v>914862</v>
      </c>
      <c r="E534" s="4" t="s">
        <v>33</v>
      </c>
      <c r="F534" s="4">
        <v>15.04</v>
      </c>
      <c r="G534" s="4">
        <v>16.739999999999998</v>
      </c>
      <c r="H534" s="4">
        <v>98.73</v>
      </c>
      <c r="I534" s="4">
        <v>689.4</v>
      </c>
      <c r="J534" s="4">
        <v>9.8830000000000001E-2</v>
      </c>
      <c r="K534" s="4">
        <v>0.13639999999999999</v>
      </c>
      <c r="L534" s="4">
        <v>7.7210000000000001E-2</v>
      </c>
      <c r="M534" s="4">
        <v>6.1420000000000002E-2</v>
      </c>
      <c r="N534" s="4">
        <v>0.1668</v>
      </c>
      <c r="O534" s="4">
        <v>6.8690000000000001E-2</v>
      </c>
      <c r="P534" s="4">
        <v>0.372</v>
      </c>
      <c r="Q534" s="4">
        <v>0.84230000000000005</v>
      </c>
      <c r="R534" s="4">
        <v>2.3039999999999998</v>
      </c>
      <c r="S534" s="4">
        <v>34.840000000000003</v>
      </c>
      <c r="T534" s="4">
        <v>4.1229999999999999E-3</v>
      </c>
      <c r="U534" s="4">
        <v>1.8190000000000001E-2</v>
      </c>
      <c r="V534" s="4">
        <v>1.9959999999999999E-2</v>
      </c>
      <c r="W534" s="4">
        <v>1.004E-2</v>
      </c>
      <c r="X534" s="4">
        <v>1.055E-2</v>
      </c>
      <c r="Y534" s="4">
        <v>3.2369999999999999E-3</v>
      </c>
      <c r="Z534" s="4">
        <v>16.760000000000002</v>
      </c>
      <c r="AA534" s="4">
        <v>20.43</v>
      </c>
      <c r="AB534" s="4">
        <v>109.7</v>
      </c>
      <c r="AC534" s="4">
        <v>856.9</v>
      </c>
      <c r="AD534" s="4">
        <v>0.1135</v>
      </c>
      <c r="AE534" s="4">
        <v>0.21759999999999999</v>
      </c>
      <c r="AF534" s="4">
        <v>0.18559999999999999</v>
      </c>
      <c r="AG534" s="4">
        <v>0.1018</v>
      </c>
      <c r="AH534" s="4">
        <v>0.2177</v>
      </c>
      <c r="AI534" s="4">
        <v>8.5489999999999997E-2</v>
      </c>
    </row>
    <row r="535" spans="3:35" x14ac:dyDescent="0.35">
      <c r="C535" s="5" t="s">
        <v>566</v>
      </c>
      <c r="D535" s="4">
        <v>91504</v>
      </c>
      <c r="E535" s="4" t="s">
        <v>32</v>
      </c>
      <c r="F535" s="4">
        <v>13.82</v>
      </c>
      <c r="G535" s="4">
        <v>24.49</v>
      </c>
      <c r="H535" s="4">
        <v>92.33</v>
      </c>
      <c r="I535" s="4">
        <v>595.9</v>
      </c>
      <c r="J535" s="4">
        <v>0.1162</v>
      </c>
      <c r="K535" s="4">
        <v>0.1681</v>
      </c>
      <c r="L535" s="4">
        <v>0.13569999999999999</v>
      </c>
      <c r="M535" s="4">
        <v>6.7589999999999997E-2</v>
      </c>
      <c r="N535" s="4">
        <v>0.22750000000000001</v>
      </c>
      <c r="O535" s="4">
        <v>7.2370000000000004E-2</v>
      </c>
      <c r="P535" s="4">
        <v>0.47510000000000002</v>
      </c>
      <c r="Q535" s="4">
        <v>1.528</v>
      </c>
      <c r="R535" s="4">
        <v>2.9740000000000002</v>
      </c>
      <c r="S535" s="4">
        <v>39.049999999999997</v>
      </c>
      <c r="T535" s="4">
        <v>9.6799999999999994E-3</v>
      </c>
      <c r="U535" s="4">
        <v>3.8559999999999997E-2</v>
      </c>
      <c r="V535" s="4">
        <v>3.4759999999999999E-2</v>
      </c>
      <c r="W535" s="4">
        <v>1.6160000000000001E-2</v>
      </c>
      <c r="X535" s="4">
        <v>2.4340000000000001E-2</v>
      </c>
      <c r="Y535" s="4">
        <v>6.9950000000000003E-3</v>
      </c>
      <c r="Z535" s="4">
        <v>16.010000000000002</v>
      </c>
      <c r="AA535" s="4">
        <v>32.94</v>
      </c>
      <c r="AB535" s="4">
        <v>106</v>
      </c>
      <c r="AC535" s="4">
        <v>788</v>
      </c>
      <c r="AD535" s="4">
        <v>0.1794</v>
      </c>
      <c r="AE535" s="4">
        <v>0.39660000000000001</v>
      </c>
      <c r="AF535" s="4">
        <v>0.33810000000000001</v>
      </c>
      <c r="AG535" s="4">
        <v>0.15210000000000001</v>
      </c>
      <c r="AH535" s="4">
        <v>0.36509999999999998</v>
      </c>
      <c r="AI535" s="4">
        <v>0.1183</v>
      </c>
    </row>
    <row r="536" spans="3:35" x14ac:dyDescent="0.35">
      <c r="C536" s="5" t="s">
        <v>567</v>
      </c>
      <c r="D536" s="4">
        <v>91505</v>
      </c>
      <c r="E536" s="4" t="s">
        <v>33</v>
      </c>
      <c r="F536" s="4">
        <v>12.54</v>
      </c>
      <c r="G536" s="4">
        <v>16.32</v>
      </c>
      <c r="H536" s="4">
        <v>81.25</v>
      </c>
      <c r="I536" s="4">
        <v>476.3</v>
      </c>
      <c r="J536" s="4">
        <v>0.1158</v>
      </c>
      <c r="K536" s="4">
        <v>0.1085</v>
      </c>
      <c r="L536" s="4">
        <v>5.9279999999999999E-2</v>
      </c>
      <c r="M536" s="4">
        <v>3.279E-2</v>
      </c>
      <c r="N536" s="4">
        <v>0.1943</v>
      </c>
      <c r="O536" s="4">
        <v>6.6119999999999998E-2</v>
      </c>
      <c r="P536" s="4">
        <v>0.25769999999999998</v>
      </c>
      <c r="Q536" s="4">
        <v>1.095</v>
      </c>
      <c r="R536" s="4">
        <v>1.5660000000000001</v>
      </c>
      <c r="S536" s="4">
        <v>18.489999999999998</v>
      </c>
      <c r="T536" s="4">
        <v>9.7020000000000006E-3</v>
      </c>
      <c r="U536" s="4">
        <v>1.567E-2</v>
      </c>
      <c r="V536" s="4">
        <v>2.5749999999999999E-2</v>
      </c>
      <c r="W536" s="4">
        <v>1.1610000000000001E-2</v>
      </c>
      <c r="X536" s="4">
        <v>2.801E-2</v>
      </c>
      <c r="Y536" s="4">
        <v>2.48E-3</v>
      </c>
      <c r="Z536" s="4">
        <v>13.57</v>
      </c>
      <c r="AA536" s="4">
        <v>21.4</v>
      </c>
      <c r="AB536" s="4">
        <v>86.67</v>
      </c>
      <c r="AC536" s="4">
        <v>552</v>
      </c>
      <c r="AD536" s="4">
        <v>0.158</v>
      </c>
      <c r="AE536" s="4">
        <v>0.17510000000000001</v>
      </c>
      <c r="AF536" s="4">
        <v>0.18890000000000001</v>
      </c>
      <c r="AG536" s="4">
        <v>8.4110000000000004E-2</v>
      </c>
      <c r="AH536" s="4">
        <v>0.3155</v>
      </c>
      <c r="AI536" s="4">
        <v>7.5380000000000003E-2</v>
      </c>
    </row>
    <row r="537" spans="3:35" x14ac:dyDescent="0.35">
      <c r="C537" s="5" t="s">
        <v>568</v>
      </c>
      <c r="D537" s="4">
        <v>915143</v>
      </c>
      <c r="E537" s="4" t="s">
        <v>32</v>
      </c>
      <c r="F537" s="4">
        <v>23.09</v>
      </c>
      <c r="G537" s="4">
        <v>19.829999999999998</v>
      </c>
      <c r="H537" s="4">
        <v>152.1</v>
      </c>
      <c r="I537" s="4">
        <v>1682</v>
      </c>
      <c r="J537" s="4">
        <v>9.3420000000000003E-2</v>
      </c>
      <c r="K537" s="4">
        <v>0.1275</v>
      </c>
      <c r="L537" s="4">
        <v>0.1676</v>
      </c>
      <c r="M537" s="4">
        <v>0.1003</v>
      </c>
      <c r="N537" s="4">
        <v>0.15049999999999999</v>
      </c>
      <c r="O537" s="4">
        <v>5.484E-2</v>
      </c>
      <c r="P537" s="4">
        <v>1.2909999999999999</v>
      </c>
      <c r="Q537" s="4">
        <v>0.74519999999999997</v>
      </c>
      <c r="R537" s="4">
        <v>9.6349999999999998</v>
      </c>
      <c r="S537" s="4">
        <v>180.2</v>
      </c>
      <c r="T537" s="4">
        <v>5.7530000000000003E-3</v>
      </c>
      <c r="U537" s="4">
        <v>3.356E-2</v>
      </c>
      <c r="V537" s="4">
        <v>3.9759999999999997E-2</v>
      </c>
      <c r="W537" s="4">
        <v>2.1559999999999999E-2</v>
      </c>
      <c r="X537" s="4">
        <v>2.2009999999999998E-2</v>
      </c>
      <c r="Y537" s="4">
        <v>2.8969999999999998E-3</v>
      </c>
      <c r="Z537" s="4">
        <v>30.79</v>
      </c>
      <c r="AA537" s="4">
        <v>23.87</v>
      </c>
      <c r="AB537" s="4">
        <v>211.5</v>
      </c>
      <c r="AC537" s="4">
        <v>2782</v>
      </c>
      <c r="AD537" s="4">
        <v>0.11990000000000001</v>
      </c>
      <c r="AE537" s="4">
        <v>0.36249999999999999</v>
      </c>
      <c r="AF537" s="4">
        <v>0.37940000000000002</v>
      </c>
      <c r="AG537" s="4">
        <v>0.22639999999999999</v>
      </c>
      <c r="AH537" s="4">
        <v>0.2908</v>
      </c>
      <c r="AI537" s="4">
        <v>7.2770000000000001E-2</v>
      </c>
    </row>
    <row r="538" spans="3:35" x14ac:dyDescent="0.35">
      <c r="C538" s="5" t="s">
        <v>569</v>
      </c>
      <c r="D538" s="4">
        <v>915186</v>
      </c>
      <c r="E538" s="4" t="s">
        <v>33</v>
      </c>
      <c r="F538" s="4">
        <v>9.2680000000000007</v>
      </c>
      <c r="G538" s="4">
        <v>12.87</v>
      </c>
      <c r="H538" s="4">
        <v>61.49</v>
      </c>
      <c r="I538" s="4">
        <v>248.7</v>
      </c>
      <c r="J538" s="4">
        <v>0.16339999999999999</v>
      </c>
      <c r="K538" s="4">
        <v>0.22389999999999999</v>
      </c>
      <c r="L538" s="4">
        <v>9.7299999999999998E-2</v>
      </c>
      <c r="M538" s="4">
        <v>5.2519999999999997E-2</v>
      </c>
      <c r="N538" s="4">
        <v>0.23780000000000001</v>
      </c>
      <c r="O538" s="4">
        <v>9.5019999999999993E-2</v>
      </c>
      <c r="P538" s="4">
        <v>0.40760000000000002</v>
      </c>
      <c r="Q538" s="4">
        <v>1.093</v>
      </c>
      <c r="R538" s="4">
        <v>3.0139999999999998</v>
      </c>
      <c r="S538" s="4">
        <v>20.04</v>
      </c>
      <c r="T538" s="4">
        <v>9.783E-3</v>
      </c>
      <c r="U538" s="4">
        <v>4.5420000000000002E-2</v>
      </c>
      <c r="V538" s="4">
        <v>3.483E-2</v>
      </c>
      <c r="W538" s="4">
        <v>2.188E-2</v>
      </c>
      <c r="X538" s="4">
        <v>2.5420000000000002E-2</v>
      </c>
      <c r="Y538" s="4">
        <v>1.0449999999999999E-2</v>
      </c>
      <c r="Z538" s="4">
        <v>10.28</v>
      </c>
      <c r="AA538" s="4">
        <v>16.38</v>
      </c>
      <c r="AB538" s="4">
        <v>69.05</v>
      </c>
      <c r="AC538" s="4">
        <v>300.2</v>
      </c>
      <c r="AD538" s="4">
        <v>0.19020000000000001</v>
      </c>
      <c r="AE538" s="4">
        <v>0.34410000000000002</v>
      </c>
      <c r="AF538" s="4">
        <v>0.2099</v>
      </c>
      <c r="AG538" s="4">
        <v>0.10249999999999999</v>
      </c>
      <c r="AH538" s="4">
        <v>0.30380000000000001</v>
      </c>
      <c r="AI538" s="4">
        <v>0.12520000000000001</v>
      </c>
    </row>
    <row r="539" spans="3:35" x14ac:dyDescent="0.35">
      <c r="C539" s="5" t="s">
        <v>570</v>
      </c>
      <c r="D539" s="4">
        <v>915276</v>
      </c>
      <c r="E539" s="4" t="s">
        <v>33</v>
      </c>
      <c r="F539" s="4">
        <v>9.6760000000000002</v>
      </c>
      <c r="G539" s="4">
        <v>13.14</v>
      </c>
      <c r="H539" s="4">
        <v>64.12</v>
      </c>
      <c r="I539" s="4">
        <v>272.5</v>
      </c>
      <c r="J539" s="4">
        <v>0.1255</v>
      </c>
      <c r="K539" s="4">
        <v>0.22040000000000001</v>
      </c>
      <c r="L539" s="4">
        <v>0.1188</v>
      </c>
      <c r="M539" s="4">
        <v>7.0379999999999998E-2</v>
      </c>
      <c r="N539" s="4">
        <v>0.20569999999999999</v>
      </c>
      <c r="O539" s="4">
        <v>9.5750000000000002E-2</v>
      </c>
      <c r="P539" s="4">
        <v>0.27439999999999998</v>
      </c>
      <c r="Q539" s="4">
        <v>1.39</v>
      </c>
      <c r="R539" s="4">
        <v>1.7869999999999999</v>
      </c>
      <c r="S539" s="4">
        <v>17.670000000000002</v>
      </c>
      <c r="T539" s="4">
        <v>2.1770000000000001E-2</v>
      </c>
      <c r="U539" s="4">
        <v>4.888E-2</v>
      </c>
      <c r="V539" s="4">
        <v>5.1889999999999999E-2</v>
      </c>
      <c r="W539" s="4">
        <v>1.4500000000000001E-2</v>
      </c>
      <c r="X539" s="4">
        <v>2.632E-2</v>
      </c>
      <c r="Y539" s="4">
        <v>1.1480000000000001E-2</v>
      </c>
      <c r="Z539" s="4">
        <v>10.6</v>
      </c>
      <c r="AA539" s="4">
        <v>18.04</v>
      </c>
      <c r="AB539" s="4">
        <v>69.47</v>
      </c>
      <c r="AC539" s="4">
        <v>328.1</v>
      </c>
      <c r="AD539" s="4">
        <v>0.2006</v>
      </c>
      <c r="AE539" s="4">
        <v>0.36630000000000001</v>
      </c>
      <c r="AF539" s="4">
        <v>0.2913</v>
      </c>
      <c r="AG539" s="4">
        <v>0.1075</v>
      </c>
      <c r="AH539" s="4">
        <v>0.2848</v>
      </c>
      <c r="AI539" s="4">
        <v>0.13639999999999999</v>
      </c>
    </row>
    <row r="540" spans="3:35" x14ac:dyDescent="0.35">
      <c r="C540" s="5" t="s">
        <v>571</v>
      </c>
      <c r="D540" s="4">
        <v>91544001</v>
      </c>
      <c r="E540" s="4" t="s">
        <v>33</v>
      </c>
      <c r="F540" s="4">
        <v>12.22</v>
      </c>
      <c r="G540" s="4">
        <v>20.04</v>
      </c>
      <c r="H540" s="4">
        <v>79.47</v>
      </c>
      <c r="I540" s="4">
        <v>453.1</v>
      </c>
      <c r="J540" s="4">
        <v>0.1096</v>
      </c>
      <c r="K540" s="4">
        <v>0.1152</v>
      </c>
      <c r="L540" s="4">
        <v>8.1750000000000003E-2</v>
      </c>
      <c r="M540" s="4">
        <v>2.1659999999999999E-2</v>
      </c>
      <c r="N540" s="4">
        <v>0.21240000000000001</v>
      </c>
      <c r="O540" s="4">
        <v>6.8940000000000001E-2</v>
      </c>
      <c r="P540" s="4">
        <v>0.18110000000000001</v>
      </c>
      <c r="Q540" s="4">
        <v>0.79590000000000005</v>
      </c>
      <c r="R540" s="4">
        <v>0.98570000000000002</v>
      </c>
      <c r="S540" s="4">
        <v>12.58</v>
      </c>
      <c r="T540" s="4">
        <v>6.2719999999999998E-3</v>
      </c>
      <c r="U540" s="4">
        <v>2.198E-2</v>
      </c>
      <c r="V540" s="4">
        <v>3.9660000000000001E-2</v>
      </c>
      <c r="W540" s="4">
        <v>9.894E-3</v>
      </c>
      <c r="X540" s="4">
        <v>1.32E-2</v>
      </c>
      <c r="Y540" s="4">
        <v>3.813E-3</v>
      </c>
      <c r="Z540" s="4">
        <v>13.16</v>
      </c>
      <c r="AA540" s="4">
        <v>24.17</v>
      </c>
      <c r="AB540" s="4">
        <v>85.13</v>
      </c>
      <c r="AC540" s="4">
        <v>515.29999999999995</v>
      </c>
      <c r="AD540" s="4">
        <v>0.14019999999999999</v>
      </c>
      <c r="AE540" s="4">
        <v>0.23150000000000001</v>
      </c>
      <c r="AF540" s="4">
        <v>0.35349999999999998</v>
      </c>
      <c r="AG540" s="4">
        <v>8.0879999999999994E-2</v>
      </c>
      <c r="AH540" s="4">
        <v>0.27089999999999997</v>
      </c>
      <c r="AI540" s="4">
        <v>8.8389999999999996E-2</v>
      </c>
    </row>
    <row r="541" spans="3:35" x14ac:dyDescent="0.35">
      <c r="C541" s="5" t="s">
        <v>572</v>
      </c>
      <c r="D541" s="4">
        <v>91544002</v>
      </c>
      <c r="E541" s="4" t="s">
        <v>33</v>
      </c>
      <c r="F541" s="4">
        <v>11.06</v>
      </c>
      <c r="G541" s="4">
        <v>17.12</v>
      </c>
      <c r="H541" s="4">
        <v>71.25</v>
      </c>
      <c r="I541" s="4">
        <v>366.5</v>
      </c>
      <c r="J541" s="4">
        <v>0.11940000000000001</v>
      </c>
      <c r="K541" s="4">
        <v>0.1071</v>
      </c>
      <c r="L541" s="4">
        <v>4.0629999999999999E-2</v>
      </c>
      <c r="M541" s="4">
        <v>4.2680000000000003E-2</v>
      </c>
      <c r="N541" s="4">
        <v>0.19539999999999999</v>
      </c>
      <c r="O541" s="4">
        <v>7.9759999999999998E-2</v>
      </c>
      <c r="P541" s="4">
        <v>0.1779</v>
      </c>
      <c r="Q541" s="4">
        <v>1.03</v>
      </c>
      <c r="R541" s="4">
        <v>1.3180000000000001</v>
      </c>
      <c r="S541" s="4">
        <v>12.3</v>
      </c>
      <c r="T541" s="4">
        <v>1.2619999999999999E-2</v>
      </c>
      <c r="U541" s="4">
        <v>2.3480000000000001E-2</v>
      </c>
      <c r="V541" s="4">
        <v>1.7999999999999999E-2</v>
      </c>
      <c r="W541" s="4">
        <v>1.285E-2</v>
      </c>
      <c r="X541" s="4">
        <v>2.2200000000000001E-2</v>
      </c>
      <c r="Y541" s="4">
        <v>8.3129999999999992E-3</v>
      </c>
      <c r="Z541" s="4">
        <v>11.69</v>
      </c>
      <c r="AA541" s="4">
        <v>20.74</v>
      </c>
      <c r="AB541" s="4">
        <v>76.08</v>
      </c>
      <c r="AC541" s="4">
        <v>411.1</v>
      </c>
      <c r="AD541" s="4">
        <v>0.16619999999999999</v>
      </c>
      <c r="AE541" s="4">
        <v>0.2031</v>
      </c>
      <c r="AF541" s="4">
        <v>0.12559999999999999</v>
      </c>
      <c r="AG541" s="4">
        <v>9.5140000000000002E-2</v>
      </c>
      <c r="AH541" s="4">
        <v>0.27800000000000002</v>
      </c>
      <c r="AI541" s="4">
        <v>0.1168</v>
      </c>
    </row>
    <row r="542" spans="3:35" x14ac:dyDescent="0.35">
      <c r="C542" s="5" t="s">
        <v>573</v>
      </c>
      <c r="D542" s="4">
        <v>915452</v>
      </c>
      <c r="E542" s="4" t="s">
        <v>33</v>
      </c>
      <c r="F542" s="4">
        <v>16.3</v>
      </c>
      <c r="G542" s="4">
        <v>15.7</v>
      </c>
      <c r="H542" s="4">
        <v>104.7</v>
      </c>
      <c r="I542" s="4">
        <v>819.8</v>
      </c>
      <c r="J542" s="4">
        <v>9.4270000000000007E-2</v>
      </c>
      <c r="K542" s="4">
        <v>6.7119999999999999E-2</v>
      </c>
      <c r="L542" s="4">
        <v>5.5259999999999997E-2</v>
      </c>
      <c r="M542" s="4">
        <v>4.5629999999999997E-2</v>
      </c>
      <c r="N542" s="4">
        <v>0.1711</v>
      </c>
      <c r="O542" s="4">
        <v>5.6570000000000002E-2</v>
      </c>
      <c r="P542" s="4">
        <v>0.20669999999999999</v>
      </c>
      <c r="Q542" s="4">
        <v>0.47060000000000002</v>
      </c>
      <c r="R542" s="4">
        <v>1.1459999999999999</v>
      </c>
      <c r="S542" s="4">
        <v>20.67</v>
      </c>
      <c r="T542" s="4">
        <v>7.3940000000000004E-3</v>
      </c>
      <c r="U542" s="4">
        <v>1.2030000000000001E-2</v>
      </c>
      <c r="V542" s="4">
        <v>2.47E-2</v>
      </c>
      <c r="W542" s="4">
        <v>1.431E-2</v>
      </c>
      <c r="X542" s="4">
        <v>1.3440000000000001E-2</v>
      </c>
      <c r="Y542" s="4">
        <v>2.5690000000000001E-3</v>
      </c>
      <c r="Z542" s="4">
        <v>17.32</v>
      </c>
      <c r="AA542" s="4">
        <v>17.760000000000002</v>
      </c>
      <c r="AB542" s="4">
        <v>109.8</v>
      </c>
      <c r="AC542" s="4">
        <v>928.2</v>
      </c>
      <c r="AD542" s="4">
        <v>0.13539999999999999</v>
      </c>
      <c r="AE542" s="4">
        <v>0.1361</v>
      </c>
      <c r="AF542" s="4">
        <v>0.19470000000000001</v>
      </c>
      <c r="AG542" s="4">
        <v>0.13569999999999999</v>
      </c>
      <c r="AH542" s="4">
        <v>0.23</v>
      </c>
      <c r="AI542" s="4">
        <v>7.2300000000000003E-2</v>
      </c>
    </row>
    <row r="543" spans="3:35" x14ac:dyDescent="0.35">
      <c r="C543" s="5" t="s">
        <v>574</v>
      </c>
      <c r="D543" s="4">
        <v>915460</v>
      </c>
      <c r="E543" s="4" t="s">
        <v>32</v>
      </c>
      <c r="F543" s="4">
        <v>15.46</v>
      </c>
      <c r="G543" s="4">
        <v>23.95</v>
      </c>
      <c r="H543" s="4">
        <v>103.8</v>
      </c>
      <c r="I543" s="4">
        <v>731.3</v>
      </c>
      <c r="J543" s="4">
        <v>0.1183</v>
      </c>
      <c r="K543" s="4">
        <v>0.187</v>
      </c>
      <c r="L543" s="4">
        <v>0.20300000000000001</v>
      </c>
      <c r="M543" s="4">
        <v>8.5199999999999998E-2</v>
      </c>
      <c r="N543" s="4">
        <v>0.1807</v>
      </c>
      <c r="O543" s="4">
        <v>7.0830000000000004E-2</v>
      </c>
      <c r="P543" s="4">
        <v>0.33310000000000001</v>
      </c>
      <c r="Q543" s="4">
        <v>1.9610000000000001</v>
      </c>
      <c r="R543" s="4">
        <v>2.9369999999999998</v>
      </c>
      <c r="S543" s="4">
        <v>32.520000000000003</v>
      </c>
      <c r="T543" s="4">
        <v>9.5379999999999996E-3</v>
      </c>
      <c r="U543" s="4">
        <v>4.9399999999999999E-2</v>
      </c>
      <c r="V543" s="4">
        <v>6.019E-2</v>
      </c>
      <c r="W543" s="4">
        <v>2.0410000000000001E-2</v>
      </c>
      <c r="X543" s="4">
        <v>2.1049999999999999E-2</v>
      </c>
      <c r="Y543" s="4">
        <v>6.0000000000000001E-3</v>
      </c>
      <c r="Z543" s="4">
        <v>17.11</v>
      </c>
      <c r="AA543" s="4">
        <v>36.33</v>
      </c>
      <c r="AB543" s="4">
        <v>117.7</v>
      </c>
      <c r="AC543" s="4">
        <v>909.4</v>
      </c>
      <c r="AD543" s="4">
        <v>0.17319999999999999</v>
      </c>
      <c r="AE543" s="4">
        <v>0.49669999999999997</v>
      </c>
      <c r="AF543" s="4">
        <v>0.59109999999999996</v>
      </c>
      <c r="AG543" s="4">
        <v>0.21629999999999999</v>
      </c>
      <c r="AH543" s="4">
        <v>0.30130000000000001</v>
      </c>
      <c r="AI543" s="4">
        <v>0.1067</v>
      </c>
    </row>
    <row r="544" spans="3:35" x14ac:dyDescent="0.35">
      <c r="C544" s="5" t="s">
        <v>575</v>
      </c>
      <c r="D544" s="4">
        <v>91550</v>
      </c>
      <c r="E544" s="4" t="s">
        <v>33</v>
      </c>
      <c r="F544" s="4">
        <v>11.74</v>
      </c>
      <c r="G544" s="4">
        <v>14.69</v>
      </c>
      <c r="H544" s="4">
        <v>76.31</v>
      </c>
      <c r="I544" s="4">
        <v>426</v>
      </c>
      <c r="J544" s="4">
        <v>8.0990000000000006E-2</v>
      </c>
      <c r="K544" s="4">
        <v>9.6610000000000001E-2</v>
      </c>
      <c r="L544" s="4">
        <v>6.726E-2</v>
      </c>
      <c r="M544" s="4">
        <v>2.639E-2</v>
      </c>
      <c r="N544" s="4">
        <v>0.14990000000000001</v>
      </c>
      <c r="O544" s="4">
        <v>6.7580000000000001E-2</v>
      </c>
      <c r="P544" s="4">
        <v>0.19239999999999999</v>
      </c>
      <c r="Q544" s="4">
        <v>0.64170000000000005</v>
      </c>
      <c r="R544" s="4">
        <v>1.345</v>
      </c>
      <c r="S544" s="4">
        <v>13.04</v>
      </c>
      <c r="T544" s="4">
        <v>6.9820000000000004E-3</v>
      </c>
      <c r="U544" s="4">
        <v>3.916E-2</v>
      </c>
      <c r="V544" s="4">
        <v>4.0169999999999997E-2</v>
      </c>
      <c r="W544" s="4">
        <v>1.528E-2</v>
      </c>
      <c r="X544" s="4">
        <v>2.2599999999999999E-2</v>
      </c>
      <c r="Y544" s="4">
        <v>6.8219999999999999E-3</v>
      </c>
      <c r="Z544" s="4">
        <v>12.45</v>
      </c>
      <c r="AA544" s="4">
        <v>17.600000000000001</v>
      </c>
      <c r="AB544" s="4">
        <v>81.25</v>
      </c>
      <c r="AC544" s="4">
        <v>473.8</v>
      </c>
      <c r="AD544" s="4">
        <v>0.10730000000000001</v>
      </c>
      <c r="AE544" s="4">
        <v>0.27929999999999999</v>
      </c>
      <c r="AF544" s="4">
        <v>0.26900000000000002</v>
      </c>
      <c r="AG544" s="4">
        <v>0.1056</v>
      </c>
      <c r="AH544" s="4">
        <v>0.26040000000000002</v>
      </c>
      <c r="AI544" s="4">
        <v>9.8790000000000003E-2</v>
      </c>
    </row>
    <row r="545" spans="3:35" x14ac:dyDescent="0.35">
      <c r="C545" s="5" t="s">
        <v>576</v>
      </c>
      <c r="D545" s="4">
        <v>915664</v>
      </c>
      <c r="E545" s="4" t="s">
        <v>33</v>
      </c>
      <c r="F545" s="4">
        <v>14.81</v>
      </c>
      <c r="G545" s="4">
        <v>14.7</v>
      </c>
      <c r="H545" s="4">
        <v>94.66</v>
      </c>
      <c r="I545" s="4">
        <v>680.7</v>
      </c>
      <c r="J545" s="4">
        <v>8.4720000000000004E-2</v>
      </c>
      <c r="K545" s="4">
        <v>5.0160000000000003E-2</v>
      </c>
      <c r="L545" s="4">
        <v>3.4160000000000003E-2</v>
      </c>
      <c r="M545" s="4">
        <v>2.5409999999999999E-2</v>
      </c>
      <c r="N545" s="4">
        <v>0.16589999999999999</v>
      </c>
      <c r="O545" s="4">
        <v>5.348E-2</v>
      </c>
      <c r="P545" s="4">
        <v>0.21820000000000001</v>
      </c>
      <c r="Q545" s="4">
        <v>0.62319999999999998</v>
      </c>
      <c r="R545" s="4">
        <v>1.677</v>
      </c>
      <c r="S545" s="4">
        <v>20.72</v>
      </c>
      <c r="T545" s="4">
        <v>6.7080000000000004E-3</v>
      </c>
      <c r="U545" s="4">
        <v>1.197E-2</v>
      </c>
      <c r="V545" s="4">
        <v>1.482E-2</v>
      </c>
      <c r="W545" s="4">
        <v>1.056E-2</v>
      </c>
      <c r="X545" s="4">
        <v>1.5800000000000002E-2</v>
      </c>
      <c r="Y545" s="4">
        <v>1.779E-3</v>
      </c>
      <c r="Z545" s="4">
        <v>15.61</v>
      </c>
      <c r="AA545" s="4">
        <v>17.579999999999998</v>
      </c>
      <c r="AB545" s="4">
        <v>101.7</v>
      </c>
      <c r="AC545" s="4">
        <v>760.2</v>
      </c>
      <c r="AD545" s="4">
        <v>0.1139</v>
      </c>
      <c r="AE545" s="4">
        <v>0.1011</v>
      </c>
      <c r="AF545" s="4">
        <v>0.1101</v>
      </c>
      <c r="AG545" s="4">
        <v>7.9549999999999996E-2</v>
      </c>
      <c r="AH545" s="4">
        <v>0.2334</v>
      </c>
      <c r="AI545" s="4">
        <v>6.1420000000000002E-2</v>
      </c>
    </row>
    <row r="546" spans="3:35" x14ac:dyDescent="0.35">
      <c r="C546" s="5" t="s">
        <v>577</v>
      </c>
      <c r="D546" s="4">
        <v>915691</v>
      </c>
      <c r="E546" s="4" t="s">
        <v>32</v>
      </c>
      <c r="F546" s="4">
        <v>13.4</v>
      </c>
      <c r="G546" s="4">
        <v>20.52</v>
      </c>
      <c r="H546" s="4">
        <v>88.64</v>
      </c>
      <c r="I546" s="4">
        <v>556.70000000000005</v>
      </c>
      <c r="J546" s="4">
        <v>0.1106</v>
      </c>
      <c r="K546" s="4">
        <v>0.1469</v>
      </c>
      <c r="L546" s="4">
        <v>0.14449999999999999</v>
      </c>
      <c r="M546" s="4">
        <v>8.1720000000000001E-2</v>
      </c>
      <c r="N546" s="4">
        <v>0.21160000000000001</v>
      </c>
      <c r="O546" s="4">
        <v>7.3249999999999996E-2</v>
      </c>
      <c r="P546" s="4">
        <v>0.3906</v>
      </c>
      <c r="Q546" s="4">
        <v>0.93059999999999998</v>
      </c>
      <c r="R546" s="4">
        <v>3.093</v>
      </c>
      <c r="S546" s="4">
        <v>33.67</v>
      </c>
      <c r="T546" s="4">
        <v>5.4140000000000004E-3</v>
      </c>
      <c r="U546" s="4">
        <v>2.265E-2</v>
      </c>
      <c r="V546" s="4">
        <v>3.4520000000000002E-2</v>
      </c>
      <c r="W546" s="4">
        <v>1.3339999999999999E-2</v>
      </c>
      <c r="X546" s="4">
        <v>1.7049999999999999E-2</v>
      </c>
      <c r="Y546" s="4">
        <v>4.0049999999999999E-3</v>
      </c>
      <c r="Z546" s="4">
        <v>16.41</v>
      </c>
      <c r="AA546" s="4">
        <v>29.66</v>
      </c>
      <c r="AB546" s="4">
        <v>113.3</v>
      </c>
      <c r="AC546" s="4">
        <v>844.4</v>
      </c>
      <c r="AD546" s="4">
        <v>0.15740000000000001</v>
      </c>
      <c r="AE546" s="4">
        <v>0.3856</v>
      </c>
      <c r="AF546" s="4">
        <v>0.51060000000000005</v>
      </c>
      <c r="AG546" s="4">
        <v>0.2051</v>
      </c>
      <c r="AH546" s="4">
        <v>0.35849999999999999</v>
      </c>
      <c r="AI546" s="4">
        <v>0.1109</v>
      </c>
    </row>
    <row r="547" spans="3:35" x14ac:dyDescent="0.35">
      <c r="C547" s="5" t="s">
        <v>578</v>
      </c>
      <c r="D547" s="4">
        <v>915940</v>
      </c>
      <c r="E547" s="4" t="s">
        <v>33</v>
      </c>
      <c r="F547" s="4">
        <v>14.58</v>
      </c>
      <c r="G547" s="4">
        <v>13.66</v>
      </c>
      <c r="H547" s="4">
        <v>94.29</v>
      </c>
      <c r="I547" s="4">
        <v>658.8</v>
      </c>
      <c r="J547" s="4">
        <v>9.8320000000000005E-2</v>
      </c>
      <c r="K547" s="4">
        <v>8.9179999999999995E-2</v>
      </c>
      <c r="L547" s="4">
        <v>8.2220000000000001E-2</v>
      </c>
      <c r="M547" s="4">
        <v>4.3490000000000001E-2</v>
      </c>
      <c r="N547" s="4">
        <v>0.1739</v>
      </c>
      <c r="O547" s="4">
        <v>5.6399999999999999E-2</v>
      </c>
      <c r="P547" s="4">
        <v>0.41649999999999998</v>
      </c>
      <c r="Q547" s="4">
        <v>0.62370000000000003</v>
      </c>
      <c r="R547" s="4">
        <v>2.5609999999999999</v>
      </c>
      <c r="S547" s="4">
        <v>37.11</v>
      </c>
      <c r="T547" s="4">
        <v>4.9529999999999999E-3</v>
      </c>
      <c r="U547" s="4">
        <v>1.8120000000000001E-2</v>
      </c>
      <c r="V547" s="4">
        <v>3.0349999999999999E-2</v>
      </c>
      <c r="W547" s="4">
        <v>8.6479999999999994E-3</v>
      </c>
      <c r="X547" s="4">
        <v>1.5389999999999999E-2</v>
      </c>
      <c r="Y547" s="4">
        <v>2.281E-3</v>
      </c>
      <c r="Z547" s="4">
        <v>16.760000000000002</v>
      </c>
      <c r="AA547" s="4">
        <v>17.239999999999998</v>
      </c>
      <c r="AB547" s="4">
        <v>108.5</v>
      </c>
      <c r="AC547" s="4">
        <v>862</v>
      </c>
      <c r="AD547" s="4">
        <v>0.12230000000000001</v>
      </c>
      <c r="AE547" s="4">
        <v>0.1928</v>
      </c>
      <c r="AF547" s="4">
        <v>0.2492</v>
      </c>
      <c r="AG547" s="4">
        <v>9.1859999999999997E-2</v>
      </c>
      <c r="AH547" s="4">
        <v>0.2626</v>
      </c>
      <c r="AI547" s="4">
        <v>7.0480000000000001E-2</v>
      </c>
    </row>
    <row r="548" spans="3:35" x14ac:dyDescent="0.35">
      <c r="C548" s="5" t="s">
        <v>579</v>
      </c>
      <c r="D548" s="4">
        <v>91594602</v>
      </c>
      <c r="E548" s="4" t="s">
        <v>32</v>
      </c>
      <c r="F548" s="4">
        <v>15.05</v>
      </c>
      <c r="G548" s="4">
        <v>19.07</v>
      </c>
      <c r="H548" s="4">
        <v>97.26</v>
      </c>
      <c r="I548" s="4">
        <v>701.9</v>
      </c>
      <c r="J548" s="4">
        <v>9.2149999999999996E-2</v>
      </c>
      <c r="K548" s="4">
        <v>8.5970000000000005E-2</v>
      </c>
      <c r="L548" s="4">
        <v>7.4859999999999996E-2</v>
      </c>
      <c r="M548" s="4">
        <v>4.335E-2</v>
      </c>
      <c r="N548" s="4">
        <v>0.15609999999999999</v>
      </c>
      <c r="O548" s="4">
        <v>5.9150000000000001E-2</v>
      </c>
      <c r="P548" s="4">
        <v>0.38600000000000001</v>
      </c>
      <c r="Q548" s="4">
        <v>1.198</v>
      </c>
      <c r="R548" s="4">
        <v>2.63</v>
      </c>
      <c r="S548" s="4">
        <v>38.49</v>
      </c>
      <c r="T548" s="4">
        <v>4.9519999999999998E-3</v>
      </c>
      <c r="U548" s="4">
        <v>1.6299999999999999E-2</v>
      </c>
      <c r="V548" s="4">
        <v>2.9669999999999998E-2</v>
      </c>
      <c r="W548" s="4">
        <v>9.4230000000000008E-3</v>
      </c>
      <c r="X548" s="4">
        <v>1.1520000000000001E-2</v>
      </c>
      <c r="Y548" s="4">
        <v>1.7179999999999999E-3</v>
      </c>
      <c r="Z548" s="4">
        <v>17.579999999999998</v>
      </c>
      <c r="AA548" s="4">
        <v>28.06</v>
      </c>
      <c r="AB548" s="4">
        <v>113.8</v>
      </c>
      <c r="AC548" s="4">
        <v>967</v>
      </c>
      <c r="AD548" s="4">
        <v>0.1246</v>
      </c>
      <c r="AE548" s="4">
        <v>0.21010000000000001</v>
      </c>
      <c r="AF548" s="4">
        <v>0.28660000000000002</v>
      </c>
      <c r="AG548" s="4">
        <v>0.112</v>
      </c>
      <c r="AH548" s="4">
        <v>0.22819999999999999</v>
      </c>
      <c r="AI548" s="4">
        <v>6.9540000000000005E-2</v>
      </c>
    </row>
    <row r="549" spans="3:35" x14ac:dyDescent="0.35">
      <c r="C549" s="5" t="s">
        <v>580</v>
      </c>
      <c r="D549" s="4">
        <v>916221</v>
      </c>
      <c r="E549" s="4" t="s">
        <v>33</v>
      </c>
      <c r="F549" s="4">
        <v>11.34</v>
      </c>
      <c r="G549" s="4">
        <v>18.61</v>
      </c>
      <c r="H549" s="4">
        <v>72.760000000000005</v>
      </c>
      <c r="I549" s="4">
        <v>391.2</v>
      </c>
      <c r="J549" s="4">
        <v>0.10489999999999999</v>
      </c>
      <c r="K549" s="4">
        <v>8.4989999999999996E-2</v>
      </c>
      <c r="L549" s="4">
        <v>4.3020000000000003E-2</v>
      </c>
      <c r="M549" s="4">
        <v>2.5940000000000001E-2</v>
      </c>
      <c r="N549" s="4">
        <v>0.19270000000000001</v>
      </c>
      <c r="O549" s="4">
        <v>6.2109999999999999E-2</v>
      </c>
      <c r="P549" s="4">
        <v>0.24299999999999999</v>
      </c>
      <c r="Q549" s="4">
        <v>1.01</v>
      </c>
      <c r="R549" s="4">
        <v>1.4910000000000001</v>
      </c>
      <c r="S549" s="4">
        <v>18.190000000000001</v>
      </c>
      <c r="T549" s="4">
        <v>8.5769999999999996E-3</v>
      </c>
      <c r="U549" s="4">
        <v>1.6410000000000001E-2</v>
      </c>
      <c r="V549" s="4">
        <v>2.0990000000000002E-2</v>
      </c>
      <c r="W549" s="4">
        <v>1.107E-2</v>
      </c>
      <c r="X549" s="4">
        <v>2.4340000000000001E-2</v>
      </c>
      <c r="Y549" s="4">
        <v>1.217E-3</v>
      </c>
      <c r="Z549" s="4">
        <v>12.47</v>
      </c>
      <c r="AA549" s="4">
        <v>23.03</v>
      </c>
      <c r="AB549" s="4">
        <v>79.150000000000006</v>
      </c>
      <c r="AC549" s="4">
        <v>478.6</v>
      </c>
      <c r="AD549" s="4">
        <v>0.14829999999999999</v>
      </c>
      <c r="AE549" s="4">
        <v>0.15740000000000001</v>
      </c>
      <c r="AF549" s="4">
        <v>0.16239999999999999</v>
      </c>
      <c r="AG549" s="4">
        <v>8.5419999999999996E-2</v>
      </c>
      <c r="AH549" s="4">
        <v>0.30599999999999999</v>
      </c>
      <c r="AI549" s="4">
        <v>6.7830000000000001E-2</v>
      </c>
    </row>
    <row r="550" spans="3:35" x14ac:dyDescent="0.35">
      <c r="C550" s="5" t="s">
        <v>581</v>
      </c>
      <c r="D550" s="4">
        <v>916799</v>
      </c>
      <c r="E550" s="4" t="s">
        <v>32</v>
      </c>
      <c r="F550" s="4">
        <v>18.309999999999999</v>
      </c>
      <c r="G550" s="4">
        <v>20.58</v>
      </c>
      <c r="H550" s="4">
        <v>120.8</v>
      </c>
      <c r="I550" s="4">
        <v>1052</v>
      </c>
      <c r="J550" s="4">
        <v>0.10680000000000001</v>
      </c>
      <c r="K550" s="4">
        <v>0.12479999999999999</v>
      </c>
      <c r="L550" s="4">
        <v>0.15690000000000001</v>
      </c>
      <c r="M550" s="4">
        <v>9.4509999999999997E-2</v>
      </c>
      <c r="N550" s="4">
        <v>0.186</v>
      </c>
      <c r="O550" s="4">
        <v>5.9409999999999998E-2</v>
      </c>
      <c r="P550" s="4">
        <v>0.54490000000000005</v>
      </c>
      <c r="Q550" s="4">
        <v>0.92249999999999999</v>
      </c>
      <c r="R550" s="4">
        <v>3.218</v>
      </c>
      <c r="S550" s="4">
        <v>67.36</v>
      </c>
      <c r="T550" s="4">
        <v>6.1760000000000001E-3</v>
      </c>
      <c r="U550" s="4">
        <v>1.8769999999999998E-2</v>
      </c>
      <c r="V550" s="4">
        <v>2.913E-2</v>
      </c>
      <c r="W550" s="4">
        <v>1.0460000000000001E-2</v>
      </c>
      <c r="X550" s="4">
        <v>1.559E-2</v>
      </c>
      <c r="Y550" s="4">
        <v>2.725E-3</v>
      </c>
      <c r="Z550" s="4">
        <v>21.86</v>
      </c>
      <c r="AA550" s="4">
        <v>26.2</v>
      </c>
      <c r="AB550" s="4">
        <v>142.19999999999999</v>
      </c>
      <c r="AC550" s="4">
        <v>1493</v>
      </c>
      <c r="AD550" s="4">
        <v>0.1492</v>
      </c>
      <c r="AE550" s="4">
        <v>0.25359999999999999</v>
      </c>
      <c r="AF550" s="4">
        <v>0.37590000000000001</v>
      </c>
      <c r="AG550" s="4">
        <v>0.151</v>
      </c>
      <c r="AH550" s="4">
        <v>0.30740000000000001</v>
      </c>
      <c r="AI550" s="4">
        <v>7.8630000000000005E-2</v>
      </c>
    </row>
    <row r="551" spans="3:35" x14ac:dyDescent="0.35">
      <c r="C551" s="5" t="s">
        <v>582</v>
      </c>
      <c r="D551" s="4">
        <v>916838</v>
      </c>
      <c r="E551" s="4" t="s">
        <v>32</v>
      </c>
      <c r="F551" s="4">
        <v>19.89</v>
      </c>
      <c r="G551" s="4">
        <v>20.260000000000002</v>
      </c>
      <c r="H551" s="4">
        <v>130.5</v>
      </c>
      <c r="I551" s="4">
        <v>1214</v>
      </c>
      <c r="J551" s="4">
        <v>0.1037</v>
      </c>
      <c r="K551" s="4">
        <v>0.13100000000000001</v>
      </c>
      <c r="L551" s="4">
        <v>0.1411</v>
      </c>
      <c r="M551" s="4">
        <v>9.4310000000000005E-2</v>
      </c>
      <c r="N551" s="4">
        <v>0.1802</v>
      </c>
      <c r="O551" s="4">
        <v>6.1879999999999998E-2</v>
      </c>
      <c r="P551" s="4">
        <v>0.50790000000000002</v>
      </c>
      <c r="Q551" s="4">
        <v>0.87370000000000003</v>
      </c>
      <c r="R551" s="4">
        <v>3.6539999999999999</v>
      </c>
      <c r="S551" s="4">
        <v>59.7</v>
      </c>
      <c r="T551" s="4">
        <v>5.0889999999999998E-3</v>
      </c>
      <c r="U551" s="4">
        <v>2.3029999999999998E-2</v>
      </c>
      <c r="V551" s="4">
        <v>3.0519999999999999E-2</v>
      </c>
      <c r="W551" s="4">
        <v>1.1780000000000001E-2</v>
      </c>
      <c r="X551" s="4">
        <v>1.057E-2</v>
      </c>
      <c r="Y551" s="4">
        <v>3.3909999999999999E-3</v>
      </c>
      <c r="Z551" s="4">
        <v>23.73</v>
      </c>
      <c r="AA551" s="4">
        <v>25.23</v>
      </c>
      <c r="AB551" s="4">
        <v>160.5</v>
      </c>
      <c r="AC551" s="4">
        <v>1646</v>
      </c>
      <c r="AD551" s="4">
        <v>0.14169999999999999</v>
      </c>
      <c r="AE551" s="4">
        <v>0.33090000000000003</v>
      </c>
      <c r="AF551" s="4">
        <v>0.41849999999999998</v>
      </c>
      <c r="AG551" s="4">
        <v>0.1613</v>
      </c>
      <c r="AH551" s="4">
        <v>0.25490000000000002</v>
      </c>
      <c r="AI551" s="4">
        <v>9.1359999999999997E-2</v>
      </c>
    </row>
    <row r="552" spans="3:35" x14ac:dyDescent="0.35">
      <c r="C552" s="5" t="s">
        <v>583</v>
      </c>
      <c r="D552" s="4">
        <v>917062</v>
      </c>
      <c r="E552" s="4" t="s">
        <v>33</v>
      </c>
      <c r="F552" s="4">
        <v>12.88</v>
      </c>
      <c r="G552" s="4">
        <v>18.22</v>
      </c>
      <c r="H552" s="4">
        <v>84.45</v>
      </c>
      <c r="I552" s="4">
        <v>493.1</v>
      </c>
      <c r="J552" s="4">
        <v>0.12180000000000001</v>
      </c>
      <c r="K552" s="4">
        <v>0.1661</v>
      </c>
      <c r="L552" s="4">
        <v>4.8250000000000001E-2</v>
      </c>
      <c r="M552" s="4">
        <v>5.3030000000000001E-2</v>
      </c>
      <c r="N552" s="4">
        <v>0.1709</v>
      </c>
      <c r="O552" s="4">
        <v>7.2529999999999997E-2</v>
      </c>
      <c r="P552" s="4">
        <v>0.44259999999999999</v>
      </c>
      <c r="Q552" s="4">
        <v>1.169</v>
      </c>
      <c r="R552" s="4">
        <v>3.1760000000000002</v>
      </c>
      <c r="S552" s="4">
        <v>34.369999999999997</v>
      </c>
      <c r="T552" s="4">
        <v>5.2729999999999999E-3</v>
      </c>
      <c r="U552" s="4">
        <v>2.3290000000000002E-2</v>
      </c>
      <c r="V552" s="4">
        <v>1.405E-2</v>
      </c>
      <c r="W552" s="4">
        <v>1.244E-2</v>
      </c>
      <c r="X552" s="4">
        <v>1.8159999999999999E-2</v>
      </c>
      <c r="Y552" s="4">
        <v>3.2989999999999998E-3</v>
      </c>
      <c r="Z552" s="4">
        <v>15.05</v>
      </c>
      <c r="AA552" s="4">
        <v>24.37</v>
      </c>
      <c r="AB552" s="4">
        <v>99.31</v>
      </c>
      <c r="AC552" s="4">
        <v>674.7</v>
      </c>
      <c r="AD552" s="4">
        <v>0.14560000000000001</v>
      </c>
      <c r="AE552" s="4">
        <v>0.29609999999999997</v>
      </c>
      <c r="AF552" s="4">
        <v>0.1246</v>
      </c>
      <c r="AG552" s="4">
        <v>0.1096</v>
      </c>
      <c r="AH552" s="4">
        <v>0.25819999999999999</v>
      </c>
      <c r="AI552" s="4">
        <v>8.8929999999999995E-2</v>
      </c>
    </row>
    <row r="553" spans="3:35" x14ac:dyDescent="0.35">
      <c r="C553" s="5" t="s">
        <v>584</v>
      </c>
      <c r="D553" s="4">
        <v>917080</v>
      </c>
      <c r="E553" s="4" t="s">
        <v>33</v>
      </c>
      <c r="F553" s="4">
        <v>12.75</v>
      </c>
      <c r="G553" s="4">
        <v>16.7</v>
      </c>
      <c r="H553" s="4">
        <v>82.51</v>
      </c>
      <c r="I553" s="4">
        <v>493.8</v>
      </c>
      <c r="J553" s="4">
        <v>0.1125</v>
      </c>
      <c r="K553" s="4">
        <v>0.11169999999999999</v>
      </c>
      <c r="L553" s="4">
        <v>3.8800000000000001E-2</v>
      </c>
      <c r="M553" s="4">
        <v>2.9950000000000001E-2</v>
      </c>
      <c r="N553" s="4">
        <v>0.21199999999999999</v>
      </c>
      <c r="O553" s="4">
        <v>6.6229999999999997E-2</v>
      </c>
      <c r="P553" s="4">
        <v>0.38340000000000002</v>
      </c>
      <c r="Q553" s="4">
        <v>1.0029999999999999</v>
      </c>
      <c r="R553" s="4">
        <v>2.4950000000000001</v>
      </c>
      <c r="S553" s="4">
        <v>28.62</v>
      </c>
      <c r="T553" s="4">
        <v>7.509E-3</v>
      </c>
      <c r="U553" s="4">
        <v>1.5610000000000001E-2</v>
      </c>
      <c r="V553" s="4">
        <v>1.9769999999999999E-2</v>
      </c>
      <c r="W553" s="4">
        <v>9.1990000000000006E-3</v>
      </c>
      <c r="X553" s="4">
        <v>1.805E-2</v>
      </c>
      <c r="Y553" s="4">
        <v>3.6289999999999998E-3</v>
      </c>
      <c r="Z553" s="4">
        <v>14.45</v>
      </c>
      <c r="AA553" s="4">
        <v>21.74</v>
      </c>
      <c r="AB553" s="4">
        <v>93.63</v>
      </c>
      <c r="AC553" s="4">
        <v>624.1</v>
      </c>
      <c r="AD553" s="4">
        <v>0.14749999999999999</v>
      </c>
      <c r="AE553" s="4">
        <v>0.19789999999999999</v>
      </c>
      <c r="AF553" s="4">
        <v>0.14230000000000001</v>
      </c>
      <c r="AG553" s="4">
        <v>8.0449999999999994E-2</v>
      </c>
      <c r="AH553" s="4">
        <v>0.30709999999999998</v>
      </c>
      <c r="AI553" s="4">
        <v>8.5569999999999993E-2</v>
      </c>
    </row>
    <row r="554" spans="3:35" x14ac:dyDescent="0.35">
      <c r="C554" s="5" t="s">
        <v>585</v>
      </c>
      <c r="D554" s="4">
        <v>917092</v>
      </c>
      <c r="E554" s="4" t="s">
        <v>33</v>
      </c>
      <c r="F554" s="4">
        <v>9.2949999999999999</v>
      </c>
      <c r="G554" s="4">
        <v>13.9</v>
      </c>
      <c r="H554" s="4">
        <v>59.96</v>
      </c>
      <c r="I554" s="4">
        <v>257.8</v>
      </c>
      <c r="J554" s="4">
        <v>0.1371</v>
      </c>
      <c r="K554" s="4">
        <v>0.1225</v>
      </c>
      <c r="L554" s="4">
        <v>3.3320000000000002E-2</v>
      </c>
      <c r="M554" s="4">
        <v>2.4209999999999999E-2</v>
      </c>
      <c r="N554" s="4">
        <v>0.21970000000000001</v>
      </c>
      <c r="O554" s="4">
        <v>7.6960000000000001E-2</v>
      </c>
      <c r="P554" s="4">
        <v>0.3538</v>
      </c>
      <c r="Q554" s="4">
        <v>1.1299999999999999</v>
      </c>
      <c r="R554" s="4">
        <v>2.3879999999999999</v>
      </c>
      <c r="S554" s="4">
        <v>19.63</v>
      </c>
      <c r="T554" s="4">
        <v>1.546E-2</v>
      </c>
      <c r="U554" s="4">
        <v>2.5399999999999999E-2</v>
      </c>
      <c r="V554" s="4">
        <v>2.197E-2</v>
      </c>
      <c r="W554" s="4">
        <v>1.5800000000000002E-2</v>
      </c>
      <c r="X554" s="4">
        <v>3.9969999999999999E-2</v>
      </c>
      <c r="Y554" s="4">
        <v>3.901E-3</v>
      </c>
      <c r="Z554" s="4">
        <v>10.57</v>
      </c>
      <c r="AA554" s="4">
        <v>17.84</v>
      </c>
      <c r="AB554" s="4">
        <v>67.84</v>
      </c>
      <c r="AC554" s="4">
        <v>326.60000000000002</v>
      </c>
      <c r="AD554" s="4">
        <v>0.185</v>
      </c>
      <c r="AE554" s="4">
        <v>0.2097</v>
      </c>
      <c r="AF554" s="4">
        <v>9.9959999999999993E-2</v>
      </c>
      <c r="AG554" s="4">
        <v>7.2620000000000004E-2</v>
      </c>
      <c r="AH554" s="4">
        <v>0.36809999999999998</v>
      </c>
      <c r="AI554" s="4">
        <v>8.9819999999999997E-2</v>
      </c>
    </row>
    <row r="555" spans="3:35" x14ac:dyDescent="0.35">
      <c r="C555" s="5" t="s">
        <v>586</v>
      </c>
      <c r="D555" s="4">
        <v>91762702</v>
      </c>
      <c r="E555" s="4" t="s">
        <v>32</v>
      </c>
      <c r="F555" s="4">
        <v>24.63</v>
      </c>
      <c r="G555" s="4">
        <v>21.6</v>
      </c>
      <c r="H555" s="4">
        <v>165.5</v>
      </c>
      <c r="I555" s="4">
        <v>1841</v>
      </c>
      <c r="J555" s="4">
        <v>0.10299999999999999</v>
      </c>
      <c r="K555" s="4">
        <v>0.21060000000000001</v>
      </c>
      <c r="L555" s="4">
        <v>0.23100000000000001</v>
      </c>
      <c r="M555" s="4">
        <v>0.14710000000000001</v>
      </c>
      <c r="N555" s="4">
        <v>0.1991</v>
      </c>
      <c r="O555" s="4">
        <v>6.7390000000000005E-2</v>
      </c>
      <c r="P555" s="4">
        <v>0.99150000000000005</v>
      </c>
      <c r="Q555" s="4">
        <v>0.90039999999999998</v>
      </c>
      <c r="R555" s="4">
        <v>7.05</v>
      </c>
      <c r="S555" s="4">
        <v>139.9</v>
      </c>
      <c r="T555" s="4">
        <v>4.9890000000000004E-3</v>
      </c>
      <c r="U555" s="4">
        <v>3.2120000000000003E-2</v>
      </c>
      <c r="V555" s="4">
        <v>3.5709999999999999E-2</v>
      </c>
      <c r="W555" s="4">
        <v>1.5970000000000002E-2</v>
      </c>
      <c r="X555" s="4">
        <v>1.8790000000000001E-2</v>
      </c>
      <c r="Y555" s="4">
        <v>4.7600000000000003E-3</v>
      </c>
      <c r="Z555" s="4">
        <v>29.92</v>
      </c>
      <c r="AA555" s="4">
        <v>26.93</v>
      </c>
      <c r="AB555" s="4">
        <v>205.7</v>
      </c>
      <c r="AC555" s="4">
        <v>2642</v>
      </c>
      <c r="AD555" s="4">
        <v>0.13420000000000001</v>
      </c>
      <c r="AE555" s="4">
        <v>0.41880000000000001</v>
      </c>
      <c r="AF555" s="4">
        <v>0.46579999999999999</v>
      </c>
      <c r="AG555" s="4">
        <v>0.2475</v>
      </c>
      <c r="AH555" s="4">
        <v>0.31569999999999998</v>
      </c>
      <c r="AI555" s="4">
        <v>9.6710000000000004E-2</v>
      </c>
    </row>
    <row r="556" spans="3:35" x14ac:dyDescent="0.35">
      <c r="C556" s="5" t="s">
        <v>587</v>
      </c>
      <c r="D556" s="4">
        <v>91789</v>
      </c>
      <c r="E556" s="4" t="s">
        <v>33</v>
      </c>
      <c r="F556" s="4">
        <v>11.26</v>
      </c>
      <c r="G556" s="4">
        <v>19.829999999999998</v>
      </c>
      <c r="H556" s="4">
        <v>71.3</v>
      </c>
      <c r="I556" s="4">
        <v>388.1</v>
      </c>
      <c r="J556" s="4">
        <v>8.5110000000000005E-2</v>
      </c>
      <c r="K556" s="4">
        <v>4.4130000000000003E-2</v>
      </c>
      <c r="L556" s="4">
        <v>5.0670000000000003E-3</v>
      </c>
      <c r="M556" s="4">
        <v>5.6639999999999998E-3</v>
      </c>
      <c r="N556" s="4">
        <v>0.16370000000000001</v>
      </c>
      <c r="O556" s="4">
        <v>6.343E-2</v>
      </c>
      <c r="P556" s="4">
        <v>0.13439999999999999</v>
      </c>
      <c r="Q556" s="4">
        <v>1.083</v>
      </c>
      <c r="R556" s="4">
        <v>0.98119999999999996</v>
      </c>
      <c r="S556" s="4">
        <v>9.3320000000000007</v>
      </c>
      <c r="T556" s="4">
        <v>4.1999999999999997E-3</v>
      </c>
      <c r="U556" s="4">
        <v>5.8999999999999999E-3</v>
      </c>
      <c r="V556" s="4">
        <v>3.846E-3</v>
      </c>
      <c r="W556" s="4">
        <v>4.065E-3</v>
      </c>
      <c r="X556" s="4">
        <v>1.487E-2</v>
      </c>
      <c r="Y556" s="4">
        <v>2.2950000000000002E-3</v>
      </c>
      <c r="Z556" s="4">
        <v>11.93</v>
      </c>
      <c r="AA556" s="4">
        <v>26.43</v>
      </c>
      <c r="AB556" s="4">
        <v>76.38</v>
      </c>
      <c r="AC556" s="4">
        <v>435.9</v>
      </c>
      <c r="AD556" s="4">
        <v>0.1108</v>
      </c>
      <c r="AE556" s="4">
        <v>7.7229999999999993E-2</v>
      </c>
      <c r="AF556" s="4">
        <v>2.5329999999999998E-2</v>
      </c>
      <c r="AG556" s="4">
        <v>2.8320000000000001E-2</v>
      </c>
      <c r="AH556" s="4">
        <v>0.25569999999999998</v>
      </c>
      <c r="AI556" s="4">
        <v>7.6130000000000003E-2</v>
      </c>
    </row>
    <row r="557" spans="3:35" x14ac:dyDescent="0.35">
      <c r="C557" s="5" t="s">
        <v>588</v>
      </c>
      <c r="D557" s="4">
        <v>917896</v>
      </c>
      <c r="E557" s="4" t="s">
        <v>33</v>
      </c>
      <c r="F557" s="4">
        <v>13.71</v>
      </c>
      <c r="G557" s="4">
        <v>18.68</v>
      </c>
      <c r="H557" s="4">
        <v>88.73</v>
      </c>
      <c r="I557" s="4">
        <v>571</v>
      </c>
      <c r="J557" s="4">
        <v>9.9159999999999998E-2</v>
      </c>
      <c r="K557" s="4">
        <v>0.107</v>
      </c>
      <c r="L557" s="4">
        <v>5.3850000000000002E-2</v>
      </c>
      <c r="M557" s="4">
        <v>3.7830000000000003E-2</v>
      </c>
      <c r="N557" s="4">
        <v>0.1714</v>
      </c>
      <c r="O557" s="4">
        <v>6.8430000000000005E-2</v>
      </c>
      <c r="P557" s="4">
        <v>0.31909999999999999</v>
      </c>
      <c r="Q557" s="4">
        <v>1.2490000000000001</v>
      </c>
      <c r="R557" s="4">
        <v>2.2839999999999998</v>
      </c>
      <c r="S557" s="4">
        <v>26.45</v>
      </c>
      <c r="T557" s="4">
        <v>6.7390000000000002E-3</v>
      </c>
      <c r="U557" s="4">
        <v>2.2509999999999999E-2</v>
      </c>
      <c r="V557" s="4">
        <v>2.086E-2</v>
      </c>
      <c r="W557" s="4">
        <v>1.3520000000000001E-2</v>
      </c>
      <c r="X557" s="4">
        <v>1.8700000000000001E-2</v>
      </c>
      <c r="Y557" s="4">
        <v>3.7469999999999999E-3</v>
      </c>
      <c r="Z557" s="4">
        <v>15.11</v>
      </c>
      <c r="AA557" s="4">
        <v>25.63</v>
      </c>
      <c r="AB557" s="4">
        <v>99.43</v>
      </c>
      <c r="AC557" s="4">
        <v>701.9</v>
      </c>
      <c r="AD557" s="4">
        <v>0.14249999999999999</v>
      </c>
      <c r="AE557" s="4">
        <v>0.25659999999999999</v>
      </c>
      <c r="AF557" s="4">
        <v>0.19350000000000001</v>
      </c>
      <c r="AG557" s="4">
        <v>0.12839999999999999</v>
      </c>
      <c r="AH557" s="4">
        <v>0.28489999999999999</v>
      </c>
      <c r="AI557" s="4">
        <v>9.0310000000000001E-2</v>
      </c>
    </row>
    <row r="558" spans="3:35" x14ac:dyDescent="0.35">
      <c r="C558" s="5" t="s">
        <v>589</v>
      </c>
      <c r="D558" s="4">
        <v>917897</v>
      </c>
      <c r="E558" s="4" t="s">
        <v>33</v>
      </c>
      <c r="F558" s="4">
        <v>9.8469999999999995</v>
      </c>
      <c r="G558" s="4">
        <v>15.68</v>
      </c>
      <c r="H558" s="4">
        <v>63</v>
      </c>
      <c r="I558" s="4">
        <v>293.2</v>
      </c>
      <c r="J558" s="4">
        <v>9.4920000000000004E-2</v>
      </c>
      <c r="K558" s="4">
        <v>8.4190000000000001E-2</v>
      </c>
      <c r="L558" s="4">
        <v>2.3300000000000001E-2</v>
      </c>
      <c r="M558" s="4">
        <v>2.4160000000000001E-2</v>
      </c>
      <c r="N558" s="4">
        <v>0.13869999999999999</v>
      </c>
      <c r="O558" s="4">
        <v>6.8909999999999999E-2</v>
      </c>
      <c r="P558" s="4">
        <v>0.24979999999999999</v>
      </c>
      <c r="Q558" s="4">
        <v>1.216</v>
      </c>
      <c r="R558" s="4">
        <v>1.976</v>
      </c>
      <c r="S558" s="4">
        <v>15.24</v>
      </c>
      <c r="T558" s="4">
        <v>8.7320000000000002E-3</v>
      </c>
      <c r="U558" s="4">
        <v>2.0420000000000001E-2</v>
      </c>
      <c r="V558" s="4">
        <v>1.0619999999999999E-2</v>
      </c>
      <c r="W558" s="4">
        <v>6.8009999999999998E-3</v>
      </c>
      <c r="X558" s="4">
        <v>1.8239999999999999E-2</v>
      </c>
      <c r="Y558" s="4">
        <v>3.4940000000000001E-3</v>
      </c>
      <c r="Z558" s="4">
        <v>11.24</v>
      </c>
      <c r="AA558" s="4">
        <v>22.99</v>
      </c>
      <c r="AB558" s="4">
        <v>74.319999999999993</v>
      </c>
      <c r="AC558" s="4">
        <v>376.5</v>
      </c>
      <c r="AD558" s="4">
        <v>0.1419</v>
      </c>
      <c r="AE558" s="4">
        <v>0.2243</v>
      </c>
      <c r="AF558" s="4">
        <v>8.4339999999999998E-2</v>
      </c>
      <c r="AG558" s="4">
        <v>6.5280000000000005E-2</v>
      </c>
      <c r="AH558" s="4">
        <v>0.25019999999999998</v>
      </c>
      <c r="AI558" s="4">
        <v>9.2090000000000005E-2</v>
      </c>
    </row>
    <row r="559" spans="3:35" x14ac:dyDescent="0.35">
      <c r="C559" s="5" t="s">
        <v>590</v>
      </c>
      <c r="D559" s="4">
        <v>91805</v>
      </c>
      <c r="E559" s="4" t="s">
        <v>33</v>
      </c>
      <c r="F559" s="4">
        <v>8.5709999999999997</v>
      </c>
      <c r="G559" s="4">
        <v>13.1</v>
      </c>
      <c r="H559" s="4">
        <v>54.53</v>
      </c>
      <c r="I559" s="4">
        <v>221.3</v>
      </c>
      <c r="J559" s="4">
        <v>0.1036</v>
      </c>
      <c r="K559" s="4">
        <v>7.6319999999999999E-2</v>
      </c>
      <c r="L559" s="4">
        <v>2.5649999999999999E-2</v>
      </c>
      <c r="M559" s="4">
        <v>1.5100000000000001E-2</v>
      </c>
      <c r="N559" s="4">
        <v>0.1678</v>
      </c>
      <c r="O559" s="4">
        <v>7.1260000000000004E-2</v>
      </c>
      <c r="P559" s="4">
        <v>0.12670000000000001</v>
      </c>
      <c r="Q559" s="4">
        <v>0.67930000000000001</v>
      </c>
      <c r="R559" s="4">
        <v>1.069</v>
      </c>
      <c r="S559" s="4">
        <v>7.2539999999999996</v>
      </c>
      <c r="T559" s="4">
        <v>7.8969999999999995E-3</v>
      </c>
      <c r="U559" s="4">
        <v>1.762E-2</v>
      </c>
      <c r="V559" s="4">
        <v>1.8010000000000002E-2</v>
      </c>
      <c r="W559" s="4">
        <v>7.3200000000000001E-3</v>
      </c>
      <c r="X559" s="4">
        <v>1.592E-2</v>
      </c>
      <c r="Y559" s="4">
        <v>3.9249999999999997E-3</v>
      </c>
      <c r="Z559" s="4">
        <v>9.4730000000000008</v>
      </c>
      <c r="AA559" s="4">
        <v>18.45</v>
      </c>
      <c r="AB559" s="4">
        <v>63.3</v>
      </c>
      <c r="AC559" s="4">
        <v>275.60000000000002</v>
      </c>
      <c r="AD559" s="4">
        <v>0.1641</v>
      </c>
      <c r="AE559" s="4">
        <v>0.2235</v>
      </c>
      <c r="AF559" s="4">
        <v>0.1754</v>
      </c>
      <c r="AG559" s="4">
        <v>8.5120000000000001E-2</v>
      </c>
      <c r="AH559" s="4">
        <v>0.29830000000000001</v>
      </c>
      <c r="AI559" s="4">
        <v>0.10489999999999999</v>
      </c>
    </row>
    <row r="560" spans="3:35" x14ac:dyDescent="0.35">
      <c r="C560" s="5" t="s">
        <v>591</v>
      </c>
      <c r="D560" s="4">
        <v>91813701</v>
      </c>
      <c r="E560" s="4" t="s">
        <v>33</v>
      </c>
      <c r="F560" s="4">
        <v>13.46</v>
      </c>
      <c r="G560" s="4">
        <v>18.75</v>
      </c>
      <c r="H560" s="4">
        <v>87.44</v>
      </c>
      <c r="I560" s="4">
        <v>551.1</v>
      </c>
      <c r="J560" s="4">
        <v>0.1075</v>
      </c>
      <c r="K560" s="4">
        <v>0.1138</v>
      </c>
      <c r="L560" s="4">
        <v>4.2009999999999999E-2</v>
      </c>
      <c r="M560" s="4">
        <v>3.1519999999999999E-2</v>
      </c>
      <c r="N560" s="4">
        <v>0.17230000000000001</v>
      </c>
      <c r="O560" s="4">
        <v>6.3170000000000004E-2</v>
      </c>
      <c r="P560" s="4">
        <v>0.19980000000000001</v>
      </c>
      <c r="Q560" s="4">
        <v>0.60680000000000001</v>
      </c>
      <c r="R560" s="4">
        <v>1.4430000000000001</v>
      </c>
      <c r="S560" s="4">
        <v>16.07</v>
      </c>
      <c r="T560" s="4">
        <v>4.4130000000000003E-3</v>
      </c>
      <c r="U560" s="4">
        <v>1.443E-2</v>
      </c>
      <c r="V560" s="4">
        <v>1.5089999999999999E-2</v>
      </c>
      <c r="W560" s="4">
        <v>7.3689999999999997E-3</v>
      </c>
      <c r="X560" s="4">
        <v>1.354E-2</v>
      </c>
      <c r="Y560" s="4">
        <v>1.787E-3</v>
      </c>
      <c r="Z560" s="4">
        <v>15.35</v>
      </c>
      <c r="AA560" s="4">
        <v>25.16</v>
      </c>
      <c r="AB560" s="4">
        <v>101.9</v>
      </c>
      <c r="AC560" s="4">
        <v>719.8</v>
      </c>
      <c r="AD560" s="4">
        <v>0.16239999999999999</v>
      </c>
      <c r="AE560" s="4">
        <v>0.31240000000000001</v>
      </c>
      <c r="AF560" s="4">
        <v>0.26540000000000002</v>
      </c>
      <c r="AG560" s="4">
        <v>0.14269999999999999</v>
      </c>
      <c r="AH560" s="4">
        <v>0.3518</v>
      </c>
      <c r="AI560" s="4">
        <v>8.6650000000000005E-2</v>
      </c>
    </row>
    <row r="561" spans="3:35" x14ac:dyDescent="0.35">
      <c r="C561" s="5" t="s">
        <v>592</v>
      </c>
      <c r="D561" s="4">
        <v>91813702</v>
      </c>
      <c r="E561" s="4" t="s">
        <v>33</v>
      </c>
      <c r="F561" s="4">
        <v>12.34</v>
      </c>
      <c r="G561" s="4">
        <v>12.27</v>
      </c>
      <c r="H561" s="4">
        <v>78.94</v>
      </c>
      <c r="I561" s="4">
        <v>468.5</v>
      </c>
      <c r="J561" s="4">
        <v>9.0029999999999999E-2</v>
      </c>
      <c r="K561" s="4">
        <v>6.3070000000000001E-2</v>
      </c>
      <c r="L561" s="4">
        <v>2.9579999999999999E-2</v>
      </c>
      <c r="M561" s="4">
        <v>2.647E-2</v>
      </c>
      <c r="N561" s="4">
        <v>0.16889999999999999</v>
      </c>
      <c r="O561" s="4">
        <v>5.808E-2</v>
      </c>
      <c r="P561" s="4">
        <v>0.1166</v>
      </c>
      <c r="Q561" s="4">
        <v>0.49569999999999997</v>
      </c>
      <c r="R561" s="4">
        <v>0.77139999999999997</v>
      </c>
      <c r="S561" s="4">
        <v>8.9550000000000001</v>
      </c>
      <c r="T561" s="4">
        <v>3.6809999999999998E-3</v>
      </c>
      <c r="U561" s="4">
        <v>9.1690000000000001E-3</v>
      </c>
      <c r="V561" s="4">
        <v>8.7320000000000002E-3</v>
      </c>
      <c r="W561" s="4">
        <v>5.7400000000000003E-3</v>
      </c>
      <c r="X561" s="4">
        <v>1.129E-2</v>
      </c>
      <c r="Y561" s="4">
        <v>1.366E-3</v>
      </c>
      <c r="Z561" s="4">
        <v>13.61</v>
      </c>
      <c r="AA561" s="4">
        <v>19.27</v>
      </c>
      <c r="AB561" s="4">
        <v>87.22</v>
      </c>
      <c r="AC561" s="4">
        <v>564.9</v>
      </c>
      <c r="AD561" s="4">
        <v>0.12920000000000001</v>
      </c>
      <c r="AE561" s="4">
        <v>0.2074</v>
      </c>
      <c r="AF561" s="4">
        <v>0.17910000000000001</v>
      </c>
      <c r="AG561" s="4">
        <v>0.107</v>
      </c>
      <c r="AH561" s="4">
        <v>0.311</v>
      </c>
      <c r="AI561" s="4">
        <v>7.5920000000000001E-2</v>
      </c>
    </row>
    <row r="562" spans="3:35" x14ac:dyDescent="0.35">
      <c r="C562" s="5" t="s">
        <v>593</v>
      </c>
      <c r="D562" s="4">
        <v>918192</v>
      </c>
      <c r="E562" s="4" t="s">
        <v>33</v>
      </c>
      <c r="F562" s="4">
        <v>13.94</v>
      </c>
      <c r="G562" s="4">
        <v>13.17</v>
      </c>
      <c r="H562" s="4">
        <v>90.31</v>
      </c>
      <c r="I562" s="4">
        <v>594.20000000000005</v>
      </c>
      <c r="J562" s="4">
        <v>0.12479999999999999</v>
      </c>
      <c r="K562" s="4">
        <v>9.7549999999999998E-2</v>
      </c>
      <c r="L562" s="4">
        <v>0.10100000000000001</v>
      </c>
      <c r="M562" s="4">
        <v>6.615E-2</v>
      </c>
      <c r="N562" s="4">
        <v>0.1976</v>
      </c>
      <c r="O562" s="4">
        <v>6.4570000000000002E-2</v>
      </c>
      <c r="P562" s="4">
        <v>0.54610000000000003</v>
      </c>
      <c r="Q562" s="4">
        <v>2.6349999999999998</v>
      </c>
      <c r="R562" s="4">
        <v>4.0910000000000002</v>
      </c>
      <c r="S562" s="4">
        <v>44.74</v>
      </c>
      <c r="T562" s="4">
        <v>1.004E-2</v>
      </c>
      <c r="U562" s="4">
        <v>3.2469999999999999E-2</v>
      </c>
      <c r="V562" s="4">
        <v>4.7629999999999999E-2</v>
      </c>
      <c r="W562" s="4">
        <v>2.853E-2</v>
      </c>
      <c r="X562" s="4">
        <v>1.7149999999999999E-2</v>
      </c>
      <c r="Y562" s="4">
        <v>5.5279999999999999E-3</v>
      </c>
      <c r="Z562" s="4">
        <v>14.62</v>
      </c>
      <c r="AA562" s="4">
        <v>15.38</v>
      </c>
      <c r="AB562" s="4">
        <v>94.52</v>
      </c>
      <c r="AC562" s="4">
        <v>653.29999999999995</v>
      </c>
      <c r="AD562" s="4">
        <v>0.1394</v>
      </c>
      <c r="AE562" s="4">
        <v>0.13639999999999999</v>
      </c>
      <c r="AF562" s="4">
        <v>0.15590000000000001</v>
      </c>
      <c r="AG562" s="4">
        <v>0.10150000000000001</v>
      </c>
      <c r="AH562" s="4">
        <v>0.216</v>
      </c>
      <c r="AI562" s="4">
        <v>7.2529999999999997E-2</v>
      </c>
    </row>
    <row r="563" spans="3:35" x14ac:dyDescent="0.35">
      <c r="C563" s="5" t="s">
        <v>594</v>
      </c>
      <c r="D563" s="4">
        <v>918465</v>
      </c>
      <c r="E563" s="4" t="s">
        <v>33</v>
      </c>
      <c r="F563" s="4">
        <v>12.07</v>
      </c>
      <c r="G563" s="4">
        <v>13.44</v>
      </c>
      <c r="H563" s="4">
        <v>77.83</v>
      </c>
      <c r="I563" s="4">
        <v>445.2</v>
      </c>
      <c r="J563" s="4">
        <v>0.11</v>
      </c>
      <c r="K563" s="4">
        <v>9.0090000000000003E-2</v>
      </c>
      <c r="L563" s="4">
        <v>3.7810000000000003E-2</v>
      </c>
      <c r="M563" s="4">
        <v>2.7980000000000001E-2</v>
      </c>
      <c r="N563" s="4">
        <v>0.16569999999999999</v>
      </c>
      <c r="O563" s="4">
        <v>6.608E-2</v>
      </c>
      <c r="P563" s="4">
        <v>0.25130000000000002</v>
      </c>
      <c r="Q563" s="4">
        <v>0.504</v>
      </c>
      <c r="R563" s="4">
        <v>1.714</v>
      </c>
      <c r="S563" s="4">
        <v>18.54</v>
      </c>
      <c r="T563" s="4">
        <v>7.3270000000000002E-3</v>
      </c>
      <c r="U563" s="4">
        <v>1.153E-2</v>
      </c>
      <c r="V563" s="4">
        <v>1.7979999999999999E-2</v>
      </c>
      <c r="W563" s="4">
        <v>7.986E-3</v>
      </c>
      <c r="X563" s="4">
        <v>1.9619999999999999E-2</v>
      </c>
      <c r="Y563" s="4">
        <v>2.2339999999999999E-3</v>
      </c>
      <c r="Z563" s="4">
        <v>13.45</v>
      </c>
      <c r="AA563" s="4">
        <v>15.77</v>
      </c>
      <c r="AB563" s="4">
        <v>86.92</v>
      </c>
      <c r="AC563" s="4">
        <v>549.9</v>
      </c>
      <c r="AD563" s="4">
        <v>0.15210000000000001</v>
      </c>
      <c r="AE563" s="4">
        <v>0.16320000000000001</v>
      </c>
      <c r="AF563" s="4">
        <v>0.16220000000000001</v>
      </c>
      <c r="AG563" s="4">
        <v>7.3929999999999996E-2</v>
      </c>
      <c r="AH563" s="4">
        <v>0.27810000000000001</v>
      </c>
      <c r="AI563" s="4">
        <v>8.0519999999999994E-2</v>
      </c>
    </row>
    <row r="564" spans="3:35" x14ac:dyDescent="0.35">
      <c r="C564" s="5" t="s">
        <v>595</v>
      </c>
      <c r="D564" s="4">
        <v>91858</v>
      </c>
      <c r="E564" s="4" t="s">
        <v>33</v>
      </c>
      <c r="F564" s="4">
        <v>11.75</v>
      </c>
      <c r="G564" s="4">
        <v>17.559999999999999</v>
      </c>
      <c r="H564" s="4">
        <v>75.89</v>
      </c>
      <c r="I564" s="4">
        <v>422.9</v>
      </c>
      <c r="J564" s="4">
        <v>0.10730000000000001</v>
      </c>
      <c r="K564" s="4">
        <v>9.7129999999999994E-2</v>
      </c>
      <c r="L564" s="4">
        <v>5.2819999999999999E-2</v>
      </c>
      <c r="M564" s="4">
        <v>4.4400000000000002E-2</v>
      </c>
      <c r="N564" s="4">
        <v>0.1598</v>
      </c>
      <c r="O564" s="4">
        <v>6.6769999999999996E-2</v>
      </c>
      <c r="P564" s="4">
        <v>0.43840000000000001</v>
      </c>
      <c r="Q564" s="4">
        <v>1.907</v>
      </c>
      <c r="R564" s="4">
        <v>3.149</v>
      </c>
      <c r="S564" s="4">
        <v>30.66</v>
      </c>
      <c r="T564" s="4">
        <v>6.587E-3</v>
      </c>
      <c r="U564" s="4">
        <v>1.8149999999999999E-2</v>
      </c>
      <c r="V564" s="4">
        <v>1.737E-2</v>
      </c>
      <c r="W564" s="4">
        <v>1.316E-2</v>
      </c>
      <c r="X564" s="4">
        <v>1.8350000000000002E-2</v>
      </c>
      <c r="Y564" s="4">
        <v>2.3180000000000002E-3</v>
      </c>
      <c r="Z564" s="4">
        <v>13.5</v>
      </c>
      <c r="AA564" s="4">
        <v>27.98</v>
      </c>
      <c r="AB564" s="4">
        <v>88.52</v>
      </c>
      <c r="AC564" s="4">
        <v>552.29999999999995</v>
      </c>
      <c r="AD564" s="4">
        <v>0.13489999999999999</v>
      </c>
      <c r="AE564" s="4">
        <v>0.18540000000000001</v>
      </c>
      <c r="AF564" s="4">
        <v>0.1366</v>
      </c>
      <c r="AG564" s="4">
        <v>0.10100000000000001</v>
      </c>
      <c r="AH564" s="4">
        <v>0.24779999999999999</v>
      </c>
      <c r="AI564" s="4">
        <v>7.757E-2</v>
      </c>
    </row>
    <row r="565" spans="3:35" x14ac:dyDescent="0.35">
      <c r="C565" s="5" t="s">
        <v>596</v>
      </c>
      <c r="D565" s="4">
        <v>91903901</v>
      </c>
      <c r="E565" s="4" t="s">
        <v>33</v>
      </c>
      <c r="F565" s="4">
        <v>11.67</v>
      </c>
      <c r="G565" s="4">
        <v>20.02</v>
      </c>
      <c r="H565" s="4">
        <v>75.209999999999994</v>
      </c>
      <c r="I565" s="4">
        <v>416.2</v>
      </c>
      <c r="J565" s="4">
        <v>0.1016</v>
      </c>
      <c r="K565" s="4">
        <v>9.4530000000000003E-2</v>
      </c>
      <c r="L565" s="4">
        <v>4.2000000000000003E-2</v>
      </c>
      <c r="M565" s="4">
        <v>2.1569999999999999E-2</v>
      </c>
      <c r="N565" s="4">
        <v>0.18590000000000001</v>
      </c>
      <c r="O565" s="4">
        <v>6.4610000000000001E-2</v>
      </c>
      <c r="P565" s="4">
        <v>0.20669999999999999</v>
      </c>
      <c r="Q565" s="4">
        <v>0.87450000000000006</v>
      </c>
      <c r="R565" s="4">
        <v>1.393</v>
      </c>
      <c r="S565" s="4">
        <v>15.34</v>
      </c>
      <c r="T565" s="4">
        <v>5.2509999999999996E-3</v>
      </c>
      <c r="U565" s="4">
        <v>1.7270000000000001E-2</v>
      </c>
      <c r="V565" s="4">
        <v>1.84E-2</v>
      </c>
      <c r="W565" s="4">
        <v>5.2979999999999998E-3</v>
      </c>
      <c r="X565" s="4">
        <v>1.4489999999999999E-2</v>
      </c>
      <c r="Y565" s="4">
        <v>2.6710000000000002E-3</v>
      </c>
      <c r="Z565" s="4">
        <v>13.35</v>
      </c>
      <c r="AA565" s="4">
        <v>28.81</v>
      </c>
      <c r="AB565" s="4">
        <v>87</v>
      </c>
      <c r="AC565" s="4">
        <v>550.6</v>
      </c>
      <c r="AD565" s="4">
        <v>0.155</v>
      </c>
      <c r="AE565" s="4">
        <v>0.2964</v>
      </c>
      <c r="AF565" s="4">
        <v>0.27579999999999999</v>
      </c>
      <c r="AG565" s="4">
        <v>8.1199999999999994E-2</v>
      </c>
      <c r="AH565" s="4">
        <v>0.3206</v>
      </c>
      <c r="AI565" s="4">
        <v>8.9499999999999996E-2</v>
      </c>
    </row>
    <row r="566" spans="3:35" x14ac:dyDescent="0.35">
      <c r="C566" s="5" t="s">
        <v>597</v>
      </c>
      <c r="D566" s="4">
        <v>91903902</v>
      </c>
      <c r="E566" s="4" t="s">
        <v>33</v>
      </c>
      <c r="F566" s="4">
        <v>13.68</v>
      </c>
      <c r="G566" s="4">
        <v>16.329999999999998</v>
      </c>
      <c r="H566" s="4">
        <v>87.76</v>
      </c>
      <c r="I566" s="4">
        <v>575.5</v>
      </c>
      <c r="J566" s="4">
        <v>9.2770000000000005E-2</v>
      </c>
      <c r="K566" s="4">
        <v>7.2550000000000003E-2</v>
      </c>
      <c r="L566" s="4">
        <v>1.7520000000000001E-2</v>
      </c>
      <c r="M566" s="4">
        <v>1.8800000000000001E-2</v>
      </c>
      <c r="N566" s="4">
        <v>0.16309999999999999</v>
      </c>
      <c r="O566" s="4">
        <v>6.1550000000000001E-2</v>
      </c>
      <c r="P566" s="4">
        <v>0.20469999999999999</v>
      </c>
      <c r="Q566" s="4">
        <v>0.48010000000000003</v>
      </c>
      <c r="R566" s="4">
        <v>1.373</v>
      </c>
      <c r="S566" s="4">
        <v>17.25</v>
      </c>
      <c r="T566" s="4">
        <v>3.8279999999999998E-3</v>
      </c>
      <c r="U566" s="4">
        <v>7.228E-3</v>
      </c>
      <c r="V566" s="4">
        <v>7.0780000000000001E-3</v>
      </c>
      <c r="W566" s="4">
        <v>5.0769999999999999E-3</v>
      </c>
      <c r="X566" s="4">
        <v>1.0540000000000001E-2</v>
      </c>
      <c r="Y566" s="4">
        <v>1.6969999999999999E-3</v>
      </c>
      <c r="Z566" s="4">
        <v>15.85</v>
      </c>
      <c r="AA566" s="4">
        <v>20.2</v>
      </c>
      <c r="AB566" s="4">
        <v>101.6</v>
      </c>
      <c r="AC566" s="4">
        <v>773.4</v>
      </c>
      <c r="AD566" s="4">
        <v>0.12640000000000001</v>
      </c>
      <c r="AE566" s="4">
        <v>0.15640000000000001</v>
      </c>
      <c r="AF566" s="4">
        <v>0.1206</v>
      </c>
      <c r="AG566" s="4">
        <v>8.7040000000000006E-2</v>
      </c>
      <c r="AH566" s="4">
        <v>0.28060000000000002</v>
      </c>
      <c r="AI566" s="4">
        <v>7.782E-2</v>
      </c>
    </row>
    <row r="567" spans="3:35" x14ac:dyDescent="0.35">
      <c r="C567" s="5" t="s">
        <v>598</v>
      </c>
      <c r="D567" s="4">
        <v>91930402</v>
      </c>
      <c r="E567" s="4" t="s">
        <v>32</v>
      </c>
      <c r="F567" s="4">
        <v>20.47</v>
      </c>
      <c r="G567" s="4">
        <v>20.67</v>
      </c>
      <c r="H567" s="4">
        <v>134.69999999999999</v>
      </c>
      <c r="I567" s="4">
        <v>1299</v>
      </c>
      <c r="J567" s="4">
        <v>9.1560000000000002E-2</v>
      </c>
      <c r="K567" s="4">
        <v>0.1313</v>
      </c>
      <c r="L567" s="4">
        <v>0.15229999999999999</v>
      </c>
      <c r="M567" s="4">
        <v>0.10150000000000001</v>
      </c>
      <c r="N567" s="4">
        <v>0.21659999999999999</v>
      </c>
      <c r="O567" s="4">
        <v>5.4190000000000002E-2</v>
      </c>
      <c r="P567" s="4">
        <v>0.83360000000000001</v>
      </c>
      <c r="Q567" s="4">
        <v>1.736</v>
      </c>
      <c r="R567" s="4">
        <v>5.1680000000000001</v>
      </c>
      <c r="S567" s="4">
        <v>100.4</v>
      </c>
      <c r="T567" s="4">
        <v>4.9379999999999997E-3</v>
      </c>
      <c r="U567" s="4">
        <v>3.0890000000000001E-2</v>
      </c>
      <c r="V567" s="4">
        <v>4.0930000000000001E-2</v>
      </c>
      <c r="W567" s="4">
        <v>1.6990000000000002E-2</v>
      </c>
      <c r="X567" s="4">
        <v>2.8160000000000001E-2</v>
      </c>
      <c r="Y567" s="4">
        <v>2.7190000000000001E-3</v>
      </c>
      <c r="Z567" s="4">
        <v>23.23</v>
      </c>
      <c r="AA567" s="4">
        <v>27.15</v>
      </c>
      <c r="AB567" s="4">
        <v>152</v>
      </c>
      <c r="AC567" s="4">
        <v>1645</v>
      </c>
      <c r="AD567" s="4">
        <v>0.10970000000000001</v>
      </c>
      <c r="AE567" s="4">
        <v>0.25340000000000001</v>
      </c>
      <c r="AF567" s="4">
        <v>0.30919999999999997</v>
      </c>
      <c r="AG567" s="4">
        <v>0.1613</v>
      </c>
      <c r="AH567" s="4">
        <v>0.32200000000000001</v>
      </c>
      <c r="AI567" s="4">
        <v>6.386E-2</v>
      </c>
    </row>
    <row r="568" spans="3:35" x14ac:dyDescent="0.35">
      <c r="C568" s="5" t="s">
        <v>599</v>
      </c>
      <c r="D568" s="4">
        <v>919537</v>
      </c>
      <c r="E568" s="4" t="s">
        <v>33</v>
      </c>
      <c r="F568" s="4">
        <v>10.96</v>
      </c>
      <c r="G568" s="4">
        <v>17.62</v>
      </c>
      <c r="H568" s="4">
        <v>70.790000000000006</v>
      </c>
      <c r="I568" s="4">
        <v>365.6</v>
      </c>
      <c r="J568" s="4">
        <v>9.6869999999999998E-2</v>
      </c>
      <c r="K568" s="4">
        <v>9.7519999999999996E-2</v>
      </c>
      <c r="L568" s="4">
        <v>5.2630000000000003E-2</v>
      </c>
      <c r="M568" s="4">
        <v>2.7879999999999999E-2</v>
      </c>
      <c r="N568" s="4">
        <v>0.16189999999999999</v>
      </c>
      <c r="O568" s="4">
        <v>6.4079999999999998E-2</v>
      </c>
      <c r="P568" s="4">
        <v>0.1507</v>
      </c>
      <c r="Q568" s="4">
        <v>1.583</v>
      </c>
      <c r="R568" s="4">
        <v>1.165</v>
      </c>
      <c r="S568" s="4">
        <v>10.09</v>
      </c>
      <c r="T568" s="4">
        <v>9.5010000000000008E-3</v>
      </c>
      <c r="U568" s="4">
        <v>3.3779999999999998E-2</v>
      </c>
      <c r="V568" s="4">
        <v>4.4010000000000001E-2</v>
      </c>
      <c r="W568" s="4">
        <v>1.346E-2</v>
      </c>
      <c r="X568" s="4">
        <v>1.3220000000000001E-2</v>
      </c>
      <c r="Y568" s="4">
        <v>3.5339999999999998E-3</v>
      </c>
      <c r="Z568" s="4">
        <v>11.62</v>
      </c>
      <c r="AA568" s="4">
        <v>26.51</v>
      </c>
      <c r="AB568" s="4">
        <v>76.430000000000007</v>
      </c>
      <c r="AC568" s="4">
        <v>407.5</v>
      </c>
      <c r="AD568" s="4">
        <v>0.14280000000000001</v>
      </c>
      <c r="AE568" s="4">
        <v>0.251</v>
      </c>
      <c r="AF568" s="4">
        <v>0.21229999999999999</v>
      </c>
      <c r="AG568" s="4">
        <v>9.8610000000000003E-2</v>
      </c>
      <c r="AH568" s="4">
        <v>0.22889999999999999</v>
      </c>
      <c r="AI568" s="4">
        <v>8.2780000000000006E-2</v>
      </c>
    </row>
    <row r="569" spans="3:35" x14ac:dyDescent="0.35">
      <c r="C569" s="5" t="s">
        <v>600</v>
      </c>
      <c r="D569" s="4">
        <v>919555</v>
      </c>
      <c r="E569" s="4" t="s">
        <v>32</v>
      </c>
      <c r="F569" s="4">
        <v>20.55</v>
      </c>
      <c r="G569" s="4">
        <v>20.86</v>
      </c>
      <c r="H569" s="4">
        <v>137.80000000000001</v>
      </c>
      <c r="I569" s="4">
        <v>1308</v>
      </c>
      <c r="J569" s="4">
        <v>0.1046</v>
      </c>
      <c r="K569" s="4">
        <v>0.1739</v>
      </c>
      <c r="L569" s="4">
        <v>0.20849999999999999</v>
      </c>
      <c r="M569" s="4">
        <v>0.13220000000000001</v>
      </c>
      <c r="N569" s="4">
        <v>0.2127</v>
      </c>
      <c r="O569" s="4">
        <v>6.2509999999999996E-2</v>
      </c>
      <c r="P569" s="4">
        <v>0.6986</v>
      </c>
      <c r="Q569" s="4">
        <v>0.99009999999999998</v>
      </c>
      <c r="R569" s="4">
        <v>4.7060000000000004</v>
      </c>
      <c r="S569" s="4">
        <v>87.78</v>
      </c>
      <c r="T569" s="4">
        <v>4.5779999999999996E-3</v>
      </c>
      <c r="U569" s="4">
        <v>2.6159999999999999E-2</v>
      </c>
      <c r="V569" s="4">
        <v>4.0050000000000002E-2</v>
      </c>
      <c r="W569" s="4">
        <v>1.421E-2</v>
      </c>
      <c r="X569" s="4">
        <v>1.9480000000000001E-2</v>
      </c>
      <c r="Y569" s="4">
        <v>2.689E-3</v>
      </c>
      <c r="Z569" s="4">
        <v>24.3</v>
      </c>
      <c r="AA569" s="4">
        <v>25.48</v>
      </c>
      <c r="AB569" s="4">
        <v>160.19999999999999</v>
      </c>
      <c r="AC569" s="4">
        <v>1809</v>
      </c>
      <c r="AD569" s="4">
        <v>0.1268</v>
      </c>
      <c r="AE569" s="4">
        <v>0.3135</v>
      </c>
      <c r="AF569" s="4">
        <v>0.44330000000000003</v>
      </c>
      <c r="AG569" s="4">
        <v>0.21479999999999999</v>
      </c>
      <c r="AH569" s="4">
        <v>0.30769999999999997</v>
      </c>
      <c r="AI569" s="4">
        <v>7.5689999999999993E-2</v>
      </c>
    </row>
    <row r="570" spans="3:35" x14ac:dyDescent="0.35">
      <c r="C570" s="5" t="s">
        <v>601</v>
      </c>
      <c r="D570" s="4">
        <v>91979701</v>
      </c>
      <c r="E570" s="4" t="s">
        <v>32</v>
      </c>
      <c r="F570" s="4">
        <v>14.27</v>
      </c>
      <c r="G570" s="4">
        <v>22.55</v>
      </c>
      <c r="H570" s="4">
        <v>93.77</v>
      </c>
      <c r="I570" s="4">
        <v>629.79999999999995</v>
      </c>
      <c r="J570" s="4">
        <v>0.1038</v>
      </c>
      <c r="K570" s="4">
        <v>0.1154</v>
      </c>
      <c r="L570" s="4">
        <v>0.14630000000000001</v>
      </c>
      <c r="M570" s="4">
        <v>6.139E-2</v>
      </c>
      <c r="N570" s="4">
        <v>0.19259999999999999</v>
      </c>
      <c r="O570" s="4">
        <v>5.9819999999999998E-2</v>
      </c>
      <c r="P570" s="4">
        <v>0.20269999999999999</v>
      </c>
      <c r="Q570" s="4">
        <v>1.851</v>
      </c>
      <c r="R570" s="4">
        <v>1.895</v>
      </c>
      <c r="S570" s="4">
        <v>18.54</v>
      </c>
      <c r="T570" s="4">
        <v>6.1130000000000004E-3</v>
      </c>
      <c r="U570" s="4">
        <v>2.5829999999999999E-2</v>
      </c>
      <c r="V570" s="4">
        <v>4.6449999999999998E-2</v>
      </c>
      <c r="W570" s="4">
        <v>1.2760000000000001E-2</v>
      </c>
      <c r="X570" s="4">
        <v>1.451E-2</v>
      </c>
      <c r="Y570" s="4">
        <v>3.7559999999999998E-3</v>
      </c>
      <c r="Z570" s="4">
        <v>15.29</v>
      </c>
      <c r="AA570" s="4">
        <v>34.270000000000003</v>
      </c>
      <c r="AB570" s="4">
        <v>104.3</v>
      </c>
      <c r="AC570" s="4">
        <v>728.3</v>
      </c>
      <c r="AD570" s="4">
        <v>0.13800000000000001</v>
      </c>
      <c r="AE570" s="4">
        <v>0.27329999999999999</v>
      </c>
      <c r="AF570" s="4">
        <v>0.4234</v>
      </c>
      <c r="AG570" s="4">
        <v>0.13619999999999999</v>
      </c>
      <c r="AH570" s="4">
        <v>0.26979999999999998</v>
      </c>
      <c r="AI570" s="4">
        <v>8.3510000000000001E-2</v>
      </c>
    </row>
    <row r="571" spans="3:35" x14ac:dyDescent="0.35">
      <c r="C571" s="5" t="s">
        <v>602</v>
      </c>
      <c r="D571" s="4">
        <v>919812</v>
      </c>
      <c r="E571" s="4" t="s">
        <v>33</v>
      </c>
      <c r="F571" s="4">
        <v>11.69</v>
      </c>
      <c r="G571" s="4">
        <v>24.44</v>
      </c>
      <c r="H571" s="4">
        <v>76.37</v>
      </c>
      <c r="I571" s="4">
        <v>406.4</v>
      </c>
      <c r="J571" s="4">
        <v>0.1236</v>
      </c>
      <c r="K571" s="4">
        <v>0.1552</v>
      </c>
      <c r="L571" s="4">
        <v>4.5150000000000003E-2</v>
      </c>
      <c r="M571" s="4">
        <v>4.5310000000000003E-2</v>
      </c>
      <c r="N571" s="4">
        <v>0.21310000000000001</v>
      </c>
      <c r="O571" s="4">
        <v>7.4050000000000005E-2</v>
      </c>
      <c r="P571" s="4">
        <v>0.29570000000000002</v>
      </c>
      <c r="Q571" s="4">
        <v>1.978</v>
      </c>
      <c r="R571" s="4">
        <v>2.1579999999999999</v>
      </c>
      <c r="S571" s="4">
        <v>20.95</v>
      </c>
      <c r="T571" s="4">
        <v>1.2880000000000001E-2</v>
      </c>
      <c r="U571" s="4">
        <v>3.4950000000000002E-2</v>
      </c>
      <c r="V571" s="4">
        <v>1.865E-2</v>
      </c>
      <c r="W571" s="4">
        <v>1.7659999999999999E-2</v>
      </c>
      <c r="X571" s="4">
        <v>1.5599999999999999E-2</v>
      </c>
      <c r="Y571" s="4">
        <v>5.8240000000000002E-3</v>
      </c>
      <c r="Z571" s="4">
        <v>12.98</v>
      </c>
      <c r="AA571" s="4">
        <v>32.19</v>
      </c>
      <c r="AB571" s="4">
        <v>86.12</v>
      </c>
      <c r="AC571" s="4">
        <v>487.7</v>
      </c>
      <c r="AD571" s="4">
        <v>0.17680000000000001</v>
      </c>
      <c r="AE571" s="4">
        <v>0.3251</v>
      </c>
      <c r="AF571" s="4">
        <v>0.13950000000000001</v>
      </c>
      <c r="AG571" s="4">
        <v>0.1308</v>
      </c>
      <c r="AH571" s="4">
        <v>0.28029999999999999</v>
      </c>
      <c r="AI571" s="4">
        <v>9.9699999999999997E-2</v>
      </c>
    </row>
    <row r="572" spans="3:35" x14ac:dyDescent="0.35">
      <c r="C572" s="5" t="s">
        <v>603</v>
      </c>
      <c r="D572" s="4">
        <v>921092</v>
      </c>
      <c r="E572" s="4" t="s">
        <v>33</v>
      </c>
      <c r="F572" s="4">
        <v>7.7290000000000001</v>
      </c>
      <c r="G572" s="4">
        <v>25.49</v>
      </c>
      <c r="H572" s="4">
        <v>47.98</v>
      </c>
      <c r="I572" s="4">
        <v>178.8</v>
      </c>
      <c r="J572" s="4">
        <v>8.0979999999999996E-2</v>
      </c>
      <c r="K572" s="4">
        <v>4.8779999999999997E-2</v>
      </c>
      <c r="L572" s="4">
        <v>0</v>
      </c>
      <c r="M572" s="4">
        <v>0</v>
      </c>
      <c r="N572" s="4">
        <v>0.187</v>
      </c>
      <c r="O572" s="4">
        <v>7.2849999999999998E-2</v>
      </c>
      <c r="P572" s="4">
        <v>0.37769999999999998</v>
      </c>
      <c r="Q572" s="4">
        <v>1.462</v>
      </c>
      <c r="R572" s="4">
        <v>2.492</v>
      </c>
      <c r="S572" s="4">
        <v>19.14</v>
      </c>
      <c r="T572" s="4">
        <v>1.2659999999999999E-2</v>
      </c>
      <c r="U572" s="4">
        <v>9.6919999999999992E-3</v>
      </c>
      <c r="V572" s="4">
        <v>0</v>
      </c>
      <c r="W572" s="4">
        <v>0</v>
      </c>
      <c r="X572" s="4">
        <v>2.8819999999999998E-2</v>
      </c>
      <c r="Y572" s="4">
        <v>6.8719999999999996E-3</v>
      </c>
      <c r="Z572" s="4">
        <v>9.077</v>
      </c>
      <c r="AA572" s="4">
        <v>30.92</v>
      </c>
      <c r="AB572" s="4">
        <v>57.17</v>
      </c>
      <c r="AC572" s="4">
        <v>248</v>
      </c>
      <c r="AD572" s="4">
        <v>0.12559999999999999</v>
      </c>
      <c r="AE572" s="4">
        <v>8.3400000000000002E-2</v>
      </c>
      <c r="AF572" s="4">
        <v>0</v>
      </c>
      <c r="AG572" s="4">
        <v>0</v>
      </c>
      <c r="AH572" s="4">
        <v>0.30580000000000002</v>
      </c>
      <c r="AI572" s="4">
        <v>9.9379999999999996E-2</v>
      </c>
    </row>
    <row r="573" spans="3:35" x14ac:dyDescent="0.35">
      <c r="C573" s="5" t="s">
        <v>604</v>
      </c>
      <c r="D573" s="4">
        <v>921362</v>
      </c>
      <c r="E573" s="4" t="s">
        <v>33</v>
      </c>
      <c r="F573" s="4">
        <v>7.6909999999999998</v>
      </c>
      <c r="G573" s="4">
        <v>25.44</v>
      </c>
      <c r="H573" s="4">
        <v>48.34</v>
      </c>
      <c r="I573" s="4">
        <v>170.4</v>
      </c>
      <c r="J573" s="4">
        <v>8.6679999999999993E-2</v>
      </c>
      <c r="K573" s="4">
        <v>0.11990000000000001</v>
      </c>
      <c r="L573" s="4">
        <v>9.2520000000000005E-2</v>
      </c>
      <c r="M573" s="4">
        <v>1.3639999999999999E-2</v>
      </c>
      <c r="N573" s="4">
        <v>0.20369999999999999</v>
      </c>
      <c r="O573" s="4">
        <v>7.7509999999999996E-2</v>
      </c>
      <c r="P573" s="4">
        <v>0.21959999999999999</v>
      </c>
      <c r="Q573" s="4">
        <v>1.4790000000000001</v>
      </c>
      <c r="R573" s="4">
        <v>1.4450000000000001</v>
      </c>
      <c r="S573" s="4">
        <v>11.73</v>
      </c>
      <c r="T573" s="4">
        <v>1.5469999999999999E-2</v>
      </c>
      <c r="U573" s="4">
        <v>6.4570000000000002E-2</v>
      </c>
      <c r="V573" s="4">
        <v>9.2520000000000005E-2</v>
      </c>
      <c r="W573" s="4">
        <v>1.3639999999999999E-2</v>
      </c>
      <c r="X573" s="4">
        <v>2.1049999999999999E-2</v>
      </c>
      <c r="Y573" s="4">
        <v>7.5510000000000004E-3</v>
      </c>
      <c r="Z573" s="4">
        <v>8.6780000000000008</v>
      </c>
      <c r="AA573" s="4">
        <v>31.89</v>
      </c>
      <c r="AB573" s="4">
        <v>54.49</v>
      </c>
      <c r="AC573" s="4">
        <v>223.6</v>
      </c>
      <c r="AD573" s="4">
        <v>0.15959999999999999</v>
      </c>
      <c r="AE573" s="4">
        <v>0.30640000000000001</v>
      </c>
      <c r="AF573" s="4">
        <v>0.33929999999999999</v>
      </c>
      <c r="AG573" s="4">
        <v>0.05</v>
      </c>
      <c r="AH573" s="4">
        <v>0.27900000000000003</v>
      </c>
      <c r="AI573" s="4">
        <v>0.1066</v>
      </c>
    </row>
    <row r="574" spans="3:35" x14ac:dyDescent="0.35">
      <c r="C574" s="5" t="s">
        <v>605</v>
      </c>
      <c r="D574" s="4">
        <v>921385</v>
      </c>
      <c r="E574" s="4" t="s">
        <v>33</v>
      </c>
      <c r="F574" s="4">
        <v>11.54</v>
      </c>
      <c r="G574" s="4">
        <v>14.44</v>
      </c>
      <c r="H574" s="4">
        <v>74.650000000000006</v>
      </c>
      <c r="I574" s="4">
        <v>402.9</v>
      </c>
      <c r="J574" s="4">
        <v>9.9839999999999998E-2</v>
      </c>
      <c r="K574" s="4">
        <v>0.112</v>
      </c>
      <c r="L574" s="4">
        <v>6.7369999999999999E-2</v>
      </c>
      <c r="M574" s="4">
        <v>2.5940000000000001E-2</v>
      </c>
      <c r="N574" s="4">
        <v>0.18179999999999999</v>
      </c>
      <c r="O574" s="4">
        <v>6.7820000000000005E-2</v>
      </c>
      <c r="P574" s="4">
        <v>0.27839999999999998</v>
      </c>
      <c r="Q574" s="4">
        <v>1.768</v>
      </c>
      <c r="R574" s="4">
        <v>1.6279999999999999</v>
      </c>
      <c r="S574" s="4">
        <v>20.86</v>
      </c>
      <c r="T574" s="4">
        <v>1.2149999999999999E-2</v>
      </c>
      <c r="U574" s="4">
        <v>4.1119999999999997E-2</v>
      </c>
      <c r="V574" s="4">
        <v>5.5530000000000003E-2</v>
      </c>
      <c r="W574" s="4">
        <v>1.494E-2</v>
      </c>
      <c r="X574" s="4">
        <v>1.84E-2</v>
      </c>
      <c r="Y574" s="4">
        <v>5.5120000000000004E-3</v>
      </c>
      <c r="Z574" s="4">
        <v>12.26</v>
      </c>
      <c r="AA574" s="4">
        <v>19.68</v>
      </c>
      <c r="AB574" s="4">
        <v>78.78</v>
      </c>
      <c r="AC574" s="4">
        <v>457.8</v>
      </c>
      <c r="AD574" s="4">
        <v>0.13450000000000001</v>
      </c>
      <c r="AE574" s="4">
        <v>0.21179999999999999</v>
      </c>
      <c r="AF574" s="4">
        <v>0.1797</v>
      </c>
      <c r="AG574" s="4">
        <v>6.9180000000000005E-2</v>
      </c>
      <c r="AH574" s="4">
        <v>0.2329</v>
      </c>
      <c r="AI574" s="4">
        <v>8.1339999999999996E-2</v>
      </c>
    </row>
    <row r="575" spans="3:35" x14ac:dyDescent="0.35">
      <c r="C575" s="5" t="s">
        <v>606</v>
      </c>
      <c r="D575" s="4">
        <v>921386</v>
      </c>
      <c r="E575" s="4" t="s">
        <v>33</v>
      </c>
      <c r="F575" s="4">
        <v>14.47</v>
      </c>
      <c r="G575" s="4">
        <v>24.99</v>
      </c>
      <c r="H575" s="4">
        <v>95.81</v>
      </c>
      <c r="I575" s="4">
        <v>656.4</v>
      </c>
      <c r="J575" s="4">
        <v>8.8370000000000004E-2</v>
      </c>
      <c r="K575" s="4">
        <v>0.123</v>
      </c>
      <c r="L575" s="4">
        <v>0.1009</v>
      </c>
      <c r="M575" s="4">
        <v>3.8899999999999997E-2</v>
      </c>
      <c r="N575" s="4">
        <v>0.18720000000000001</v>
      </c>
      <c r="O575" s="4">
        <v>6.3409999999999994E-2</v>
      </c>
      <c r="P575" s="4">
        <v>0.25419999999999998</v>
      </c>
      <c r="Q575" s="4">
        <v>1.079</v>
      </c>
      <c r="R575" s="4">
        <v>2.6150000000000002</v>
      </c>
      <c r="S575" s="4">
        <v>23.11</v>
      </c>
      <c r="T575" s="4">
        <v>7.1380000000000002E-3</v>
      </c>
      <c r="U575" s="4">
        <v>4.6530000000000002E-2</v>
      </c>
      <c r="V575" s="4">
        <v>3.8289999999999998E-2</v>
      </c>
      <c r="W575" s="4">
        <v>1.162E-2</v>
      </c>
      <c r="X575" s="4">
        <v>2.068E-2</v>
      </c>
      <c r="Y575" s="4">
        <v>6.1110000000000001E-3</v>
      </c>
      <c r="Z575" s="4">
        <v>16.22</v>
      </c>
      <c r="AA575" s="4">
        <v>31.73</v>
      </c>
      <c r="AB575" s="4">
        <v>113.5</v>
      </c>
      <c r="AC575" s="4">
        <v>808.9</v>
      </c>
      <c r="AD575" s="4">
        <v>0.13400000000000001</v>
      </c>
      <c r="AE575" s="4">
        <v>0.42020000000000002</v>
      </c>
      <c r="AF575" s="4">
        <v>0.40400000000000003</v>
      </c>
      <c r="AG575" s="4">
        <v>0.1205</v>
      </c>
      <c r="AH575" s="4">
        <v>0.31869999999999998</v>
      </c>
      <c r="AI575" s="4">
        <v>0.1023</v>
      </c>
    </row>
    <row r="576" spans="3:35" x14ac:dyDescent="0.35">
      <c r="C576" s="5" t="s">
        <v>607</v>
      </c>
      <c r="D576" s="4">
        <v>921644</v>
      </c>
      <c r="E576" s="4" t="s">
        <v>33</v>
      </c>
      <c r="F576" s="4">
        <v>14.74</v>
      </c>
      <c r="G576" s="4">
        <v>25.42</v>
      </c>
      <c r="H576" s="4">
        <v>94.7</v>
      </c>
      <c r="I576" s="4">
        <v>668.6</v>
      </c>
      <c r="J576" s="4">
        <v>8.2750000000000004E-2</v>
      </c>
      <c r="K576" s="4">
        <v>7.2139999999999996E-2</v>
      </c>
      <c r="L576" s="4">
        <v>4.1050000000000003E-2</v>
      </c>
      <c r="M576" s="4">
        <v>3.0269999999999998E-2</v>
      </c>
      <c r="N576" s="4">
        <v>0.184</v>
      </c>
      <c r="O576" s="4">
        <v>5.6800000000000003E-2</v>
      </c>
      <c r="P576" s="4">
        <v>0.30309999999999998</v>
      </c>
      <c r="Q576" s="4">
        <v>1.385</v>
      </c>
      <c r="R576" s="4">
        <v>2.177</v>
      </c>
      <c r="S576" s="4">
        <v>27.41</v>
      </c>
      <c r="T576" s="4">
        <v>4.7749999999999997E-3</v>
      </c>
      <c r="U576" s="4">
        <v>1.172E-2</v>
      </c>
      <c r="V576" s="4">
        <v>1.9470000000000001E-2</v>
      </c>
      <c r="W576" s="4">
        <v>1.269E-2</v>
      </c>
      <c r="X576" s="4">
        <v>1.8700000000000001E-2</v>
      </c>
      <c r="Y576" s="4">
        <v>2.6259999999999999E-3</v>
      </c>
      <c r="Z576" s="4">
        <v>16.510000000000002</v>
      </c>
      <c r="AA576" s="4">
        <v>32.29</v>
      </c>
      <c r="AB576" s="4">
        <v>107.4</v>
      </c>
      <c r="AC576" s="4">
        <v>826.4</v>
      </c>
      <c r="AD576" s="4">
        <v>0.106</v>
      </c>
      <c r="AE576" s="4">
        <v>0.1376</v>
      </c>
      <c r="AF576" s="4">
        <v>0.16109999999999999</v>
      </c>
      <c r="AG576" s="4">
        <v>0.1095</v>
      </c>
      <c r="AH576" s="4">
        <v>0.2722</v>
      </c>
      <c r="AI576" s="4">
        <v>6.9559999999999997E-2</v>
      </c>
    </row>
    <row r="577" spans="3:35" x14ac:dyDescent="0.35">
      <c r="C577" s="5" t="s">
        <v>608</v>
      </c>
      <c r="D577" s="4">
        <v>922296</v>
      </c>
      <c r="E577" s="4" t="s">
        <v>33</v>
      </c>
      <c r="F577" s="4">
        <v>13.21</v>
      </c>
      <c r="G577" s="4">
        <v>28.06</v>
      </c>
      <c r="H577" s="4">
        <v>84.88</v>
      </c>
      <c r="I577" s="4">
        <v>538.4</v>
      </c>
      <c r="J577" s="4">
        <v>8.6709999999999995E-2</v>
      </c>
      <c r="K577" s="4">
        <v>6.8769999999999998E-2</v>
      </c>
      <c r="L577" s="4">
        <v>2.9870000000000001E-2</v>
      </c>
      <c r="M577" s="4">
        <v>3.2750000000000001E-2</v>
      </c>
      <c r="N577" s="4">
        <v>0.1628</v>
      </c>
      <c r="O577" s="4">
        <v>5.781E-2</v>
      </c>
      <c r="P577" s="4">
        <v>0.2351</v>
      </c>
      <c r="Q577" s="4">
        <v>1.597</v>
      </c>
      <c r="R577" s="4">
        <v>1.5389999999999999</v>
      </c>
      <c r="S577" s="4">
        <v>17.850000000000001</v>
      </c>
      <c r="T577" s="4">
        <v>4.973E-3</v>
      </c>
      <c r="U577" s="4">
        <v>1.372E-2</v>
      </c>
      <c r="V577" s="4">
        <v>1.498E-2</v>
      </c>
      <c r="W577" s="4">
        <v>9.1170000000000001E-3</v>
      </c>
      <c r="X577" s="4">
        <v>1.7239999999999998E-2</v>
      </c>
      <c r="Y577" s="4">
        <v>1.343E-3</v>
      </c>
      <c r="Z577" s="4">
        <v>14.37</v>
      </c>
      <c r="AA577" s="4">
        <v>37.17</v>
      </c>
      <c r="AB577" s="4">
        <v>92.48</v>
      </c>
      <c r="AC577" s="4">
        <v>629.6</v>
      </c>
      <c r="AD577" s="4">
        <v>0.1072</v>
      </c>
      <c r="AE577" s="4">
        <v>0.1381</v>
      </c>
      <c r="AF577" s="4">
        <v>0.1062</v>
      </c>
      <c r="AG577" s="4">
        <v>7.9579999999999998E-2</v>
      </c>
      <c r="AH577" s="4">
        <v>0.24729999999999999</v>
      </c>
      <c r="AI577" s="4">
        <v>6.4430000000000001E-2</v>
      </c>
    </row>
    <row r="578" spans="3:35" x14ac:dyDescent="0.35">
      <c r="C578" s="5" t="s">
        <v>609</v>
      </c>
      <c r="D578" s="4">
        <v>922297</v>
      </c>
      <c r="E578" s="4" t="s">
        <v>33</v>
      </c>
      <c r="F578" s="4">
        <v>13.87</v>
      </c>
      <c r="G578" s="4">
        <v>20.7</v>
      </c>
      <c r="H578" s="4">
        <v>89.77</v>
      </c>
      <c r="I578" s="4">
        <v>584.79999999999995</v>
      </c>
      <c r="J578" s="4">
        <v>9.5780000000000004E-2</v>
      </c>
      <c r="K578" s="4">
        <v>0.1018</v>
      </c>
      <c r="L578" s="4">
        <v>3.6880000000000003E-2</v>
      </c>
      <c r="M578" s="4">
        <v>2.3689999999999999E-2</v>
      </c>
      <c r="N578" s="4">
        <v>0.16200000000000001</v>
      </c>
      <c r="O578" s="4">
        <v>6.6879999999999995E-2</v>
      </c>
      <c r="P578" s="4">
        <v>0.27200000000000002</v>
      </c>
      <c r="Q578" s="4">
        <v>1.0469999999999999</v>
      </c>
      <c r="R578" s="4">
        <v>2.0760000000000001</v>
      </c>
      <c r="S578" s="4">
        <v>23.12</v>
      </c>
      <c r="T578" s="4">
        <v>6.2979999999999998E-3</v>
      </c>
      <c r="U578" s="4">
        <v>2.172E-2</v>
      </c>
      <c r="V578" s="4">
        <v>2.615E-2</v>
      </c>
      <c r="W578" s="4">
        <v>9.0609999999999996E-3</v>
      </c>
      <c r="X578" s="4">
        <v>1.49E-2</v>
      </c>
      <c r="Y578" s="4">
        <v>3.5990000000000002E-3</v>
      </c>
      <c r="Z578" s="4">
        <v>15.05</v>
      </c>
      <c r="AA578" s="4">
        <v>24.75</v>
      </c>
      <c r="AB578" s="4">
        <v>99.17</v>
      </c>
      <c r="AC578" s="4">
        <v>688.6</v>
      </c>
      <c r="AD578" s="4">
        <v>0.12640000000000001</v>
      </c>
      <c r="AE578" s="4">
        <v>0.20369999999999999</v>
      </c>
      <c r="AF578" s="4">
        <v>0.13769999999999999</v>
      </c>
      <c r="AG578" s="4">
        <v>6.8449999999999997E-2</v>
      </c>
      <c r="AH578" s="4">
        <v>0.22489999999999999</v>
      </c>
      <c r="AI578" s="4">
        <v>8.4919999999999995E-2</v>
      </c>
    </row>
    <row r="579" spans="3:35" x14ac:dyDescent="0.35">
      <c r="C579" s="5" t="s">
        <v>610</v>
      </c>
      <c r="D579" s="4">
        <v>922576</v>
      </c>
      <c r="E579" s="4" t="s">
        <v>33</v>
      </c>
      <c r="F579" s="4">
        <v>13.62</v>
      </c>
      <c r="G579" s="4">
        <v>23.23</v>
      </c>
      <c r="H579" s="4">
        <v>87.19</v>
      </c>
      <c r="I579" s="4">
        <v>573.20000000000005</v>
      </c>
      <c r="J579" s="4">
        <v>9.2460000000000001E-2</v>
      </c>
      <c r="K579" s="4">
        <v>6.7470000000000002E-2</v>
      </c>
      <c r="L579" s="4">
        <v>2.9739999999999999E-2</v>
      </c>
      <c r="M579" s="4">
        <v>2.443E-2</v>
      </c>
      <c r="N579" s="4">
        <v>0.16639999999999999</v>
      </c>
      <c r="O579" s="4">
        <v>5.8009999999999999E-2</v>
      </c>
      <c r="P579" s="4">
        <v>0.34599999999999997</v>
      </c>
      <c r="Q579" s="4">
        <v>1.3360000000000001</v>
      </c>
      <c r="R579" s="4">
        <v>2.0659999999999998</v>
      </c>
      <c r="S579" s="4">
        <v>31.24</v>
      </c>
      <c r="T579" s="4">
        <v>5.868E-3</v>
      </c>
      <c r="U579" s="4">
        <v>2.0990000000000002E-2</v>
      </c>
      <c r="V579" s="4">
        <v>2.0209999999999999E-2</v>
      </c>
      <c r="W579" s="4">
        <v>9.0639999999999991E-3</v>
      </c>
      <c r="X579" s="4">
        <v>2.087E-2</v>
      </c>
      <c r="Y579" s="4">
        <v>2.5829999999999998E-3</v>
      </c>
      <c r="Z579" s="4">
        <v>15.35</v>
      </c>
      <c r="AA579" s="4">
        <v>29.09</v>
      </c>
      <c r="AB579" s="4">
        <v>97.58</v>
      </c>
      <c r="AC579" s="4">
        <v>729.8</v>
      </c>
      <c r="AD579" s="4">
        <v>0.1216</v>
      </c>
      <c r="AE579" s="4">
        <v>0.1517</v>
      </c>
      <c r="AF579" s="4">
        <v>0.10489999999999999</v>
      </c>
      <c r="AG579" s="4">
        <v>7.1739999999999998E-2</v>
      </c>
      <c r="AH579" s="4">
        <v>0.26419999999999999</v>
      </c>
      <c r="AI579" s="4">
        <v>6.9529999999999995E-2</v>
      </c>
    </row>
    <row r="580" spans="3:35" x14ac:dyDescent="0.35">
      <c r="C580" s="5" t="s">
        <v>611</v>
      </c>
      <c r="D580" s="4">
        <v>922577</v>
      </c>
      <c r="E580" s="4" t="s">
        <v>33</v>
      </c>
      <c r="F580" s="4">
        <v>10.32</v>
      </c>
      <c r="G580" s="4">
        <v>16.350000000000001</v>
      </c>
      <c r="H580" s="4">
        <v>65.31</v>
      </c>
      <c r="I580" s="4">
        <v>324.89999999999998</v>
      </c>
      <c r="J580" s="4">
        <v>9.4339999999999993E-2</v>
      </c>
      <c r="K580" s="4">
        <v>4.9939999999999998E-2</v>
      </c>
      <c r="L580" s="4">
        <v>1.0120000000000001E-2</v>
      </c>
      <c r="M580" s="4">
        <v>5.4949999999999999E-3</v>
      </c>
      <c r="N580" s="4">
        <v>0.1885</v>
      </c>
      <c r="O580" s="4">
        <v>6.2010000000000003E-2</v>
      </c>
      <c r="P580" s="4">
        <v>0.2104</v>
      </c>
      <c r="Q580" s="4">
        <v>0.96699999999999997</v>
      </c>
      <c r="R580" s="4">
        <v>1.3560000000000001</v>
      </c>
      <c r="S580" s="4">
        <v>12.97</v>
      </c>
      <c r="T580" s="4">
        <v>7.0860000000000003E-3</v>
      </c>
      <c r="U580" s="4">
        <v>7.247E-3</v>
      </c>
      <c r="V580" s="4">
        <v>1.0120000000000001E-2</v>
      </c>
      <c r="W580" s="4">
        <v>5.4949999999999999E-3</v>
      </c>
      <c r="X580" s="4">
        <v>1.5599999999999999E-2</v>
      </c>
      <c r="Y580" s="4">
        <v>2.6059999999999998E-3</v>
      </c>
      <c r="Z580" s="4">
        <v>11.25</v>
      </c>
      <c r="AA580" s="4">
        <v>21.77</v>
      </c>
      <c r="AB580" s="4">
        <v>71.12</v>
      </c>
      <c r="AC580" s="4">
        <v>384.9</v>
      </c>
      <c r="AD580" s="4">
        <v>0.1285</v>
      </c>
      <c r="AE580" s="4">
        <v>8.8419999999999999E-2</v>
      </c>
      <c r="AF580" s="4">
        <v>4.3839999999999997E-2</v>
      </c>
      <c r="AG580" s="4">
        <v>2.3810000000000001E-2</v>
      </c>
      <c r="AH580" s="4">
        <v>0.2681</v>
      </c>
      <c r="AI580" s="4">
        <v>7.399E-2</v>
      </c>
    </row>
    <row r="581" spans="3:35" x14ac:dyDescent="0.35">
      <c r="C581" s="5" t="s">
        <v>612</v>
      </c>
      <c r="D581" s="4">
        <v>922840</v>
      </c>
      <c r="E581" s="4" t="s">
        <v>33</v>
      </c>
      <c r="F581" s="4">
        <v>10.26</v>
      </c>
      <c r="G581" s="4">
        <v>16.579999999999998</v>
      </c>
      <c r="H581" s="4">
        <v>65.849999999999994</v>
      </c>
      <c r="I581" s="4">
        <v>320.8</v>
      </c>
      <c r="J581" s="4">
        <v>8.8770000000000002E-2</v>
      </c>
      <c r="K581" s="4">
        <v>8.0659999999999996E-2</v>
      </c>
      <c r="L581" s="4">
        <v>4.3580000000000001E-2</v>
      </c>
      <c r="M581" s="4">
        <v>2.4379999999999999E-2</v>
      </c>
      <c r="N581" s="4">
        <v>0.16689999999999999</v>
      </c>
      <c r="O581" s="4">
        <v>6.7140000000000005E-2</v>
      </c>
      <c r="P581" s="4">
        <v>0.1144</v>
      </c>
      <c r="Q581" s="4">
        <v>1.0229999999999999</v>
      </c>
      <c r="R581" s="4">
        <v>0.98870000000000002</v>
      </c>
      <c r="S581" s="4">
        <v>7.3259999999999996</v>
      </c>
      <c r="T581" s="4">
        <v>1.027E-2</v>
      </c>
      <c r="U581" s="4">
        <v>3.0839999999999999E-2</v>
      </c>
      <c r="V581" s="4">
        <v>2.613E-2</v>
      </c>
      <c r="W581" s="4">
        <v>1.0970000000000001E-2</v>
      </c>
      <c r="X581" s="4">
        <v>2.2769999999999999E-2</v>
      </c>
      <c r="Y581" s="4">
        <v>5.8900000000000003E-3</v>
      </c>
      <c r="Z581" s="4">
        <v>10.83</v>
      </c>
      <c r="AA581" s="4">
        <v>22.04</v>
      </c>
      <c r="AB581" s="4">
        <v>71.08</v>
      </c>
      <c r="AC581" s="4">
        <v>357.4</v>
      </c>
      <c r="AD581" s="4">
        <v>0.14610000000000001</v>
      </c>
      <c r="AE581" s="4">
        <v>0.22459999999999999</v>
      </c>
      <c r="AF581" s="4">
        <v>0.17829999999999999</v>
      </c>
      <c r="AG581" s="4">
        <v>8.3330000000000001E-2</v>
      </c>
      <c r="AH581" s="4">
        <v>0.26910000000000001</v>
      </c>
      <c r="AI581" s="4">
        <v>9.4789999999999999E-2</v>
      </c>
    </row>
    <row r="582" spans="3:35" x14ac:dyDescent="0.35">
      <c r="C582" s="5" t="s">
        <v>613</v>
      </c>
      <c r="D582" s="4">
        <v>923169</v>
      </c>
      <c r="E582" s="4" t="s">
        <v>33</v>
      </c>
      <c r="F582" s="4">
        <v>9.6829999999999998</v>
      </c>
      <c r="G582" s="4">
        <v>19.34</v>
      </c>
      <c r="H582" s="4">
        <v>61.05</v>
      </c>
      <c r="I582" s="4">
        <v>285.7</v>
      </c>
      <c r="J582" s="4">
        <v>8.4909999999999999E-2</v>
      </c>
      <c r="K582" s="4">
        <v>5.0299999999999997E-2</v>
      </c>
      <c r="L582" s="4">
        <v>2.3369999999999998E-2</v>
      </c>
      <c r="M582" s="4">
        <v>9.6150000000000003E-3</v>
      </c>
      <c r="N582" s="4">
        <v>0.158</v>
      </c>
      <c r="O582" s="4">
        <v>6.2350000000000003E-2</v>
      </c>
      <c r="P582" s="4">
        <v>0.29570000000000002</v>
      </c>
      <c r="Q582" s="4">
        <v>1.363</v>
      </c>
      <c r="R582" s="4">
        <v>2.0539999999999998</v>
      </c>
      <c r="S582" s="4">
        <v>18.239999999999998</v>
      </c>
      <c r="T582" s="4">
        <v>7.4400000000000004E-3</v>
      </c>
      <c r="U582" s="4">
        <v>1.123E-2</v>
      </c>
      <c r="V582" s="4">
        <v>2.3369999999999998E-2</v>
      </c>
      <c r="W582" s="4">
        <v>9.6150000000000003E-3</v>
      </c>
      <c r="X582" s="4">
        <v>2.2030000000000001E-2</v>
      </c>
      <c r="Y582" s="4">
        <v>4.1539999999999997E-3</v>
      </c>
      <c r="Z582" s="4">
        <v>10.93</v>
      </c>
      <c r="AA582" s="4">
        <v>25.59</v>
      </c>
      <c r="AB582" s="4">
        <v>69.099999999999994</v>
      </c>
      <c r="AC582" s="4">
        <v>364.2</v>
      </c>
      <c r="AD582" s="4">
        <v>0.11990000000000001</v>
      </c>
      <c r="AE582" s="4">
        <v>9.5460000000000003E-2</v>
      </c>
      <c r="AF582" s="4">
        <v>9.35E-2</v>
      </c>
      <c r="AG582" s="4">
        <v>3.8460000000000001E-2</v>
      </c>
      <c r="AH582" s="4">
        <v>0.25519999999999998</v>
      </c>
      <c r="AI582" s="4">
        <v>7.9200000000000007E-2</v>
      </c>
    </row>
    <row r="583" spans="3:35" x14ac:dyDescent="0.35">
      <c r="C583" s="5" t="s">
        <v>614</v>
      </c>
      <c r="D583" s="4">
        <v>923465</v>
      </c>
      <c r="E583" s="4" t="s">
        <v>33</v>
      </c>
      <c r="F583" s="4">
        <v>10.82</v>
      </c>
      <c r="G583" s="4">
        <v>24.21</v>
      </c>
      <c r="H583" s="4">
        <v>68.89</v>
      </c>
      <c r="I583" s="4">
        <v>361.6</v>
      </c>
      <c r="J583" s="4">
        <v>8.1920000000000007E-2</v>
      </c>
      <c r="K583" s="4">
        <v>6.6019999999999995E-2</v>
      </c>
      <c r="L583" s="4">
        <v>1.5480000000000001E-2</v>
      </c>
      <c r="M583" s="4">
        <v>8.1600000000000006E-3</v>
      </c>
      <c r="N583" s="4">
        <v>0.1976</v>
      </c>
      <c r="O583" s="4">
        <v>6.3280000000000003E-2</v>
      </c>
      <c r="P583" s="4">
        <v>0.51959999999999995</v>
      </c>
      <c r="Q583" s="4">
        <v>1.9179999999999999</v>
      </c>
      <c r="R583" s="4">
        <v>3.5640000000000001</v>
      </c>
      <c r="S583" s="4">
        <v>33</v>
      </c>
      <c r="T583" s="4">
        <v>8.2629999999999995E-3</v>
      </c>
      <c r="U583" s="4">
        <v>1.8700000000000001E-2</v>
      </c>
      <c r="V583" s="4">
        <v>1.277E-2</v>
      </c>
      <c r="W583" s="4">
        <v>5.9170000000000004E-3</v>
      </c>
      <c r="X583" s="4">
        <v>2.4660000000000001E-2</v>
      </c>
      <c r="Y583" s="4">
        <v>2.977E-3</v>
      </c>
      <c r="Z583" s="4">
        <v>13.03</v>
      </c>
      <c r="AA583" s="4">
        <v>31.45</v>
      </c>
      <c r="AB583" s="4">
        <v>83.9</v>
      </c>
      <c r="AC583" s="4">
        <v>505.6</v>
      </c>
      <c r="AD583" s="4">
        <v>0.12039999999999999</v>
      </c>
      <c r="AE583" s="4">
        <v>0.1633</v>
      </c>
      <c r="AF583" s="4">
        <v>6.1940000000000002E-2</v>
      </c>
      <c r="AG583" s="4">
        <v>3.2640000000000002E-2</v>
      </c>
      <c r="AH583" s="4">
        <v>0.30590000000000001</v>
      </c>
      <c r="AI583" s="4">
        <v>7.6259999999999994E-2</v>
      </c>
    </row>
    <row r="584" spans="3:35" x14ac:dyDescent="0.35">
      <c r="C584" s="5" t="s">
        <v>615</v>
      </c>
      <c r="D584" s="4">
        <v>923748</v>
      </c>
      <c r="E584" s="4" t="s">
        <v>33</v>
      </c>
      <c r="F584" s="4">
        <v>10.86</v>
      </c>
      <c r="G584" s="4">
        <v>21.48</v>
      </c>
      <c r="H584" s="4">
        <v>68.510000000000005</v>
      </c>
      <c r="I584" s="4">
        <v>360.5</v>
      </c>
      <c r="J584" s="4">
        <v>7.4310000000000001E-2</v>
      </c>
      <c r="K584" s="4">
        <v>4.2270000000000002E-2</v>
      </c>
      <c r="L584" s="4">
        <v>0</v>
      </c>
      <c r="M584" s="4">
        <v>0</v>
      </c>
      <c r="N584" s="4">
        <v>0.1661</v>
      </c>
      <c r="O584" s="4">
        <v>5.9479999999999998E-2</v>
      </c>
      <c r="P584" s="4">
        <v>0.31630000000000003</v>
      </c>
      <c r="Q584" s="4">
        <v>1.304</v>
      </c>
      <c r="R584" s="4">
        <v>2.1150000000000002</v>
      </c>
      <c r="S584" s="4">
        <v>20.67</v>
      </c>
      <c r="T584" s="4">
        <v>9.5790000000000007E-3</v>
      </c>
      <c r="U584" s="4">
        <v>1.1039999999999999E-2</v>
      </c>
      <c r="V584" s="4">
        <v>0</v>
      </c>
      <c r="W584" s="4">
        <v>0</v>
      </c>
      <c r="X584" s="4">
        <v>3.0040000000000001E-2</v>
      </c>
      <c r="Y584" s="4">
        <v>2.2279999999999999E-3</v>
      </c>
      <c r="Z584" s="4">
        <v>11.66</v>
      </c>
      <c r="AA584" s="4">
        <v>24.77</v>
      </c>
      <c r="AB584" s="4">
        <v>74.08</v>
      </c>
      <c r="AC584" s="4">
        <v>412.3</v>
      </c>
      <c r="AD584" s="4">
        <v>0.10009999999999999</v>
      </c>
      <c r="AE584" s="4">
        <v>7.3480000000000004E-2</v>
      </c>
      <c r="AF584" s="4">
        <v>0</v>
      </c>
      <c r="AG584" s="4">
        <v>0</v>
      </c>
      <c r="AH584" s="4">
        <v>0.24579999999999999</v>
      </c>
      <c r="AI584" s="4">
        <v>6.5920000000000006E-2</v>
      </c>
    </row>
    <row r="585" spans="3:35" x14ac:dyDescent="0.35">
      <c r="C585" s="5" t="s">
        <v>616</v>
      </c>
      <c r="D585" s="4">
        <v>923780</v>
      </c>
      <c r="E585" s="4" t="s">
        <v>33</v>
      </c>
      <c r="F585" s="4">
        <v>11.13</v>
      </c>
      <c r="G585" s="4">
        <v>22.44</v>
      </c>
      <c r="H585" s="4">
        <v>71.489999999999995</v>
      </c>
      <c r="I585" s="4">
        <v>378.4</v>
      </c>
      <c r="J585" s="4">
        <v>9.5659999999999995E-2</v>
      </c>
      <c r="K585" s="4">
        <v>8.1939999999999999E-2</v>
      </c>
      <c r="L585" s="4">
        <v>4.8239999999999998E-2</v>
      </c>
      <c r="M585" s="4">
        <v>2.257E-2</v>
      </c>
      <c r="N585" s="4">
        <v>0.20300000000000001</v>
      </c>
      <c r="O585" s="4">
        <v>6.5519999999999995E-2</v>
      </c>
      <c r="P585" s="4">
        <v>0.28000000000000003</v>
      </c>
      <c r="Q585" s="4">
        <v>1.4670000000000001</v>
      </c>
      <c r="R585" s="4">
        <v>1.994</v>
      </c>
      <c r="S585" s="4">
        <v>17.850000000000001</v>
      </c>
      <c r="T585" s="4">
        <v>3.4949999999999998E-3</v>
      </c>
      <c r="U585" s="4">
        <v>3.0509999999999999E-2</v>
      </c>
      <c r="V585" s="4">
        <v>3.4450000000000001E-2</v>
      </c>
      <c r="W585" s="4">
        <v>1.0240000000000001E-2</v>
      </c>
      <c r="X585" s="4">
        <v>2.912E-2</v>
      </c>
      <c r="Y585" s="4">
        <v>4.7229999999999998E-3</v>
      </c>
      <c r="Z585" s="4">
        <v>12.02</v>
      </c>
      <c r="AA585" s="4">
        <v>28.26</v>
      </c>
      <c r="AB585" s="4">
        <v>77.8</v>
      </c>
      <c r="AC585" s="4">
        <v>436.6</v>
      </c>
      <c r="AD585" s="4">
        <v>0.1087</v>
      </c>
      <c r="AE585" s="4">
        <v>0.1782</v>
      </c>
      <c r="AF585" s="4">
        <v>0.15640000000000001</v>
      </c>
      <c r="AG585" s="4">
        <v>6.4130000000000006E-2</v>
      </c>
      <c r="AH585" s="4">
        <v>0.31690000000000002</v>
      </c>
      <c r="AI585" s="4">
        <v>8.0320000000000003E-2</v>
      </c>
    </row>
    <row r="586" spans="3:35" x14ac:dyDescent="0.35">
      <c r="C586" s="5" t="s">
        <v>617</v>
      </c>
      <c r="D586" s="4">
        <v>924084</v>
      </c>
      <c r="E586" s="4" t="s">
        <v>33</v>
      </c>
      <c r="F586" s="4">
        <v>12.77</v>
      </c>
      <c r="G586" s="4">
        <v>29.43</v>
      </c>
      <c r="H586" s="4">
        <v>81.349999999999994</v>
      </c>
      <c r="I586" s="4">
        <v>507.9</v>
      </c>
      <c r="J586" s="4">
        <v>8.276E-2</v>
      </c>
      <c r="K586" s="4">
        <v>4.2340000000000003E-2</v>
      </c>
      <c r="L586" s="4">
        <v>1.9970000000000002E-2</v>
      </c>
      <c r="M586" s="4">
        <v>1.499E-2</v>
      </c>
      <c r="N586" s="4">
        <v>0.15390000000000001</v>
      </c>
      <c r="O586" s="4">
        <v>5.6370000000000003E-2</v>
      </c>
      <c r="P586" s="4">
        <v>0.2409</v>
      </c>
      <c r="Q586" s="4">
        <v>1.367</v>
      </c>
      <c r="R586" s="4">
        <v>1.4770000000000001</v>
      </c>
      <c r="S586" s="4">
        <v>18.760000000000002</v>
      </c>
      <c r="T586" s="4">
        <v>8.8350000000000008E-3</v>
      </c>
      <c r="U586" s="4">
        <v>1.2330000000000001E-2</v>
      </c>
      <c r="V586" s="4">
        <v>1.328E-2</v>
      </c>
      <c r="W586" s="4">
        <v>9.3050000000000008E-3</v>
      </c>
      <c r="X586" s="4">
        <v>1.8970000000000001E-2</v>
      </c>
      <c r="Y586" s="4">
        <v>1.7260000000000001E-3</v>
      </c>
      <c r="Z586" s="4">
        <v>13.87</v>
      </c>
      <c r="AA586" s="4">
        <v>36</v>
      </c>
      <c r="AB586" s="4">
        <v>88.1</v>
      </c>
      <c r="AC586" s="4">
        <v>594.70000000000005</v>
      </c>
      <c r="AD586" s="4">
        <v>0.1234</v>
      </c>
      <c r="AE586" s="4">
        <v>0.10639999999999999</v>
      </c>
      <c r="AF586" s="4">
        <v>8.6529999999999996E-2</v>
      </c>
      <c r="AG586" s="4">
        <v>6.4979999999999996E-2</v>
      </c>
      <c r="AH586" s="4">
        <v>0.2407</v>
      </c>
      <c r="AI586" s="4">
        <v>6.4839999999999995E-2</v>
      </c>
    </row>
    <row r="587" spans="3:35" x14ac:dyDescent="0.35">
      <c r="C587" s="5" t="s">
        <v>618</v>
      </c>
      <c r="D587" s="4">
        <v>924342</v>
      </c>
      <c r="E587" s="4" t="s">
        <v>33</v>
      </c>
      <c r="F587" s="4">
        <v>9.3330000000000002</v>
      </c>
      <c r="G587" s="4">
        <v>21.94</v>
      </c>
      <c r="H587" s="4">
        <v>59.01</v>
      </c>
      <c r="I587" s="4">
        <v>264</v>
      </c>
      <c r="J587" s="4">
        <v>9.2399999999999996E-2</v>
      </c>
      <c r="K587" s="4">
        <v>5.6050000000000003E-2</v>
      </c>
      <c r="L587" s="4">
        <v>3.9960000000000002E-2</v>
      </c>
      <c r="M587" s="4">
        <v>1.282E-2</v>
      </c>
      <c r="N587" s="4">
        <v>0.16919999999999999</v>
      </c>
      <c r="O587" s="4">
        <v>6.5759999999999999E-2</v>
      </c>
      <c r="P587" s="4">
        <v>0.30130000000000001</v>
      </c>
      <c r="Q587" s="4">
        <v>1.879</v>
      </c>
      <c r="R587" s="4">
        <v>2.121</v>
      </c>
      <c r="S587" s="4">
        <v>17.86</v>
      </c>
      <c r="T587" s="4">
        <v>1.094E-2</v>
      </c>
      <c r="U587" s="4">
        <v>1.8339999999999999E-2</v>
      </c>
      <c r="V587" s="4">
        <v>3.9960000000000002E-2</v>
      </c>
      <c r="W587" s="4">
        <v>1.282E-2</v>
      </c>
      <c r="X587" s="4">
        <v>3.7589999999999998E-2</v>
      </c>
      <c r="Y587" s="4">
        <v>4.6230000000000004E-3</v>
      </c>
      <c r="Z587" s="4">
        <v>9.8450000000000006</v>
      </c>
      <c r="AA587" s="4">
        <v>25.05</v>
      </c>
      <c r="AB587" s="4">
        <v>62.86</v>
      </c>
      <c r="AC587" s="4">
        <v>295.8</v>
      </c>
      <c r="AD587" s="4">
        <v>0.1103</v>
      </c>
      <c r="AE587" s="4">
        <v>8.2979999999999998E-2</v>
      </c>
      <c r="AF587" s="4">
        <v>7.9930000000000001E-2</v>
      </c>
      <c r="AG587" s="4">
        <v>2.564E-2</v>
      </c>
      <c r="AH587" s="4">
        <v>0.24349999999999999</v>
      </c>
      <c r="AI587" s="4">
        <v>7.3929999999999996E-2</v>
      </c>
    </row>
    <row r="588" spans="3:35" x14ac:dyDescent="0.35">
      <c r="C588" s="5" t="s">
        <v>619</v>
      </c>
      <c r="D588" s="4">
        <v>924632</v>
      </c>
      <c r="E588" s="4" t="s">
        <v>33</v>
      </c>
      <c r="F588" s="4">
        <v>12.88</v>
      </c>
      <c r="G588" s="4">
        <v>28.92</v>
      </c>
      <c r="H588" s="4">
        <v>82.5</v>
      </c>
      <c r="I588" s="4">
        <v>514.29999999999995</v>
      </c>
      <c r="J588" s="4">
        <v>8.1229999999999997E-2</v>
      </c>
      <c r="K588" s="4">
        <v>5.824E-2</v>
      </c>
      <c r="L588" s="4">
        <v>6.1949999999999998E-2</v>
      </c>
      <c r="M588" s="4">
        <v>2.3429999999999999E-2</v>
      </c>
      <c r="N588" s="4">
        <v>0.15659999999999999</v>
      </c>
      <c r="O588" s="4">
        <v>5.7079999999999999E-2</v>
      </c>
      <c r="P588" s="4">
        <v>0.21160000000000001</v>
      </c>
      <c r="Q588" s="4">
        <v>1.36</v>
      </c>
      <c r="R588" s="4">
        <v>1.502</v>
      </c>
      <c r="S588" s="4">
        <v>16.829999999999998</v>
      </c>
      <c r="T588" s="4">
        <v>8.4119999999999993E-3</v>
      </c>
      <c r="U588" s="4">
        <v>2.1530000000000001E-2</v>
      </c>
      <c r="V588" s="4">
        <v>3.8980000000000001E-2</v>
      </c>
      <c r="W588" s="4">
        <v>7.62E-3</v>
      </c>
      <c r="X588" s="4">
        <v>1.695E-2</v>
      </c>
      <c r="Y588" s="4">
        <v>2.8010000000000001E-3</v>
      </c>
      <c r="Z588" s="4">
        <v>13.89</v>
      </c>
      <c r="AA588" s="4">
        <v>35.74</v>
      </c>
      <c r="AB588" s="4">
        <v>88.84</v>
      </c>
      <c r="AC588" s="4">
        <v>595.70000000000005</v>
      </c>
      <c r="AD588" s="4">
        <v>0.1227</v>
      </c>
      <c r="AE588" s="4">
        <v>0.16200000000000001</v>
      </c>
      <c r="AF588" s="4">
        <v>0.24390000000000001</v>
      </c>
      <c r="AG588" s="4">
        <v>6.4930000000000002E-2</v>
      </c>
      <c r="AH588" s="4">
        <v>0.23719999999999999</v>
      </c>
      <c r="AI588" s="4">
        <v>7.2419999999999998E-2</v>
      </c>
    </row>
    <row r="589" spans="3:35" x14ac:dyDescent="0.35">
      <c r="C589" s="5" t="s">
        <v>620</v>
      </c>
      <c r="D589" s="4">
        <v>924934</v>
      </c>
      <c r="E589" s="4" t="s">
        <v>33</v>
      </c>
      <c r="F589" s="4">
        <v>10.29</v>
      </c>
      <c r="G589" s="4">
        <v>27.61</v>
      </c>
      <c r="H589" s="4">
        <v>65.67</v>
      </c>
      <c r="I589" s="4">
        <v>321.39999999999998</v>
      </c>
      <c r="J589" s="4">
        <v>9.0300000000000005E-2</v>
      </c>
      <c r="K589" s="4">
        <v>7.6579999999999995E-2</v>
      </c>
      <c r="L589" s="4">
        <v>5.9990000000000002E-2</v>
      </c>
      <c r="M589" s="4">
        <v>2.7380000000000002E-2</v>
      </c>
      <c r="N589" s="4">
        <v>0.1593</v>
      </c>
      <c r="O589" s="4">
        <v>6.1269999999999998E-2</v>
      </c>
      <c r="P589" s="4">
        <v>0.21990000000000001</v>
      </c>
      <c r="Q589" s="4">
        <v>2.2389999999999999</v>
      </c>
      <c r="R589" s="4">
        <v>1.4370000000000001</v>
      </c>
      <c r="S589" s="4">
        <v>14.46</v>
      </c>
      <c r="T589" s="4">
        <v>1.205E-2</v>
      </c>
      <c r="U589" s="4">
        <v>2.7359999999999999E-2</v>
      </c>
      <c r="V589" s="4">
        <v>4.8039999999999999E-2</v>
      </c>
      <c r="W589" s="4">
        <v>1.721E-2</v>
      </c>
      <c r="X589" s="4">
        <v>1.8429999999999998E-2</v>
      </c>
      <c r="Y589" s="4">
        <v>4.9379999999999997E-3</v>
      </c>
      <c r="Z589" s="4">
        <v>10.84</v>
      </c>
      <c r="AA589" s="4">
        <v>34.909999999999997</v>
      </c>
      <c r="AB589" s="4">
        <v>69.569999999999993</v>
      </c>
      <c r="AC589" s="4">
        <v>357.6</v>
      </c>
      <c r="AD589" s="4">
        <v>0.1384</v>
      </c>
      <c r="AE589" s="4">
        <v>0.17100000000000001</v>
      </c>
      <c r="AF589" s="4">
        <v>0.2</v>
      </c>
      <c r="AG589" s="4">
        <v>9.1270000000000004E-2</v>
      </c>
      <c r="AH589" s="4">
        <v>0.22259999999999999</v>
      </c>
      <c r="AI589" s="4">
        <v>8.2830000000000001E-2</v>
      </c>
    </row>
    <row r="590" spans="3:35" x14ac:dyDescent="0.35">
      <c r="C590" s="5" t="s">
        <v>621</v>
      </c>
      <c r="D590" s="4">
        <v>924964</v>
      </c>
      <c r="E590" s="4" t="s">
        <v>33</v>
      </c>
      <c r="F590" s="4">
        <v>10.16</v>
      </c>
      <c r="G590" s="4">
        <v>19.59</v>
      </c>
      <c r="H590" s="4">
        <v>64.73</v>
      </c>
      <c r="I590" s="4">
        <v>311.7</v>
      </c>
      <c r="J590" s="4">
        <v>0.1003</v>
      </c>
      <c r="K590" s="4">
        <v>7.5039999999999996E-2</v>
      </c>
      <c r="L590" s="4">
        <v>5.025E-3</v>
      </c>
      <c r="M590" s="4">
        <v>1.116E-2</v>
      </c>
      <c r="N590" s="4">
        <v>0.17910000000000001</v>
      </c>
      <c r="O590" s="4">
        <v>6.3310000000000005E-2</v>
      </c>
      <c r="P590" s="4">
        <v>0.24410000000000001</v>
      </c>
      <c r="Q590" s="4">
        <v>2.09</v>
      </c>
      <c r="R590" s="4">
        <v>1.6479999999999999</v>
      </c>
      <c r="S590" s="4">
        <v>16.8</v>
      </c>
      <c r="T590" s="4">
        <v>1.291E-2</v>
      </c>
      <c r="U590" s="4">
        <v>2.222E-2</v>
      </c>
      <c r="V590" s="4">
        <v>4.1739999999999998E-3</v>
      </c>
      <c r="W590" s="4">
        <v>7.0819999999999998E-3</v>
      </c>
      <c r="X590" s="4">
        <v>2.572E-2</v>
      </c>
      <c r="Y590" s="4">
        <v>2.2780000000000001E-3</v>
      </c>
      <c r="Z590" s="4">
        <v>10.65</v>
      </c>
      <c r="AA590" s="4">
        <v>22.88</v>
      </c>
      <c r="AB590" s="4">
        <v>67.88</v>
      </c>
      <c r="AC590" s="4">
        <v>347.3</v>
      </c>
      <c r="AD590" s="4">
        <v>0.1265</v>
      </c>
      <c r="AE590" s="4">
        <v>0.12</v>
      </c>
      <c r="AF590" s="4">
        <v>1.005E-2</v>
      </c>
      <c r="AG590" s="4">
        <v>2.232E-2</v>
      </c>
      <c r="AH590" s="4">
        <v>0.22620000000000001</v>
      </c>
      <c r="AI590" s="4">
        <v>6.7419999999999994E-2</v>
      </c>
    </row>
    <row r="591" spans="3:35" x14ac:dyDescent="0.35">
      <c r="C591" s="5" t="s">
        <v>622</v>
      </c>
      <c r="D591" s="4">
        <v>925236</v>
      </c>
      <c r="E591" s="4" t="s">
        <v>33</v>
      </c>
      <c r="F591" s="4">
        <v>9.423</v>
      </c>
      <c r="G591" s="4">
        <v>27.88</v>
      </c>
      <c r="H591" s="4">
        <v>59.26</v>
      </c>
      <c r="I591" s="4">
        <v>271.3</v>
      </c>
      <c r="J591" s="4">
        <v>8.1229999999999997E-2</v>
      </c>
      <c r="K591" s="4">
        <v>4.9709999999999997E-2</v>
      </c>
      <c r="L591" s="4">
        <v>0</v>
      </c>
      <c r="M591" s="4">
        <v>0</v>
      </c>
      <c r="N591" s="4">
        <v>0.17419999999999999</v>
      </c>
      <c r="O591" s="4">
        <v>6.0589999999999998E-2</v>
      </c>
      <c r="P591" s="4">
        <v>0.53749999999999998</v>
      </c>
      <c r="Q591" s="4">
        <v>2.927</v>
      </c>
      <c r="R591" s="4">
        <v>3.6179999999999999</v>
      </c>
      <c r="S591" s="4">
        <v>29.11</v>
      </c>
      <c r="T591" s="4">
        <v>1.159E-2</v>
      </c>
      <c r="U591" s="4">
        <v>1.124E-2</v>
      </c>
      <c r="V591" s="4">
        <v>0</v>
      </c>
      <c r="W591" s="4">
        <v>0</v>
      </c>
      <c r="X591" s="4">
        <v>3.0040000000000001E-2</v>
      </c>
      <c r="Y591" s="4">
        <v>3.3240000000000001E-3</v>
      </c>
      <c r="Z591" s="4">
        <v>10.49</v>
      </c>
      <c r="AA591" s="4">
        <v>34.24</v>
      </c>
      <c r="AB591" s="4">
        <v>66.5</v>
      </c>
      <c r="AC591" s="4">
        <v>330.6</v>
      </c>
      <c r="AD591" s="4">
        <v>0.10730000000000001</v>
      </c>
      <c r="AE591" s="4">
        <v>7.1580000000000005E-2</v>
      </c>
      <c r="AF591" s="4">
        <v>0</v>
      </c>
      <c r="AG591" s="4">
        <v>0</v>
      </c>
      <c r="AH591" s="4">
        <v>0.2475</v>
      </c>
      <c r="AI591" s="4">
        <v>6.9690000000000002E-2</v>
      </c>
    </row>
    <row r="592" spans="3:35" x14ac:dyDescent="0.35">
      <c r="C592" s="5" t="s">
        <v>623</v>
      </c>
      <c r="D592" s="4">
        <v>925277</v>
      </c>
      <c r="E592" s="4" t="s">
        <v>33</v>
      </c>
      <c r="F592" s="4">
        <v>14.59</v>
      </c>
      <c r="G592" s="4">
        <v>22.68</v>
      </c>
      <c r="H592" s="4">
        <v>96.39</v>
      </c>
      <c r="I592" s="4">
        <v>657.1</v>
      </c>
      <c r="J592" s="4">
        <v>8.473E-2</v>
      </c>
      <c r="K592" s="4">
        <v>0.13300000000000001</v>
      </c>
      <c r="L592" s="4">
        <v>0.10290000000000001</v>
      </c>
      <c r="M592" s="4">
        <v>3.7359999999999997E-2</v>
      </c>
      <c r="N592" s="4">
        <v>0.1454</v>
      </c>
      <c r="O592" s="4">
        <v>6.1469999999999997E-2</v>
      </c>
      <c r="P592" s="4">
        <v>0.22539999999999999</v>
      </c>
      <c r="Q592" s="4">
        <v>1.1080000000000001</v>
      </c>
      <c r="R592" s="4">
        <v>2.2240000000000002</v>
      </c>
      <c r="S592" s="4">
        <v>19.54</v>
      </c>
      <c r="T592" s="4">
        <v>4.2420000000000001E-3</v>
      </c>
      <c r="U592" s="4">
        <v>4.6390000000000001E-2</v>
      </c>
      <c r="V592" s="4">
        <v>6.5780000000000005E-2</v>
      </c>
      <c r="W592" s="4">
        <v>1.6060000000000001E-2</v>
      </c>
      <c r="X592" s="4">
        <v>1.6379999999999999E-2</v>
      </c>
      <c r="Y592" s="4">
        <v>4.4060000000000002E-3</v>
      </c>
      <c r="Z592" s="4">
        <v>15.48</v>
      </c>
      <c r="AA592" s="4">
        <v>27.27</v>
      </c>
      <c r="AB592" s="4">
        <v>105.9</v>
      </c>
      <c r="AC592" s="4">
        <v>733.5</v>
      </c>
      <c r="AD592" s="4">
        <v>0.1026</v>
      </c>
      <c r="AE592" s="4">
        <v>0.31709999999999999</v>
      </c>
      <c r="AF592" s="4">
        <v>0.36620000000000003</v>
      </c>
      <c r="AG592" s="4">
        <v>0.1105</v>
      </c>
      <c r="AH592" s="4">
        <v>0.2258</v>
      </c>
      <c r="AI592" s="4">
        <v>8.004E-2</v>
      </c>
    </row>
    <row r="593" spans="3:35" x14ac:dyDescent="0.35">
      <c r="C593" s="5" t="s">
        <v>624</v>
      </c>
      <c r="D593" s="4">
        <v>925291</v>
      </c>
      <c r="E593" s="4" t="s">
        <v>33</v>
      </c>
      <c r="F593" s="4">
        <v>11.51</v>
      </c>
      <c r="G593" s="4">
        <v>23.93</v>
      </c>
      <c r="H593" s="4">
        <v>74.52</v>
      </c>
      <c r="I593" s="4">
        <v>403.5</v>
      </c>
      <c r="J593" s="4">
        <v>9.2609999999999998E-2</v>
      </c>
      <c r="K593" s="4">
        <v>0.1021</v>
      </c>
      <c r="L593" s="4">
        <v>0.11119999999999999</v>
      </c>
      <c r="M593" s="4">
        <v>4.1050000000000003E-2</v>
      </c>
      <c r="N593" s="4">
        <v>0.13880000000000001</v>
      </c>
      <c r="O593" s="4">
        <v>6.5699999999999995E-2</v>
      </c>
      <c r="P593" s="4">
        <v>0.23880000000000001</v>
      </c>
      <c r="Q593" s="4">
        <v>2.9039999999999999</v>
      </c>
      <c r="R593" s="4">
        <v>1.9359999999999999</v>
      </c>
      <c r="S593" s="4">
        <v>16.97</v>
      </c>
      <c r="T593" s="4">
        <v>8.2000000000000007E-3</v>
      </c>
      <c r="U593" s="4">
        <v>2.9819999999999999E-2</v>
      </c>
      <c r="V593" s="4">
        <v>5.738E-2</v>
      </c>
      <c r="W593" s="4">
        <v>1.2670000000000001E-2</v>
      </c>
      <c r="X593" s="4">
        <v>1.4880000000000001E-2</v>
      </c>
      <c r="Y593" s="4">
        <v>4.738E-3</v>
      </c>
      <c r="Z593" s="4">
        <v>12.48</v>
      </c>
      <c r="AA593" s="4">
        <v>37.159999999999997</v>
      </c>
      <c r="AB593" s="4">
        <v>82.28</v>
      </c>
      <c r="AC593" s="4">
        <v>474.2</v>
      </c>
      <c r="AD593" s="4">
        <v>0.1298</v>
      </c>
      <c r="AE593" s="4">
        <v>0.25169999999999998</v>
      </c>
      <c r="AF593" s="4">
        <v>0.36299999999999999</v>
      </c>
      <c r="AG593" s="4">
        <v>9.6530000000000005E-2</v>
      </c>
      <c r="AH593" s="4">
        <v>0.2112</v>
      </c>
      <c r="AI593" s="4">
        <v>8.7319999999999995E-2</v>
      </c>
    </row>
    <row r="594" spans="3:35" x14ac:dyDescent="0.35">
      <c r="C594" s="5" t="s">
        <v>625</v>
      </c>
      <c r="D594" s="4">
        <v>925292</v>
      </c>
      <c r="E594" s="4" t="s">
        <v>33</v>
      </c>
      <c r="F594" s="4">
        <v>14.05</v>
      </c>
      <c r="G594" s="4">
        <v>27.15</v>
      </c>
      <c r="H594" s="4">
        <v>91.38</v>
      </c>
      <c r="I594" s="4">
        <v>600.4</v>
      </c>
      <c r="J594" s="4">
        <v>9.9290000000000003E-2</v>
      </c>
      <c r="K594" s="4">
        <v>0.11260000000000001</v>
      </c>
      <c r="L594" s="4">
        <v>4.462E-2</v>
      </c>
      <c r="M594" s="4">
        <v>4.3040000000000002E-2</v>
      </c>
      <c r="N594" s="4">
        <v>0.1537</v>
      </c>
      <c r="O594" s="4">
        <v>6.1710000000000001E-2</v>
      </c>
      <c r="P594" s="4">
        <v>0.36449999999999999</v>
      </c>
      <c r="Q594" s="4">
        <v>1.492</v>
      </c>
      <c r="R594" s="4">
        <v>2.8879999999999999</v>
      </c>
      <c r="S594" s="4">
        <v>29.84</v>
      </c>
      <c r="T594" s="4">
        <v>7.2560000000000003E-3</v>
      </c>
      <c r="U594" s="4">
        <v>2.6780000000000002E-2</v>
      </c>
      <c r="V594" s="4">
        <v>2.0709999999999999E-2</v>
      </c>
      <c r="W594" s="4">
        <v>1.626E-2</v>
      </c>
      <c r="X594" s="4">
        <v>2.0799999999999999E-2</v>
      </c>
      <c r="Y594" s="4">
        <v>5.3039999999999997E-3</v>
      </c>
      <c r="Z594" s="4">
        <v>15.3</v>
      </c>
      <c r="AA594" s="4">
        <v>33.17</v>
      </c>
      <c r="AB594" s="4">
        <v>100.2</v>
      </c>
      <c r="AC594" s="4">
        <v>706.7</v>
      </c>
      <c r="AD594" s="4">
        <v>0.1241</v>
      </c>
      <c r="AE594" s="4">
        <v>0.22639999999999999</v>
      </c>
      <c r="AF594" s="4">
        <v>0.1326</v>
      </c>
      <c r="AG594" s="4">
        <v>0.1048</v>
      </c>
      <c r="AH594" s="4">
        <v>0.22500000000000001</v>
      </c>
      <c r="AI594" s="4">
        <v>8.3210000000000006E-2</v>
      </c>
    </row>
    <row r="595" spans="3:35" x14ac:dyDescent="0.35">
      <c r="C595" s="5" t="s">
        <v>626</v>
      </c>
      <c r="D595" s="4">
        <v>925311</v>
      </c>
      <c r="E595" s="4" t="s">
        <v>33</v>
      </c>
      <c r="F595" s="4">
        <v>11.2</v>
      </c>
      <c r="G595" s="4">
        <v>29.37</v>
      </c>
      <c r="H595" s="4">
        <v>70.67</v>
      </c>
      <c r="I595" s="4">
        <v>386</v>
      </c>
      <c r="J595" s="4">
        <v>7.4490000000000001E-2</v>
      </c>
      <c r="K595" s="4">
        <v>3.5580000000000001E-2</v>
      </c>
      <c r="L595" s="4">
        <v>0</v>
      </c>
      <c r="M595" s="4">
        <v>0</v>
      </c>
      <c r="N595" s="4">
        <v>0.106</v>
      </c>
      <c r="O595" s="4">
        <v>5.5019999999999999E-2</v>
      </c>
      <c r="P595" s="4">
        <v>0.31409999999999999</v>
      </c>
      <c r="Q595" s="4">
        <v>3.8959999999999999</v>
      </c>
      <c r="R595" s="4">
        <v>2.0409999999999999</v>
      </c>
      <c r="S595" s="4">
        <v>22.81</v>
      </c>
      <c r="T595" s="4">
        <v>7.5940000000000001E-3</v>
      </c>
      <c r="U595" s="4">
        <v>8.8780000000000005E-3</v>
      </c>
      <c r="V595" s="4">
        <v>0</v>
      </c>
      <c r="W595" s="4">
        <v>0</v>
      </c>
      <c r="X595" s="4">
        <v>1.9890000000000001E-2</v>
      </c>
      <c r="Y595" s="4">
        <v>1.7730000000000001E-3</v>
      </c>
      <c r="Z595" s="4">
        <v>11.92</v>
      </c>
      <c r="AA595" s="4">
        <v>38.299999999999997</v>
      </c>
      <c r="AB595" s="4">
        <v>75.19</v>
      </c>
      <c r="AC595" s="4">
        <v>439.6</v>
      </c>
      <c r="AD595" s="4">
        <v>9.2670000000000002E-2</v>
      </c>
      <c r="AE595" s="4">
        <v>5.4940000000000003E-2</v>
      </c>
      <c r="AF595" s="4">
        <v>0</v>
      </c>
      <c r="AG595" s="4">
        <v>0</v>
      </c>
      <c r="AH595" s="4">
        <v>0.15659999999999999</v>
      </c>
      <c r="AI595" s="4">
        <v>5.9049999999999998E-2</v>
      </c>
    </row>
    <row r="596" spans="3:35" x14ac:dyDescent="0.35">
      <c r="C596" s="5" t="s">
        <v>627</v>
      </c>
      <c r="D596" s="4">
        <v>925622</v>
      </c>
      <c r="E596" s="4" t="s">
        <v>32</v>
      </c>
      <c r="F596" s="4">
        <v>15.22</v>
      </c>
      <c r="G596" s="4">
        <v>30.62</v>
      </c>
      <c r="H596" s="4">
        <v>103.4</v>
      </c>
      <c r="I596" s="4">
        <v>716.9</v>
      </c>
      <c r="J596" s="4">
        <v>0.1048</v>
      </c>
      <c r="K596" s="4">
        <v>0.2087</v>
      </c>
      <c r="L596" s="4">
        <v>0.255</v>
      </c>
      <c r="M596" s="4">
        <v>9.4289999999999999E-2</v>
      </c>
      <c r="N596" s="4">
        <v>0.21279999999999999</v>
      </c>
      <c r="O596" s="4">
        <v>7.152E-2</v>
      </c>
      <c r="P596" s="4">
        <v>0.26019999999999999</v>
      </c>
      <c r="Q596" s="4">
        <v>1.2050000000000001</v>
      </c>
      <c r="R596" s="4">
        <v>2.3620000000000001</v>
      </c>
      <c r="S596" s="4">
        <v>22.65</v>
      </c>
      <c r="T596" s="4">
        <v>4.6249999999999998E-3</v>
      </c>
      <c r="U596" s="4">
        <v>4.8439999999999997E-2</v>
      </c>
      <c r="V596" s="4">
        <v>7.3590000000000003E-2</v>
      </c>
      <c r="W596" s="4">
        <v>1.6080000000000001E-2</v>
      </c>
      <c r="X596" s="4">
        <v>2.137E-2</v>
      </c>
      <c r="Y596" s="4">
        <v>6.1419999999999999E-3</v>
      </c>
      <c r="Z596" s="4">
        <v>17.52</v>
      </c>
      <c r="AA596" s="4">
        <v>42.79</v>
      </c>
      <c r="AB596" s="4">
        <v>128.69999999999999</v>
      </c>
      <c r="AC596" s="4">
        <v>915</v>
      </c>
      <c r="AD596" s="4">
        <v>0.14169999999999999</v>
      </c>
      <c r="AE596" s="4">
        <v>0.79169999999999996</v>
      </c>
      <c r="AF596" s="4">
        <v>1.17</v>
      </c>
      <c r="AG596" s="4">
        <v>0.2356</v>
      </c>
      <c r="AH596" s="4">
        <v>0.40889999999999999</v>
      </c>
      <c r="AI596" s="4">
        <v>0.1409</v>
      </c>
    </row>
    <row r="597" spans="3:35" x14ac:dyDescent="0.35">
      <c r="C597" s="5" t="s">
        <v>628</v>
      </c>
      <c r="D597" s="4">
        <v>926125</v>
      </c>
      <c r="E597" s="4" t="s">
        <v>32</v>
      </c>
      <c r="F597" s="4">
        <v>20.92</v>
      </c>
      <c r="G597" s="4">
        <v>25.09</v>
      </c>
      <c r="H597" s="4">
        <v>143</v>
      </c>
      <c r="I597" s="4">
        <v>1347</v>
      </c>
      <c r="J597" s="4">
        <v>0.1099</v>
      </c>
      <c r="K597" s="4">
        <v>0.22359999999999999</v>
      </c>
      <c r="L597" s="4">
        <v>0.31740000000000002</v>
      </c>
      <c r="M597" s="4">
        <v>0.1474</v>
      </c>
      <c r="N597" s="4">
        <v>0.21490000000000001</v>
      </c>
      <c r="O597" s="4">
        <v>6.8790000000000004E-2</v>
      </c>
      <c r="P597" s="4">
        <v>0.96220000000000006</v>
      </c>
      <c r="Q597" s="4">
        <v>1.026</v>
      </c>
      <c r="R597" s="4">
        <v>8.7579999999999991</v>
      </c>
      <c r="S597" s="4">
        <v>118.8</v>
      </c>
      <c r="T597" s="4">
        <v>6.3990000000000002E-3</v>
      </c>
      <c r="U597" s="4">
        <v>4.3099999999999999E-2</v>
      </c>
      <c r="V597" s="4">
        <v>7.8450000000000006E-2</v>
      </c>
      <c r="W597" s="4">
        <v>2.6239999999999999E-2</v>
      </c>
      <c r="X597" s="4">
        <v>2.0570000000000001E-2</v>
      </c>
      <c r="Y597" s="4">
        <v>6.2129999999999998E-3</v>
      </c>
      <c r="Z597" s="4">
        <v>24.29</v>
      </c>
      <c r="AA597" s="4">
        <v>29.41</v>
      </c>
      <c r="AB597" s="4">
        <v>179.1</v>
      </c>
      <c r="AC597" s="4">
        <v>1819</v>
      </c>
      <c r="AD597" s="4">
        <v>0.14069999999999999</v>
      </c>
      <c r="AE597" s="4">
        <v>0.41860000000000003</v>
      </c>
      <c r="AF597" s="4">
        <v>0.65990000000000004</v>
      </c>
      <c r="AG597" s="4">
        <v>0.25419999999999998</v>
      </c>
      <c r="AH597" s="4">
        <v>0.29289999999999999</v>
      </c>
      <c r="AI597" s="4">
        <v>9.8729999999999998E-2</v>
      </c>
    </row>
    <row r="598" spans="3:35" x14ac:dyDescent="0.35">
      <c r="C598" s="5" t="s">
        <v>629</v>
      </c>
      <c r="D598" s="4">
        <v>926424</v>
      </c>
      <c r="E598" s="4" t="s">
        <v>32</v>
      </c>
      <c r="F598" s="4">
        <v>21.56</v>
      </c>
      <c r="G598" s="4">
        <v>22.39</v>
      </c>
      <c r="H598" s="4">
        <v>142</v>
      </c>
      <c r="I598" s="4">
        <v>1479</v>
      </c>
      <c r="J598" s="4">
        <v>0.111</v>
      </c>
      <c r="K598" s="4">
        <v>0.1159</v>
      </c>
      <c r="L598" s="4">
        <v>0.24390000000000001</v>
      </c>
      <c r="M598" s="4">
        <v>0.1389</v>
      </c>
      <c r="N598" s="4">
        <v>0.1726</v>
      </c>
      <c r="O598" s="4">
        <v>5.6230000000000002E-2</v>
      </c>
      <c r="P598" s="4">
        <v>1.1759999999999999</v>
      </c>
      <c r="Q598" s="4">
        <v>1.256</v>
      </c>
      <c r="R598" s="4">
        <v>7.673</v>
      </c>
      <c r="S598" s="4">
        <v>158.69999999999999</v>
      </c>
      <c r="T598" s="4">
        <v>1.03E-2</v>
      </c>
      <c r="U598" s="4">
        <v>2.8910000000000002E-2</v>
      </c>
      <c r="V598" s="4">
        <v>5.1979999999999998E-2</v>
      </c>
      <c r="W598" s="4">
        <v>2.4539999999999999E-2</v>
      </c>
      <c r="X598" s="4">
        <v>1.1140000000000001E-2</v>
      </c>
      <c r="Y598" s="4">
        <v>4.2389999999999997E-3</v>
      </c>
      <c r="Z598" s="4">
        <v>25.45</v>
      </c>
      <c r="AA598" s="4">
        <v>26.4</v>
      </c>
      <c r="AB598" s="4">
        <v>166.1</v>
      </c>
      <c r="AC598" s="4">
        <v>2027</v>
      </c>
      <c r="AD598" s="4">
        <v>0.14099999999999999</v>
      </c>
      <c r="AE598" s="4">
        <v>0.21129999999999999</v>
      </c>
      <c r="AF598" s="4">
        <v>0.41070000000000001</v>
      </c>
      <c r="AG598" s="4">
        <v>0.22159999999999999</v>
      </c>
      <c r="AH598" s="4">
        <v>0.20599999999999999</v>
      </c>
      <c r="AI598" s="4">
        <v>7.1150000000000005E-2</v>
      </c>
    </row>
    <row r="599" spans="3:35" x14ac:dyDescent="0.35">
      <c r="C599" s="5" t="s">
        <v>630</v>
      </c>
      <c r="D599" s="4">
        <v>926682</v>
      </c>
      <c r="E599" s="4" t="s">
        <v>32</v>
      </c>
      <c r="F599" s="4">
        <v>20.13</v>
      </c>
      <c r="G599" s="4">
        <v>28.25</v>
      </c>
      <c r="H599" s="4">
        <v>131.19999999999999</v>
      </c>
      <c r="I599" s="4">
        <v>1261</v>
      </c>
      <c r="J599" s="4">
        <v>9.7799999999999998E-2</v>
      </c>
      <c r="K599" s="4">
        <v>0.10340000000000001</v>
      </c>
      <c r="L599" s="4">
        <v>0.14399999999999999</v>
      </c>
      <c r="M599" s="4">
        <v>9.7909999999999997E-2</v>
      </c>
      <c r="N599" s="4">
        <v>0.17519999999999999</v>
      </c>
      <c r="O599" s="4">
        <v>5.5329999999999997E-2</v>
      </c>
      <c r="P599" s="4">
        <v>0.76549999999999996</v>
      </c>
      <c r="Q599" s="4">
        <v>2.4630000000000001</v>
      </c>
      <c r="R599" s="4">
        <v>5.2030000000000003</v>
      </c>
      <c r="S599" s="4">
        <v>99.04</v>
      </c>
      <c r="T599" s="4">
        <v>5.7689999999999998E-3</v>
      </c>
      <c r="U599" s="4">
        <v>2.4230000000000002E-2</v>
      </c>
      <c r="V599" s="4">
        <v>3.95E-2</v>
      </c>
      <c r="W599" s="4">
        <v>1.678E-2</v>
      </c>
      <c r="X599" s="4">
        <v>1.898E-2</v>
      </c>
      <c r="Y599" s="4">
        <v>2.4979999999999998E-3</v>
      </c>
      <c r="Z599" s="4">
        <v>23.69</v>
      </c>
      <c r="AA599" s="4">
        <v>38.25</v>
      </c>
      <c r="AB599" s="4">
        <v>155</v>
      </c>
      <c r="AC599" s="4">
        <v>1731</v>
      </c>
      <c r="AD599" s="4">
        <v>0.1166</v>
      </c>
      <c r="AE599" s="4">
        <v>0.19220000000000001</v>
      </c>
      <c r="AF599" s="4">
        <v>0.32150000000000001</v>
      </c>
      <c r="AG599" s="4">
        <v>0.1628</v>
      </c>
      <c r="AH599" s="4">
        <v>0.25719999999999998</v>
      </c>
      <c r="AI599" s="4">
        <v>6.6369999999999998E-2</v>
      </c>
    </row>
    <row r="600" spans="3:35" x14ac:dyDescent="0.35">
      <c r="C600" s="5" t="s">
        <v>631</v>
      </c>
      <c r="D600" s="4">
        <v>926954</v>
      </c>
      <c r="E600" s="4" t="s">
        <v>32</v>
      </c>
      <c r="F600" s="4">
        <v>16.600000000000001</v>
      </c>
      <c r="G600" s="4">
        <v>28.08</v>
      </c>
      <c r="H600" s="4">
        <v>108.3</v>
      </c>
      <c r="I600" s="4">
        <v>858.1</v>
      </c>
      <c r="J600" s="4">
        <v>8.455E-2</v>
      </c>
      <c r="K600" s="4">
        <v>0.1023</v>
      </c>
      <c r="L600" s="4">
        <v>9.2509999999999995E-2</v>
      </c>
      <c r="M600" s="4">
        <v>5.3019999999999998E-2</v>
      </c>
      <c r="N600" s="4">
        <v>0.159</v>
      </c>
      <c r="O600" s="4">
        <v>5.6480000000000002E-2</v>
      </c>
      <c r="P600" s="4">
        <v>0.45639999999999997</v>
      </c>
      <c r="Q600" s="4">
        <v>1.075</v>
      </c>
      <c r="R600" s="4">
        <v>3.4249999999999998</v>
      </c>
      <c r="S600" s="4">
        <v>48.55</v>
      </c>
      <c r="T600" s="4">
        <v>5.9030000000000003E-3</v>
      </c>
      <c r="U600" s="4">
        <v>3.7310000000000003E-2</v>
      </c>
      <c r="V600" s="4">
        <v>4.7300000000000002E-2</v>
      </c>
      <c r="W600" s="4">
        <v>1.5570000000000001E-2</v>
      </c>
      <c r="X600" s="4">
        <v>1.3180000000000001E-2</v>
      </c>
      <c r="Y600" s="4">
        <v>3.8920000000000001E-3</v>
      </c>
      <c r="Z600" s="4">
        <v>18.98</v>
      </c>
      <c r="AA600" s="4">
        <v>34.119999999999997</v>
      </c>
      <c r="AB600" s="4">
        <v>126.7</v>
      </c>
      <c r="AC600" s="4">
        <v>1124</v>
      </c>
      <c r="AD600" s="4">
        <v>0.1139</v>
      </c>
      <c r="AE600" s="4">
        <v>0.30940000000000001</v>
      </c>
      <c r="AF600" s="4">
        <v>0.34029999999999999</v>
      </c>
      <c r="AG600" s="4">
        <v>0.14180000000000001</v>
      </c>
      <c r="AH600" s="4">
        <v>0.2218</v>
      </c>
      <c r="AI600" s="4">
        <v>7.8200000000000006E-2</v>
      </c>
    </row>
    <row r="601" spans="3:35" x14ac:dyDescent="0.35">
      <c r="C601" s="5" t="s">
        <v>632</v>
      </c>
      <c r="D601" s="4">
        <v>927241</v>
      </c>
      <c r="E601" s="4" t="s">
        <v>32</v>
      </c>
      <c r="F601" s="4">
        <v>20.6</v>
      </c>
      <c r="G601" s="4">
        <v>29.33</v>
      </c>
      <c r="H601" s="4">
        <v>140.1</v>
      </c>
      <c r="I601" s="4">
        <v>1265</v>
      </c>
      <c r="J601" s="4">
        <v>0.1178</v>
      </c>
      <c r="K601" s="4">
        <v>0.27700000000000002</v>
      </c>
      <c r="L601" s="4">
        <v>0.35139999999999999</v>
      </c>
      <c r="M601" s="4">
        <v>0.152</v>
      </c>
      <c r="N601" s="4">
        <v>0.2397</v>
      </c>
      <c r="O601" s="4">
        <v>7.016E-2</v>
      </c>
      <c r="P601" s="4">
        <v>0.72599999999999998</v>
      </c>
      <c r="Q601" s="4">
        <v>1.595</v>
      </c>
      <c r="R601" s="4">
        <v>5.7720000000000002</v>
      </c>
      <c r="S601" s="4">
        <v>86.22</v>
      </c>
      <c r="T601" s="4">
        <v>6.522E-3</v>
      </c>
      <c r="U601" s="4">
        <v>6.1580000000000003E-2</v>
      </c>
      <c r="V601" s="4">
        <v>7.1169999999999997E-2</v>
      </c>
      <c r="W601" s="4">
        <v>1.6639999999999999E-2</v>
      </c>
      <c r="X601" s="4">
        <v>2.324E-2</v>
      </c>
      <c r="Y601" s="4">
        <v>6.1850000000000004E-3</v>
      </c>
      <c r="Z601" s="4">
        <v>25.74</v>
      </c>
      <c r="AA601" s="4">
        <v>39.42</v>
      </c>
      <c r="AB601" s="4">
        <v>184.6</v>
      </c>
      <c r="AC601" s="4">
        <v>1821</v>
      </c>
      <c r="AD601" s="4">
        <v>0.16500000000000001</v>
      </c>
      <c r="AE601" s="4">
        <v>0.86809999999999998</v>
      </c>
      <c r="AF601" s="4">
        <v>0.93869999999999998</v>
      </c>
      <c r="AG601" s="4">
        <v>0.26500000000000001</v>
      </c>
      <c r="AH601" s="4">
        <v>0.40870000000000001</v>
      </c>
      <c r="AI601" s="4">
        <v>0.124</v>
      </c>
    </row>
    <row r="602" spans="3:35" x14ac:dyDescent="0.35">
      <c r="C602" s="5" t="s">
        <v>633</v>
      </c>
      <c r="D602" s="4">
        <v>92751</v>
      </c>
      <c r="E602" s="4" t="s">
        <v>33</v>
      </c>
      <c r="F602" s="4">
        <v>7.76</v>
      </c>
      <c r="G602" s="4">
        <v>24.54</v>
      </c>
      <c r="H602" s="4">
        <v>47.92</v>
      </c>
      <c r="I602" s="4">
        <v>181</v>
      </c>
      <c r="J602" s="4">
        <v>5.2630000000000003E-2</v>
      </c>
      <c r="K602" s="4">
        <v>4.3619999999999999E-2</v>
      </c>
      <c r="L602" s="4">
        <v>0</v>
      </c>
      <c r="M602" s="4">
        <v>0</v>
      </c>
      <c r="N602" s="4">
        <v>0.15870000000000001</v>
      </c>
      <c r="O602" s="4">
        <v>5.8840000000000003E-2</v>
      </c>
      <c r="P602" s="4">
        <v>0.38569999999999999</v>
      </c>
      <c r="Q602" s="4">
        <v>1.4279999999999999</v>
      </c>
      <c r="R602" s="4">
        <v>2.548</v>
      </c>
      <c r="S602" s="4">
        <v>19.149999999999999</v>
      </c>
      <c r="T602" s="4">
        <v>7.1890000000000001E-3</v>
      </c>
      <c r="U602" s="4">
        <v>4.6600000000000001E-3</v>
      </c>
      <c r="V602" s="4">
        <v>0</v>
      </c>
      <c r="W602" s="4">
        <v>0</v>
      </c>
      <c r="X602" s="4">
        <v>2.6759999999999999E-2</v>
      </c>
      <c r="Y602" s="4">
        <v>2.7829999999999999E-3</v>
      </c>
      <c r="Z602" s="4">
        <v>9.4559999999999995</v>
      </c>
      <c r="AA602" s="4">
        <v>30.37</v>
      </c>
      <c r="AB602" s="4">
        <v>59.16</v>
      </c>
      <c r="AC602" s="4">
        <v>268.60000000000002</v>
      </c>
      <c r="AD602" s="4">
        <v>8.9959999999999998E-2</v>
      </c>
      <c r="AE602" s="4">
        <v>6.4439999999999997E-2</v>
      </c>
      <c r="AF602" s="4">
        <v>0</v>
      </c>
      <c r="AG602" s="4">
        <v>0</v>
      </c>
      <c r="AH602" s="4">
        <v>0.28710000000000002</v>
      </c>
      <c r="AI602" s="4">
        <v>7.0389999999999994E-2</v>
      </c>
    </row>
  </sheetData>
  <mergeCells count="27">
    <mergeCell ref="B4:C4"/>
    <mergeCell ref="D4:E4"/>
    <mergeCell ref="B3:E3"/>
    <mergeCell ref="J3:M3"/>
    <mergeCell ref="C24:E24"/>
    <mergeCell ref="C18:AK18"/>
    <mergeCell ref="C19:E19"/>
    <mergeCell ref="C20:E20"/>
    <mergeCell ref="F19:AK19"/>
    <mergeCell ref="C22:AK22"/>
    <mergeCell ref="C23:E23"/>
    <mergeCell ref="C12:I12"/>
    <mergeCell ref="C13:E13"/>
    <mergeCell ref="C14:E14"/>
    <mergeCell ref="C15:E15"/>
    <mergeCell ref="C16:E16"/>
    <mergeCell ref="C26:E26"/>
    <mergeCell ref="C27:E27"/>
    <mergeCell ref="C28:E28"/>
    <mergeCell ref="F26:AK26"/>
    <mergeCell ref="F27:AK27"/>
    <mergeCell ref="F28:AK28"/>
    <mergeCell ref="F13:I13"/>
    <mergeCell ref="F14:I14"/>
    <mergeCell ref="F15:I15"/>
    <mergeCell ref="F16:I16"/>
    <mergeCell ref="C25:E25"/>
  </mergeCells>
  <hyperlinks>
    <hyperlink ref="B4" location="'Imputation'!$B$10:$B$10" display="Inputs" xr:uid="{33104EAA-03A4-482D-9BB4-C52CA1746AB4}"/>
    <hyperlink ref="D4" location="'Imputation'!$B$31:$B$31" display="Transformed Data" xr:uid="{7E882A41-DBB3-4FD2-83EE-44640F2B2930}"/>
  </hyperlink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EBD65-FCA5-4111-8EC3-E47A3225F501}">
  <dimension ref="B1:CV596"/>
  <sheetViews>
    <sheetView showGridLines="0" topLeftCell="A21" workbookViewId="0">
      <selection activeCell="F28" sqref="F28"/>
    </sheetView>
  </sheetViews>
  <sheetFormatPr defaultRowHeight="14.5" x14ac:dyDescent="0.35"/>
  <cols>
    <col min="3" max="3" width="10.81640625" customWidth="1"/>
    <col min="4" max="4" width="11.81640625" customWidth="1"/>
    <col min="6" max="6" width="13.54296875" customWidth="1"/>
    <col min="7" max="7" width="14.26953125" customWidth="1"/>
    <col min="8" max="8" width="16.54296875" customWidth="1"/>
    <col min="9" max="9" width="12" customWidth="1"/>
    <col min="10" max="10" width="18.54296875" customWidth="1"/>
    <col min="11" max="11" width="19.54296875" customWidth="1"/>
    <col min="12" max="12" width="16.453125" customWidth="1"/>
    <col min="13" max="13" width="21" customWidth="1"/>
    <col min="14" max="14" width="16.54296875" customWidth="1"/>
    <col min="15" max="15" width="23.54296875" customWidth="1"/>
    <col min="16" max="16" width="10.81640625" customWidth="1"/>
    <col min="17" max="17" width="11.453125" customWidth="1"/>
    <col min="18" max="18" width="13.7265625" customWidth="1"/>
    <col min="19" max="19" width="9.1796875" customWidth="1"/>
    <col min="20" max="20" width="15.7265625" customWidth="1"/>
    <col min="21" max="21" width="16.81640625" customWidth="1"/>
    <col min="22" max="22" width="13.54296875" customWidth="1"/>
    <col min="23" max="23" width="18.1796875" customWidth="1"/>
    <col min="24" max="24" width="13.81640625" customWidth="1"/>
    <col min="25" max="25" width="20.7265625" customWidth="1"/>
    <col min="26" max="26" width="13.453125" customWidth="1"/>
    <col min="27" max="27" width="14.1796875" customWidth="1"/>
    <col min="28" max="28" width="16.453125" customWidth="1"/>
    <col min="29" max="29" width="11.81640625" customWidth="1"/>
    <col min="30" max="30" width="18.453125" customWidth="1"/>
    <col min="31" max="31" width="19.453125" customWidth="1"/>
    <col min="32" max="32" width="16.26953125" customWidth="1"/>
    <col min="33" max="33" width="20.81640625" customWidth="1"/>
    <col min="34" max="34" width="16.453125" customWidth="1"/>
    <col min="35" max="35" width="23.453125" customWidth="1"/>
    <col min="36" max="36" width="10.81640625" customWidth="1"/>
  </cols>
  <sheetData>
    <row r="1" spans="2:100" ht="18.5" x14ac:dyDescent="0.45">
      <c r="B1" s="2" t="s">
        <v>634</v>
      </c>
      <c r="N1" t="s">
        <v>635</v>
      </c>
      <c r="CV1" s="9" t="s">
        <v>636</v>
      </c>
    </row>
    <row r="3" spans="2:100" ht="15.5" x14ac:dyDescent="0.35">
      <c r="B3" s="27" t="s">
        <v>37</v>
      </c>
      <c r="C3" s="28"/>
      <c r="D3" s="28"/>
      <c r="E3" s="29"/>
      <c r="J3" s="27" t="s">
        <v>38</v>
      </c>
      <c r="K3" s="28"/>
      <c r="L3" s="28"/>
      <c r="M3" s="29"/>
    </row>
    <row r="4" spans="2:100" x14ac:dyDescent="0.35">
      <c r="B4" s="26" t="s">
        <v>39</v>
      </c>
      <c r="C4" s="19"/>
      <c r="D4" s="26" t="s">
        <v>40</v>
      </c>
      <c r="E4" s="19"/>
      <c r="J4" s="8" t="s">
        <v>41</v>
      </c>
      <c r="K4" s="8" t="s">
        <v>42</v>
      </c>
      <c r="L4" s="8" t="s">
        <v>43</v>
      </c>
      <c r="M4" s="8" t="s">
        <v>44</v>
      </c>
    </row>
    <row r="5" spans="2:100" x14ac:dyDescent="0.35">
      <c r="J5" s="6">
        <v>73</v>
      </c>
      <c r="K5" s="6">
        <v>21</v>
      </c>
      <c r="L5" s="6">
        <v>31</v>
      </c>
      <c r="M5" s="6">
        <v>125</v>
      </c>
    </row>
    <row r="10" spans="2:100" ht="18.5" x14ac:dyDescent="0.45">
      <c r="B10" s="3" t="s">
        <v>39</v>
      </c>
    </row>
    <row r="12" spans="2:100" ht="15.5" x14ac:dyDescent="0.35">
      <c r="C12" s="27" t="s">
        <v>45</v>
      </c>
      <c r="D12" s="28"/>
      <c r="E12" s="28"/>
      <c r="F12" s="28"/>
      <c r="G12" s="28"/>
      <c r="H12" s="28"/>
      <c r="I12" s="29"/>
    </row>
    <row r="13" spans="2:100" x14ac:dyDescent="0.35">
      <c r="C13" s="23" t="s">
        <v>46</v>
      </c>
      <c r="D13" s="24"/>
      <c r="E13" s="25"/>
      <c r="F13" s="17" t="s">
        <v>47</v>
      </c>
      <c r="G13" s="18"/>
      <c r="H13" s="18"/>
      <c r="I13" s="19"/>
    </row>
    <row r="14" spans="2:100" x14ac:dyDescent="0.35">
      <c r="C14" s="23" t="s">
        <v>48</v>
      </c>
      <c r="D14" s="24"/>
      <c r="E14" s="25"/>
      <c r="F14" s="17" t="s">
        <v>637</v>
      </c>
      <c r="G14" s="18"/>
      <c r="H14" s="18"/>
      <c r="I14" s="19"/>
    </row>
    <row r="15" spans="2:100" x14ac:dyDescent="0.35">
      <c r="C15" s="23" t="s">
        <v>50</v>
      </c>
      <c r="D15" s="24"/>
      <c r="E15" s="25"/>
      <c r="F15" s="17" t="s">
        <v>638</v>
      </c>
      <c r="G15" s="18"/>
      <c r="H15" s="18"/>
      <c r="I15" s="19"/>
    </row>
    <row r="16" spans="2:100" x14ac:dyDescent="0.35">
      <c r="C16" s="23" t="s">
        <v>52</v>
      </c>
      <c r="D16" s="24"/>
      <c r="E16" s="25"/>
      <c r="F16" s="20">
        <v>569</v>
      </c>
      <c r="G16" s="21"/>
      <c r="H16" s="21"/>
      <c r="I16" s="22"/>
    </row>
    <row r="18" spans="2:36" ht="15.5" x14ac:dyDescent="0.35">
      <c r="C18" s="27" t="s">
        <v>53</v>
      </c>
      <c r="D18" s="28"/>
      <c r="E18" s="28"/>
      <c r="F18" s="29"/>
    </row>
    <row r="19" spans="2:36" x14ac:dyDescent="0.35">
      <c r="C19" s="23" t="s">
        <v>54</v>
      </c>
      <c r="D19" s="24"/>
      <c r="E19" s="25"/>
      <c r="F19" s="7">
        <v>1</v>
      </c>
    </row>
    <row r="20" spans="2:36" x14ac:dyDescent="0.35">
      <c r="C20" s="23" t="s">
        <v>55</v>
      </c>
      <c r="D20" s="24"/>
      <c r="E20" s="25"/>
      <c r="F20" s="6" t="s">
        <v>1</v>
      </c>
    </row>
    <row r="22" spans="2:36" ht="15.5" x14ac:dyDescent="0.35">
      <c r="C22" s="27" t="s">
        <v>639</v>
      </c>
      <c r="D22" s="28"/>
      <c r="E22" s="28"/>
      <c r="F22" s="28"/>
      <c r="G22" s="28"/>
      <c r="H22" s="28"/>
      <c r="I22" s="29"/>
    </row>
    <row r="23" spans="2:36" x14ac:dyDescent="0.35">
      <c r="C23" s="23" t="s">
        <v>640</v>
      </c>
      <c r="D23" s="24"/>
      <c r="E23" s="25"/>
      <c r="F23" s="20" t="b">
        <v>1</v>
      </c>
      <c r="G23" s="21"/>
      <c r="H23" s="21"/>
      <c r="I23" s="22"/>
    </row>
    <row r="25" spans="2:36" ht="18.5" x14ac:dyDescent="0.45">
      <c r="B25" s="3" t="s">
        <v>40</v>
      </c>
    </row>
    <row r="27" spans="2:36" x14ac:dyDescent="0.35">
      <c r="C27" s="5" t="s">
        <v>64</v>
      </c>
      <c r="D27" s="1" t="s">
        <v>641</v>
      </c>
      <c r="E27" s="1" t="s">
        <v>0</v>
      </c>
      <c r="F27" s="1" t="s">
        <v>2</v>
      </c>
      <c r="G27" s="1" t="s">
        <v>3</v>
      </c>
      <c r="H27" s="1" t="s">
        <v>4</v>
      </c>
      <c r="I27" s="1" t="s">
        <v>5</v>
      </c>
      <c r="J27" s="1" t="s">
        <v>6</v>
      </c>
      <c r="K27" s="1" t="s">
        <v>7</v>
      </c>
      <c r="L27" s="1" t="s">
        <v>8</v>
      </c>
      <c r="M27" s="1" t="s">
        <v>9</v>
      </c>
      <c r="N27" s="1" t="s">
        <v>10</v>
      </c>
      <c r="O27" s="1" t="s">
        <v>11</v>
      </c>
      <c r="P27" s="1" t="s">
        <v>12</v>
      </c>
      <c r="Q27" s="1" t="s">
        <v>13</v>
      </c>
      <c r="R27" s="1" t="s">
        <v>14</v>
      </c>
      <c r="S27" s="1" t="s">
        <v>15</v>
      </c>
      <c r="T27" s="1" t="s">
        <v>16</v>
      </c>
      <c r="U27" s="1" t="s">
        <v>17</v>
      </c>
      <c r="V27" s="1" t="s">
        <v>18</v>
      </c>
      <c r="W27" s="1" t="s">
        <v>19</v>
      </c>
      <c r="X27" s="1" t="s">
        <v>20</v>
      </c>
      <c r="Y27" s="1" t="s">
        <v>21</v>
      </c>
      <c r="Z27" s="1" t="s">
        <v>22</v>
      </c>
      <c r="AA27" s="1" t="s">
        <v>23</v>
      </c>
      <c r="AB27" s="1" t="s">
        <v>24</v>
      </c>
      <c r="AC27" s="1" t="s">
        <v>25</v>
      </c>
      <c r="AD27" s="1" t="s">
        <v>26</v>
      </c>
      <c r="AE27" s="1" t="s">
        <v>27</v>
      </c>
      <c r="AF27" s="1" t="s">
        <v>28</v>
      </c>
      <c r="AG27" s="1" t="s">
        <v>29</v>
      </c>
      <c r="AH27" s="1" t="s">
        <v>30</v>
      </c>
      <c r="AI27" s="1" t="s">
        <v>31</v>
      </c>
      <c r="AJ27" s="1" t="s">
        <v>1</v>
      </c>
    </row>
    <row r="28" spans="2:36" x14ac:dyDescent="0.35">
      <c r="C28" s="5" t="s">
        <v>65</v>
      </c>
      <c r="D28" s="4" t="s">
        <v>65</v>
      </c>
      <c r="E28" s="4">
        <v>842302</v>
      </c>
      <c r="F28" s="4">
        <v>17.989999999999998</v>
      </c>
      <c r="G28" s="4">
        <v>10.38</v>
      </c>
      <c r="H28" s="4">
        <v>122.8</v>
      </c>
      <c r="I28" s="4">
        <v>1001</v>
      </c>
      <c r="J28" s="4">
        <v>0.11840000000000001</v>
      </c>
      <c r="K28" s="4">
        <v>0.27760000000000001</v>
      </c>
      <c r="L28" s="4">
        <v>0.30009999999999998</v>
      </c>
      <c r="M28" s="4">
        <v>0.14710000000000001</v>
      </c>
      <c r="N28" s="4">
        <v>0.2419</v>
      </c>
      <c r="O28" s="4">
        <v>7.8710000000000002E-2</v>
      </c>
      <c r="P28" s="4">
        <v>1.095</v>
      </c>
      <c r="Q28" s="4">
        <v>0.90529999999999999</v>
      </c>
      <c r="R28" s="4">
        <v>8.5890000000000004</v>
      </c>
      <c r="S28" s="4">
        <v>153.4</v>
      </c>
      <c r="T28" s="4">
        <v>6.3990000000000002E-3</v>
      </c>
      <c r="U28" s="4">
        <v>4.904E-2</v>
      </c>
      <c r="V28" s="4">
        <v>5.373E-2</v>
      </c>
      <c r="W28" s="4">
        <v>1.5869999999999999E-2</v>
      </c>
      <c r="X28" s="4">
        <v>3.0030000000000001E-2</v>
      </c>
      <c r="Y28" s="4">
        <v>6.1929999999999997E-3</v>
      </c>
      <c r="Z28" s="4">
        <v>25.38</v>
      </c>
      <c r="AA28" s="4">
        <v>17.329999999999998</v>
      </c>
      <c r="AB28" s="4">
        <v>184.6</v>
      </c>
      <c r="AC28" s="4">
        <v>2019</v>
      </c>
      <c r="AD28" s="4">
        <v>0.16220000000000001</v>
      </c>
      <c r="AE28" s="4">
        <v>0.66559999999999997</v>
      </c>
      <c r="AF28" s="4">
        <v>0.71189999999999998</v>
      </c>
      <c r="AG28" s="4">
        <v>0.26540000000000002</v>
      </c>
      <c r="AH28" s="4">
        <v>0.46010000000000001</v>
      </c>
      <c r="AI28" s="4">
        <v>0.11890000000000001</v>
      </c>
      <c r="AJ28" s="4">
        <v>1</v>
      </c>
    </row>
    <row r="29" spans="2:36" x14ac:dyDescent="0.35">
      <c r="C29" s="5" t="s">
        <v>66</v>
      </c>
      <c r="D29" s="4" t="s">
        <v>66</v>
      </c>
      <c r="E29" s="4">
        <v>842517</v>
      </c>
      <c r="F29" s="4">
        <v>20.57</v>
      </c>
      <c r="G29" s="4">
        <v>17.77</v>
      </c>
      <c r="H29" s="4">
        <v>132.9</v>
      </c>
      <c r="I29" s="4">
        <v>1326</v>
      </c>
      <c r="J29" s="4">
        <v>8.4739999999999996E-2</v>
      </c>
      <c r="K29" s="4">
        <v>7.8640000000000002E-2</v>
      </c>
      <c r="L29" s="4">
        <v>8.6900000000000005E-2</v>
      </c>
      <c r="M29" s="4">
        <v>7.0169999999999996E-2</v>
      </c>
      <c r="N29" s="4">
        <v>0.1812</v>
      </c>
      <c r="O29" s="4">
        <v>5.6669999999999998E-2</v>
      </c>
      <c r="P29" s="4">
        <v>0.54349999999999998</v>
      </c>
      <c r="Q29" s="4">
        <v>0.7339</v>
      </c>
      <c r="R29" s="4">
        <v>3.3980000000000001</v>
      </c>
      <c r="S29" s="4">
        <v>74.08</v>
      </c>
      <c r="T29" s="4">
        <v>5.2249999999999996E-3</v>
      </c>
      <c r="U29" s="4">
        <v>1.308E-2</v>
      </c>
      <c r="V29" s="4">
        <v>1.8599999999999998E-2</v>
      </c>
      <c r="W29" s="4">
        <v>1.34E-2</v>
      </c>
      <c r="X29" s="4">
        <v>1.389E-2</v>
      </c>
      <c r="Y29" s="4">
        <v>3.532E-3</v>
      </c>
      <c r="Z29" s="4">
        <v>24.99</v>
      </c>
      <c r="AA29" s="4">
        <v>23.41</v>
      </c>
      <c r="AB29" s="4">
        <v>158.80000000000001</v>
      </c>
      <c r="AC29" s="4">
        <v>1956</v>
      </c>
      <c r="AD29" s="4">
        <v>0.12379999999999999</v>
      </c>
      <c r="AE29" s="4">
        <v>0.18659999999999999</v>
      </c>
      <c r="AF29" s="4">
        <v>0.24160000000000001</v>
      </c>
      <c r="AG29" s="4">
        <v>0.186</v>
      </c>
      <c r="AH29" s="4">
        <v>0.27500000000000002</v>
      </c>
      <c r="AI29" s="4">
        <v>8.9020000000000002E-2</v>
      </c>
      <c r="AJ29" s="4">
        <v>1</v>
      </c>
    </row>
    <row r="30" spans="2:36" x14ac:dyDescent="0.35">
      <c r="C30" s="5" t="s">
        <v>67</v>
      </c>
      <c r="D30" s="4" t="s">
        <v>67</v>
      </c>
      <c r="E30" s="4">
        <v>84300903</v>
      </c>
      <c r="F30" s="4">
        <v>19.690000000000001</v>
      </c>
      <c r="G30" s="4">
        <v>21.25</v>
      </c>
      <c r="H30" s="4">
        <v>130</v>
      </c>
      <c r="I30" s="4">
        <v>1203</v>
      </c>
      <c r="J30" s="4">
        <v>0.1096</v>
      </c>
      <c r="K30" s="4">
        <v>0.15989999999999999</v>
      </c>
      <c r="L30" s="4">
        <v>0.19739999999999999</v>
      </c>
      <c r="M30" s="4">
        <v>0.12790000000000001</v>
      </c>
      <c r="N30" s="4">
        <v>0.2069</v>
      </c>
      <c r="O30" s="4">
        <v>5.9990000000000002E-2</v>
      </c>
      <c r="P30" s="4">
        <v>0.74560000000000004</v>
      </c>
      <c r="Q30" s="4">
        <v>0.78690000000000004</v>
      </c>
      <c r="R30" s="4">
        <v>4.585</v>
      </c>
      <c r="S30" s="4">
        <v>94.03</v>
      </c>
      <c r="T30" s="4">
        <v>6.1500000000000001E-3</v>
      </c>
      <c r="U30" s="4">
        <v>4.0059999999999998E-2</v>
      </c>
      <c r="V30" s="4">
        <v>3.832E-2</v>
      </c>
      <c r="W30" s="4">
        <v>2.0580000000000001E-2</v>
      </c>
      <c r="X30" s="4">
        <v>2.2499999999999999E-2</v>
      </c>
      <c r="Y30" s="4">
        <v>4.5710000000000004E-3</v>
      </c>
      <c r="Z30" s="4">
        <v>23.57</v>
      </c>
      <c r="AA30" s="4">
        <v>25.53</v>
      </c>
      <c r="AB30" s="4">
        <v>152.5</v>
      </c>
      <c r="AC30" s="4">
        <v>1709</v>
      </c>
      <c r="AD30" s="4">
        <v>0.1444</v>
      </c>
      <c r="AE30" s="4">
        <v>0.42449999999999999</v>
      </c>
      <c r="AF30" s="4">
        <v>0.45040000000000002</v>
      </c>
      <c r="AG30" s="4">
        <v>0.24299999999999999</v>
      </c>
      <c r="AH30" s="4">
        <v>0.36130000000000001</v>
      </c>
      <c r="AI30" s="4">
        <v>8.7580000000000005E-2</v>
      </c>
      <c r="AJ30" s="4">
        <v>1</v>
      </c>
    </row>
    <row r="31" spans="2:36" x14ac:dyDescent="0.35">
      <c r="C31" s="5" t="s">
        <v>68</v>
      </c>
      <c r="D31" s="4" t="s">
        <v>68</v>
      </c>
      <c r="E31" s="4">
        <v>84348301</v>
      </c>
      <c r="F31" s="4">
        <v>11.42</v>
      </c>
      <c r="G31" s="4">
        <v>20.38</v>
      </c>
      <c r="H31" s="4">
        <v>77.58</v>
      </c>
      <c r="I31" s="4">
        <v>386.1</v>
      </c>
      <c r="J31" s="4">
        <v>0.14249999999999999</v>
      </c>
      <c r="K31" s="4">
        <v>0.28389999999999999</v>
      </c>
      <c r="L31" s="4">
        <v>0.2414</v>
      </c>
      <c r="M31" s="4">
        <v>0.1052</v>
      </c>
      <c r="N31" s="4">
        <v>0.25969999999999999</v>
      </c>
      <c r="O31" s="4">
        <v>9.7439999999999999E-2</v>
      </c>
      <c r="P31" s="4">
        <v>0.49559999999999998</v>
      </c>
      <c r="Q31" s="4">
        <v>1.1559999999999999</v>
      </c>
      <c r="R31" s="4">
        <v>3.4449999999999998</v>
      </c>
      <c r="S31" s="4">
        <v>27.23</v>
      </c>
      <c r="T31" s="4">
        <v>9.11E-3</v>
      </c>
      <c r="U31" s="4">
        <v>7.4579999999999994E-2</v>
      </c>
      <c r="V31" s="4">
        <v>5.6610000000000001E-2</v>
      </c>
      <c r="W31" s="4">
        <v>1.8669999999999999E-2</v>
      </c>
      <c r="X31" s="4">
        <v>5.9630000000000002E-2</v>
      </c>
      <c r="Y31" s="4">
        <v>9.2079999999999992E-3</v>
      </c>
      <c r="Z31" s="4">
        <v>14.91</v>
      </c>
      <c r="AA31" s="4">
        <v>26.5</v>
      </c>
      <c r="AB31" s="4">
        <v>98.87</v>
      </c>
      <c r="AC31" s="4">
        <v>567.70000000000005</v>
      </c>
      <c r="AD31" s="4">
        <v>0.20979999999999999</v>
      </c>
      <c r="AE31" s="4">
        <v>0.86629999999999996</v>
      </c>
      <c r="AF31" s="4">
        <v>0.68689999999999996</v>
      </c>
      <c r="AG31" s="4">
        <v>0.25750000000000001</v>
      </c>
      <c r="AH31" s="4">
        <v>0.66379999999999995</v>
      </c>
      <c r="AI31" s="4">
        <v>0.17299999999999999</v>
      </c>
      <c r="AJ31" s="4">
        <v>1</v>
      </c>
    </row>
    <row r="32" spans="2:36" x14ac:dyDescent="0.35">
      <c r="C32" s="5" t="s">
        <v>69</v>
      </c>
      <c r="D32" s="4" t="s">
        <v>69</v>
      </c>
      <c r="E32" s="4">
        <v>84358402</v>
      </c>
      <c r="F32" s="4">
        <v>20.29</v>
      </c>
      <c r="G32" s="4">
        <v>14.34</v>
      </c>
      <c r="H32" s="4">
        <v>135.1</v>
      </c>
      <c r="I32" s="4">
        <v>1297</v>
      </c>
      <c r="J32" s="4">
        <v>0.1003</v>
      </c>
      <c r="K32" s="4">
        <v>0.1328</v>
      </c>
      <c r="L32" s="4">
        <v>0.19800000000000001</v>
      </c>
      <c r="M32" s="4">
        <v>0.1043</v>
      </c>
      <c r="N32" s="4">
        <v>0.18090000000000001</v>
      </c>
      <c r="O32" s="4">
        <v>5.883E-2</v>
      </c>
      <c r="P32" s="4">
        <v>0.75719999999999998</v>
      </c>
      <c r="Q32" s="4">
        <v>0.78129999999999999</v>
      </c>
      <c r="R32" s="4">
        <v>5.4379999999999997</v>
      </c>
      <c r="S32" s="4">
        <v>94.44</v>
      </c>
      <c r="T32" s="4">
        <v>1.149E-2</v>
      </c>
      <c r="U32" s="4">
        <v>2.461E-2</v>
      </c>
      <c r="V32" s="4">
        <v>5.688E-2</v>
      </c>
      <c r="W32" s="4">
        <v>1.8849999999999999E-2</v>
      </c>
      <c r="X32" s="4">
        <v>1.7559999999999999E-2</v>
      </c>
      <c r="Y32" s="4">
        <v>5.1149999999999998E-3</v>
      </c>
      <c r="Z32" s="4">
        <v>22.54</v>
      </c>
      <c r="AA32" s="4">
        <v>16.670000000000002</v>
      </c>
      <c r="AB32" s="4">
        <v>152.19999999999999</v>
      </c>
      <c r="AC32" s="4">
        <v>1575</v>
      </c>
      <c r="AD32" s="4">
        <v>0.13739999999999999</v>
      </c>
      <c r="AE32" s="4">
        <v>0.20499999999999999</v>
      </c>
      <c r="AF32" s="4">
        <v>0.4</v>
      </c>
      <c r="AG32" s="4">
        <v>0.16250000000000001</v>
      </c>
      <c r="AH32" s="4">
        <v>0.2364</v>
      </c>
      <c r="AI32" s="4">
        <v>7.6780000000000001E-2</v>
      </c>
      <c r="AJ32" s="4">
        <v>1</v>
      </c>
    </row>
    <row r="33" spans="3:36" x14ac:dyDescent="0.35">
      <c r="C33" s="5" t="s">
        <v>70</v>
      </c>
      <c r="D33" s="4" t="s">
        <v>70</v>
      </c>
      <c r="E33" s="4">
        <v>843786</v>
      </c>
      <c r="F33" s="4">
        <v>12.45</v>
      </c>
      <c r="G33" s="4">
        <v>15.7</v>
      </c>
      <c r="H33" s="4">
        <v>82.57</v>
      </c>
      <c r="I33" s="4">
        <v>477.1</v>
      </c>
      <c r="J33" s="4">
        <v>0.1278</v>
      </c>
      <c r="K33" s="4">
        <v>0.17</v>
      </c>
      <c r="L33" s="4">
        <v>0.1578</v>
      </c>
      <c r="M33" s="4">
        <v>8.0890000000000004E-2</v>
      </c>
      <c r="N33" s="4">
        <v>0.2087</v>
      </c>
      <c r="O33" s="4">
        <v>7.6130000000000003E-2</v>
      </c>
      <c r="P33" s="4">
        <v>0.33450000000000002</v>
      </c>
      <c r="Q33" s="4">
        <v>0.89019999999999999</v>
      </c>
      <c r="R33" s="4">
        <v>2.2170000000000001</v>
      </c>
      <c r="S33" s="4">
        <v>27.19</v>
      </c>
      <c r="T33" s="4">
        <v>7.5100000000000002E-3</v>
      </c>
      <c r="U33" s="4">
        <v>3.3450000000000001E-2</v>
      </c>
      <c r="V33" s="4">
        <v>3.6720000000000003E-2</v>
      </c>
      <c r="W33" s="4">
        <v>1.137E-2</v>
      </c>
      <c r="X33" s="4">
        <v>2.1649999999999999E-2</v>
      </c>
      <c r="Y33" s="4">
        <v>5.0819999999999997E-3</v>
      </c>
      <c r="Z33" s="4">
        <v>15.47</v>
      </c>
      <c r="AA33" s="4">
        <v>23.75</v>
      </c>
      <c r="AB33" s="4">
        <v>103.4</v>
      </c>
      <c r="AC33" s="4">
        <v>741.6</v>
      </c>
      <c r="AD33" s="4">
        <v>0.17910000000000001</v>
      </c>
      <c r="AE33" s="4">
        <v>0.52490000000000003</v>
      </c>
      <c r="AF33" s="4">
        <v>0.53549999999999998</v>
      </c>
      <c r="AG33" s="4">
        <v>0.1741</v>
      </c>
      <c r="AH33" s="4">
        <v>0.39850000000000002</v>
      </c>
      <c r="AI33" s="4">
        <v>0.1244</v>
      </c>
      <c r="AJ33" s="4">
        <v>1</v>
      </c>
    </row>
    <row r="34" spans="3:36" x14ac:dyDescent="0.35">
      <c r="C34" s="5" t="s">
        <v>71</v>
      </c>
      <c r="D34" s="4" t="s">
        <v>71</v>
      </c>
      <c r="E34" s="4">
        <v>844359</v>
      </c>
      <c r="F34" s="4">
        <v>18.25</v>
      </c>
      <c r="G34" s="4">
        <v>19.98</v>
      </c>
      <c r="H34" s="4">
        <v>119.6</v>
      </c>
      <c r="I34" s="4">
        <v>1040</v>
      </c>
      <c r="J34" s="4">
        <v>9.4630000000000006E-2</v>
      </c>
      <c r="K34" s="4">
        <v>0.109</v>
      </c>
      <c r="L34" s="4">
        <v>0.11269999999999999</v>
      </c>
      <c r="M34" s="4">
        <v>7.3999999999999996E-2</v>
      </c>
      <c r="N34" s="4">
        <v>0.1794</v>
      </c>
      <c r="O34" s="4">
        <v>5.7419999999999999E-2</v>
      </c>
      <c r="P34" s="4">
        <v>0.44669999999999999</v>
      </c>
      <c r="Q34" s="4">
        <v>0.7732</v>
      </c>
      <c r="R34" s="4">
        <v>3.18</v>
      </c>
      <c r="S34" s="4">
        <v>53.91</v>
      </c>
      <c r="T34" s="4">
        <v>4.3140000000000001E-3</v>
      </c>
      <c r="U34" s="4">
        <v>1.3820000000000001E-2</v>
      </c>
      <c r="V34" s="4">
        <v>2.2540000000000001E-2</v>
      </c>
      <c r="W34" s="4">
        <v>1.039E-2</v>
      </c>
      <c r="X34" s="4">
        <v>1.3690000000000001E-2</v>
      </c>
      <c r="Y34" s="4">
        <v>2.1789999999999999E-3</v>
      </c>
      <c r="Z34" s="4">
        <v>22.88</v>
      </c>
      <c r="AA34" s="4">
        <v>27.66</v>
      </c>
      <c r="AB34" s="4">
        <v>153.19999999999999</v>
      </c>
      <c r="AC34" s="4">
        <v>1606</v>
      </c>
      <c r="AD34" s="4">
        <v>0.14419999999999999</v>
      </c>
      <c r="AE34" s="4">
        <v>0.2576</v>
      </c>
      <c r="AF34" s="4">
        <v>0.37840000000000001</v>
      </c>
      <c r="AG34" s="4">
        <v>0.19320000000000001</v>
      </c>
      <c r="AH34" s="4">
        <v>0.30630000000000002</v>
      </c>
      <c r="AI34" s="4">
        <v>8.3680000000000004E-2</v>
      </c>
      <c r="AJ34" s="4">
        <v>1</v>
      </c>
    </row>
    <row r="35" spans="3:36" x14ac:dyDescent="0.35">
      <c r="C35" s="5" t="s">
        <v>72</v>
      </c>
      <c r="D35" s="4" t="s">
        <v>72</v>
      </c>
      <c r="E35" s="4">
        <v>84458202</v>
      </c>
      <c r="F35" s="4">
        <v>13.71</v>
      </c>
      <c r="G35" s="4">
        <v>20.83</v>
      </c>
      <c r="H35" s="4">
        <v>90.2</v>
      </c>
      <c r="I35" s="4">
        <v>577.9</v>
      </c>
      <c r="J35" s="4">
        <v>0.11890000000000001</v>
      </c>
      <c r="K35" s="4">
        <v>0.16450000000000001</v>
      </c>
      <c r="L35" s="4">
        <v>9.3659999999999993E-2</v>
      </c>
      <c r="M35" s="4">
        <v>5.985E-2</v>
      </c>
      <c r="N35" s="4">
        <v>0.21959999999999999</v>
      </c>
      <c r="O35" s="4">
        <v>7.4510000000000007E-2</v>
      </c>
      <c r="P35" s="4">
        <v>0.58350000000000002</v>
      </c>
      <c r="Q35" s="4">
        <v>1.377</v>
      </c>
      <c r="R35" s="4">
        <v>3.8559999999999999</v>
      </c>
      <c r="S35" s="4">
        <v>50.96</v>
      </c>
      <c r="T35" s="4">
        <v>8.8050000000000003E-3</v>
      </c>
      <c r="U35" s="4">
        <v>3.0290000000000001E-2</v>
      </c>
      <c r="V35" s="4">
        <v>2.4879999999999999E-2</v>
      </c>
      <c r="W35" s="4">
        <v>1.448E-2</v>
      </c>
      <c r="X35" s="4">
        <v>1.486E-2</v>
      </c>
      <c r="Y35" s="4">
        <v>5.4120000000000001E-3</v>
      </c>
      <c r="Z35" s="4">
        <v>17.059999999999999</v>
      </c>
      <c r="AA35" s="4">
        <v>28.14</v>
      </c>
      <c r="AB35" s="4">
        <v>110.6</v>
      </c>
      <c r="AC35" s="4">
        <v>897</v>
      </c>
      <c r="AD35" s="4">
        <v>0.16539999999999999</v>
      </c>
      <c r="AE35" s="4">
        <v>0.36820000000000003</v>
      </c>
      <c r="AF35" s="4">
        <v>0.26779999999999998</v>
      </c>
      <c r="AG35" s="4">
        <v>0.15559999999999999</v>
      </c>
      <c r="AH35" s="4">
        <v>0.3196</v>
      </c>
      <c r="AI35" s="4">
        <v>0.11509999999999999</v>
      </c>
      <c r="AJ35" s="4">
        <v>1</v>
      </c>
    </row>
    <row r="36" spans="3:36" x14ac:dyDescent="0.35">
      <c r="C36" s="5" t="s">
        <v>73</v>
      </c>
      <c r="D36" s="4" t="s">
        <v>73</v>
      </c>
      <c r="E36" s="4">
        <v>844981</v>
      </c>
      <c r="F36" s="4">
        <v>13</v>
      </c>
      <c r="G36" s="4">
        <v>21.82</v>
      </c>
      <c r="H36" s="4">
        <v>87.5</v>
      </c>
      <c r="I36" s="4">
        <v>519.79999999999995</v>
      </c>
      <c r="J36" s="4">
        <v>0.1273</v>
      </c>
      <c r="K36" s="4">
        <v>0.19320000000000001</v>
      </c>
      <c r="L36" s="4">
        <v>0.18590000000000001</v>
      </c>
      <c r="M36" s="4">
        <v>9.3530000000000002E-2</v>
      </c>
      <c r="N36" s="4">
        <v>0.23499999999999999</v>
      </c>
      <c r="O36" s="4">
        <v>7.3889999999999997E-2</v>
      </c>
      <c r="P36" s="4">
        <v>0.30630000000000002</v>
      </c>
      <c r="Q36" s="4">
        <v>1.002</v>
      </c>
      <c r="R36" s="4">
        <v>2.4060000000000001</v>
      </c>
      <c r="S36" s="4">
        <v>24.32</v>
      </c>
      <c r="T36" s="4">
        <v>5.731E-3</v>
      </c>
      <c r="U36" s="4">
        <v>3.5020000000000003E-2</v>
      </c>
      <c r="V36" s="4">
        <v>3.5529999999999999E-2</v>
      </c>
      <c r="W36" s="4">
        <v>1.226E-2</v>
      </c>
      <c r="X36" s="4">
        <v>2.1430000000000001E-2</v>
      </c>
      <c r="Y36" s="4">
        <v>3.7490000000000002E-3</v>
      </c>
      <c r="Z36" s="4">
        <v>15.49</v>
      </c>
      <c r="AA36" s="4">
        <v>30.73</v>
      </c>
      <c r="AB36" s="4">
        <v>106.2</v>
      </c>
      <c r="AC36" s="4">
        <v>739.3</v>
      </c>
      <c r="AD36" s="4">
        <v>0.17030000000000001</v>
      </c>
      <c r="AE36" s="4">
        <v>0.54010000000000002</v>
      </c>
      <c r="AF36" s="4">
        <v>0.53900000000000003</v>
      </c>
      <c r="AG36" s="4">
        <v>0.20599999999999999</v>
      </c>
      <c r="AH36" s="4">
        <v>0.43780000000000002</v>
      </c>
      <c r="AI36" s="4">
        <v>0.1072</v>
      </c>
      <c r="AJ36" s="4">
        <v>1</v>
      </c>
    </row>
    <row r="37" spans="3:36" x14ac:dyDescent="0.35">
      <c r="C37" s="5" t="s">
        <v>74</v>
      </c>
      <c r="D37" s="4" t="s">
        <v>74</v>
      </c>
      <c r="E37" s="4">
        <v>84501001</v>
      </c>
      <c r="F37" s="4">
        <v>12.46</v>
      </c>
      <c r="G37" s="4">
        <v>24.04</v>
      </c>
      <c r="H37" s="4">
        <v>83.97</v>
      </c>
      <c r="I37" s="4">
        <v>475.9</v>
      </c>
      <c r="J37" s="4">
        <v>0.1186</v>
      </c>
      <c r="K37" s="4">
        <v>0.23960000000000001</v>
      </c>
      <c r="L37" s="4">
        <v>0.2273</v>
      </c>
      <c r="M37" s="4">
        <v>8.5430000000000006E-2</v>
      </c>
      <c r="N37" s="4">
        <v>0.20300000000000001</v>
      </c>
      <c r="O37" s="4">
        <v>8.2430000000000003E-2</v>
      </c>
      <c r="P37" s="4">
        <v>0.29759999999999998</v>
      </c>
      <c r="Q37" s="4">
        <v>1.599</v>
      </c>
      <c r="R37" s="4">
        <v>2.0390000000000001</v>
      </c>
      <c r="S37" s="4">
        <v>23.94</v>
      </c>
      <c r="T37" s="4">
        <v>7.149E-3</v>
      </c>
      <c r="U37" s="4">
        <v>7.2169999999999998E-2</v>
      </c>
      <c r="V37" s="4">
        <v>7.7429999999999999E-2</v>
      </c>
      <c r="W37" s="4">
        <v>1.4319999999999999E-2</v>
      </c>
      <c r="X37" s="4">
        <v>1.789E-2</v>
      </c>
      <c r="Y37" s="4">
        <v>1.008E-2</v>
      </c>
      <c r="Z37" s="4">
        <v>15.09</v>
      </c>
      <c r="AA37" s="4">
        <v>40.68</v>
      </c>
      <c r="AB37" s="4">
        <v>97.65</v>
      </c>
      <c r="AC37" s="4">
        <v>711.4</v>
      </c>
      <c r="AD37" s="4">
        <v>0.18529999999999999</v>
      </c>
      <c r="AE37" s="4">
        <v>1.0580000000000001</v>
      </c>
      <c r="AF37" s="4">
        <v>1.105</v>
      </c>
      <c r="AG37" s="4">
        <v>0.221</v>
      </c>
      <c r="AH37" s="4">
        <v>0.43659999999999999</v>
      </c>
      <c r="AI37" s="4">
        <v>0.20749999999999999</v>
      </c>
      <c r="AJ37" s="4">
        <v>1</v>
      </c>
    </row>
    <row r="38" spans="3:36" x14ac:dyDescent="0.35">
      <c r="C38" s="5" t="s">
        <v>75</v>
      </c>
      <c r="D38" s="4" t="s">
        <v>75</v>
      </c>
      <c r="E38" s="4">
        <v>845636</v>
      </c>
      <c r="F38" s="4">
        <v>16.02</v>
      </c>
      <c r="G38" s="4">
        <v>23.24</v>
      </c>
      <c r="H38" s="4">
        <v>102.7</v>
      </c>
      <c r="I38" s="4">
        <v>797.8</v>
      </c>
      <c r="J38" s="4">
        <v>8.2059999999999994E-2</v>
      </c>
      <c r="K38" s="4">
        <v>6.6689999999999999E-2</v>
      </c>
      <c r="L38" s="4">
        <v>3.2989999999999998E-2</v>
      </c>
      <c r="M38" s="4">
        <v>3.3230000000000003E-2</v>
      </c>
      <c r="N38" s="4">
        <v>0.15279999999999999</v>
      </c>
      <c r="O38" s="4">
        <v>5.697E-2</v>
      </c>
      <c r="P38" s="4">
        <v>0.3795</v>
      </c>
      <c r="Q38" s="4">
        <v>1.1870000000000001</v>
      </c>
      <c r="R38" s="4">
        <v>2.4660000000000002</v>
      </c>
      <c r="S38" s="4">
        <v>40.51</v>
      </c>
      <c r="T38" s="4">
        <v>4.0289999999999996E-3</v>
      </c>
      <c r="U38" s="4">
        <v>9.2689999999999995E-3</v>
      </c>
      <c r="V38" s="4">
        <v>1.1010000000000001E-2</v>
      </c>
      <c r="W38" s="4">
        <v>7.5909999999999997E-3</v>
      </c>
      <c r="X38" s="4">
        <v>1.46E-2</v>
      </c>
      <c r="Y38" s="4">
        <v>3.042E-3</v>
      </c>
      <c r="Z38" s="4">
        <v>19.190000000000001</v>
      </c>
      <c r="AA38" s="4">
        <v>33.880000000000003</v>
      </c>
      <c r="AB38" s="4">
        <v>123.8</v>
      </c>
      <c r="AC38" s="4">
        <v>1150</v>
      </c>
      <c r="AD38" s="4">
        <v>0.1181</v>
      </c>
      <c r="AE38" s="4">
        <v>0.15509999999999999</v>
      </c>
      <c r="AF38" s="4">
        <v>0.1459</v>
      </c>
      <c r="AG38" s="4">
        <v>9.9750000000000005E-2</v>
      </c>
      <c r="AH38" s="4">
        <v>0.29480000000000001</v>
      </c>
      <c r="AI38" s="4">
        <v>8.4519999999999998E-2</v>
      </c>
      <c r="AJ38" s="4">
        <v>1</v>
      </c>
    </row>
    <row r="39" spans="3:36" x14ac:dyDescent="0.35">
      <c r="C39" s="5" t="s">
        <v>76</v>
      </c>
      <c r="D39" s="4" t="s">
        <v>76</v>
      </c>
      <c r="E39" s="4">
        <v>84610002</v>
      </c>
      <c r="F39" s="4">
        <v>15.78</v>
      </c>
      <c r="G39" s="4">
        <v>17.89</v>
      </c>
      <c r="H39" s="4">
        <v>103.6</v>
      </c>
      <c r="I39" s="4">
        <v>781</v>
      </c>
      <c r="J39" s="4">
        <v>9.7100000000000006E-2</v>
      </c>
      <c r="K39" s="4">
        <v>0.12920000000000001</v>
      </c>
      <c r="L39" s="4">
        <v>9.9540000000000003E-2</v>
      </c>
      <c r="M39" s="4">
        <v>6.6059999999999994E-2</v>
      </c>
      <c r="N39" s="4">
        <v>0.1842</v>
      </c>
      <c r="O39" s="4">
        <v>6.0819999999999999E-2</v>
      </c>
      <c r="P39" s="4">
        <v>0.50580000000000003</v>
      </c>
      <c r="Q39" s="4">
        <v>0.9849</v>
      </c>
      <c r="R39" s="4">
        <v>3.5640000000000001</v>
      </c>
      <c r="S39" s="4">
        <v>54.16</v>
      </c>
      <c r="T39" s="4">
        <v>5.7710000000000001E-3</v>
      </c>
      <c r="U39" s="4">
        <v>4.061E-2</v>
      </c>
      <c r="V39" s="4">
        <v>2.7910000000000001E-2</v>
      </c>
      <c r="W39" s="4">
        <v>1.282E-2</v>
      </c>
      <c r="X39" s="4">
        <v>2.0080000000000001E-2</v>
      </c>
      <c r="Y39" s="4">
        <v>4.1440000000000001E-3</v>
      </c>
      <c r="Z39" s="4">
        <v>20.420000000000002</v>
      </c>
      <c r="AA39" s="4">
        <v>27.28</v>
      </c>
      <c r="AB39" s="4">
        <v>136.5</v>
      </c>
      <c r="AC39" s="4">
        <v>1299</v>
      </c>
      <c r="AD39" s="4">
        <v>0.1396</v>
      </c>
      <c r="AE39" s="4">
        <v>0.56089999999999995</v>
      </c>
      <c r="AF39" s="4">
        <v>0.39650000000000002</v>
      </c>
      <c r="AG39" s="4">
        <v>0.18099999999999999</v>
      </c>
      <c r="AH39" s="4">
        <v>0.37919999999999998</v>
      </c>
      <c r="AI39" s="4">
        <v>0.1048</v>
      </c>
      <c r="AJ39" s="4">
        <v>1</v>
      </c>
    </row>
    <row r="40" spans="3:36" x14ac:dyDescent="0.35">
      <c r="C40" s="5" t="s">
        <v>77</v>
      </c>
      <c r="D40" s="4" t="s">
        <v>77</v>
      </c>
      <c r="E40" s="4">
        <v>846226</v>
      </c>
      <c r="F40" s="4">
        <v>19.170000000000002</v>
      </c>
      <c r="G40" s="4">
        <v>24.8</v>
      </c>
      <c r="H40" s="4">
        <v>132.4</v>
      </c>
      <c r="I40" s="4">
        <v>1123</v>
      </c>
      <c r="J40" s="4">
        <v>9.74E-2</v>
      </c>
      <c r="K40" s="4">
        <v>0.24579999999999999</v>
      </c>
      <c r="L40" s="4">
        <v>0.20649999999999999</v>
      </c>
      <c r="M40" s="4">
        <v>0.1118</v>
      </c>
      <c r="N40" s="4">
        <v>0.2397</v>
      </c>
      <c r="O40" s="4">
        <v>7.8E-2</v>
      </c>
      <c r="P40" s="4">
        <v>0.95550000000000002</v>
      </c>
      <c r="Q40" s="4">
        <v>3.5680000000000001</v>
      </c>
      <c r="R40" s="4">
        <v>11.07</v>
      </c>
      <c r="S40" s="4">
        <v>116.2</v>
      </c>
      <c r="T40" s="4">
        <v>3.1389999999999999E-3</v>
      </c>
      <c r="U40" s="4">
        <v>8.2970000000000002E-2</v>
      </c>
      <c r="V40" s="4">
        <v>8.8900000000000007E-2</v>
      </c>
      <c r="W40" s="4">
        <v>4.0899999999999999E-2</v>
      </c>
      <c r="X40" s="4">
        <v>4.4839999999999998E-2</v>
      </c>
      <c r="Y40" s="4">
        <v>1.2840000000000001E-2</v>
      </c>
      <c r="Z40" s="4">
        <v>20.96</v>
      </c>
      <c r="AA40" s="4">
        <v>29.94</v>
      </c>
      <c r="AB40" s="4">
        <v>151.69999999999999</v>
      </c>
      <c r="AC40" s="4">
        <v>1332</v>
      </c>
      <c r="AD40" s="4">
        <v>0.1037</v>
      </c>
      <c r="AE40" s="4">
        <v>0.39029999999999998</v>
      </c>
      <c r="AF40" s="4">
        <v>0.3639</v>
      </c>
      <c r="AG40" s="4">
        <v>0.1767</v>
      </c>
      <c r="AH40" s="4">
        <v>0.31759999999999999</v>
      </c>
      <c r="AI40" s="4">
        <v>0.1023</v>
      </c>
      <c r="AJ40" s="4">
        <v>1</v>
      </c>
    </row>
    <row r="41" spans="3:36" x14ac:dyDescent="0.35">
      <c r="C41" s="5" t="s">
        <v>78</v>
      </c>
      <c r="D41" s="4" t="s">
        <v>78</v>
      </c>
      <c r="E41" s="4">
        <v>846381</v>
      </c>
      <c r="F41" s="4">
        <v>15.85</v>
      </c>
      <c r="G41" s="4">
        <v>23.95</v>
      </c>
      <c r="H41" s="4">
        <v>103.7</v>
      </c>
      <c r="I41" s="4">
        <v>782.7</v>
      </c>
      <c r="J41" s="4">
        <v>8.4010000000000001E-2</v>
      </c>
      <c r="K41" s="4">
        <v>0.1002</v>
      </c>
      <c r="L41" s="4">
        <v>9.9379999999999996E-2</v>
      </c>
      <c r="M41" s="4">
        <v>5.364E-2</v>
      </c>
      <c r="N41" s="4">
        <v>0.1847</v>
      </c>
      <c r="O41" s="4">
        <v>5.3379999999999997E-2</v>
      </c>
      <c r="P41" s="4">
        <v>0.40329999999999999</v>
      </c>
      <c r="Q41" s="4">
        <v>1.0780000000000001</v>
      </c>
      <c r="R41" s="4">
        <v>2.903</v>
      </c>
      <c r="S41" s="4">
        <v>36.58</v>
      </c>
      <c r="T41" s="4">
        <v>9.7689999999999999E-3</v>
      </c>
      <c r="U41" s="4">
        <v>3.1260000000000003E-2</v>
      </c>
      <c r="V41" s="4">
        <v>5.0509999999999999E-2</v>
      </c>
      <c r="W41" s="4">
        <v>1.992E-2</v>
      </c>
      <c r="X41" s="4">
        <v>2.981E-2</v>
      </c>
      <c r="Y41" s="4">
        <v>3.0019999999999999E-3</v>
      </c>
      <c r="Z41" s="4">
        <v>16.84</v>
      </c>
      <c r="AA41" s="4">
        <v>27.66</v>
      </c>
      <c r="AB41" s="4">
        <v>112</v>
      </c>
      <c r="AC41" s="4">
        <v>876.5</v>
      </c>
      <c r="AD41" s="4">
        <v>0.11310000000000001</v>
      </c>
      <c r="AE41" s="4">
        <v>0.19239999999999999</v>
      </c>
      <c r="AF41" s="4">
        <v>0.23219999999999999</v>
      </c>
      <c r="AG41" s="4">
        <v>0.1119</v>
      </c>
      <c r="AH41" s="4">
        <v>0.28089999999999998</v>
      </c>
      <c r="AI41" s="4">
        <v>6.2869999999999995E-2</v>
      </c>
      <c r="AJ41" s="4">
        <v>1</v>
      </c>
    </row>
    <row r="42" spans="3:36" x14ac:dyDescent="0.35">
      <c r="C42" s="5" t="s">
        <v>79</v>
      </c>
      <c r="D42" s="4" t="s">
        <v>79</v>
      </c>
      <c r="E42" s="4">
        <v>84667401</v>
      </c>
      <c r="F42" s="4">
        <v>13.73</v>
      </c>
      <c r="G42" s="4">
        <v>22.61</v>
      </c>
      <c r="H42" s="4">
        <v>93.6</v>
      </c>
      <c r="I42" s="4">
        <v>578.29999999999995</v>
      </c>
      <c r="J42" s="4">
        <v>0.11310000000000001</v>
      </c>
      <c r="K42" s="4">
        <v>0.2293</v>
      </c>
      <c r="L42" s="4">
        <v>0.21279999999999999</v>
      </c>
      <c r="M42" s="4">
        <v>8.0250000000000002E-2</v>
      </c>
      <c r="N42" s="4">
        <v>0.2069</v>
      </c>
      <c r="O42" s="4">
        <v>7.6819999999999999E-2</v>
      </c>
      <c r="P42" s="4">
        <v>0.21210000000000001</v>
      </c>
      <c r="Q42" s="4">
        <v>1.169</v>
      </c>
      <c r="R42" s="4">
        <v>2.0609999999999999</v>
      </c>
      <c r="S42" s="4">
        <v>19.21</v>
      </c>
      <c r="T42" s="4">
        <v>6.4289999999999998E-3</v>
      </c>
      <c r="U42" s="4">
        <v>5.9360000000000003E-2</v>
      </c>
      <c r="V42" s="4">
        <v>5.5010000000000003E-2</v>
      </c>
      <c r="W42" s="4">
        <v>1.6279999999999999E-2</v>
      </c>
      <c r="X42" s="4">
        <v>1.9609999999999999E-2</v>
      </c>
      <c r="Y42" s="4">
        <v>8.0929999999999995E-3</v>
      </c>
      <c r="Z42" s="4">
        <v>15.03</v>
      </c>
      <c r="AA42" s="4">
        <v>32.01</v>
      </c>
      <c r="AB42" s="4">
        <v>108.8</v>
      </c>
      <c r="AC42" s="4">
        <v>697.7</v>
      </c>
      <c r="AD42" s="4">
        <v>0.1651</v>
      </c>
      <c r="AE42" s="4">
        <v>0.77249999999999996</v>
      </c>
      <c r="AF42" s="4">
        <v>0.69430000000000003</v>
      </c>
      <c r="AG42" s="4">
        <v>0.2208</v>
      </c>
      <c r="AH42" s="4">
        <v>0.35959999999999998</v>
      </c>
      <c r="AI42" s="4">
        <v>0.1431</v>
      </c>
      <c r="AJ42" s="4">
        <v>1</v>
      </c>
    </row>
    <row r="43" spans="3:36" x14ac:dyDescent="0.35">
      <c r="C43" s="5" t="s">
        <v>80</v>
      </c>
      <c r="D43" s="4" t="s">
        <v>80</v>
      </c>
      <c r="E43" s="4">
        <v>84799002</v>
      </c>
      <c r="F43" s="4">
        <v>14.54</v>
      </c>
      <c r="G43" s="4">
        <v>27.54</v>
      </c>
      <c r="H43" s="4">
        <v>96.73</v>
      </c>
      <c r="I43" s="4">
        <v>658.8</v>
      </c>
      <c r="J43" s="4">
        <v>0.1139</v>
      </c>
      <c r="K43" s="4">
        <v>0.1595</v>
      </c>
      <c r="L43" s="4">
        <v>0.16389999999999999</v>
      </c>
      <c r="M43" s="4">
        <v>7.3639999999999997E-2</v>
      </c>
      <c r="N43" s="4">
        <v>0.2303</v>
      </c>
      <c r="O43" s="4">
        <v>7.077E-2</v>
      </c>
      <c r="P43" s="4">
        <v>0.37</v>
      </c>
      <c r="Q43" s="4">
        <v>1.0329999999999999</v>
      </c>
      <c r="R43" s="4">
        <v>2.879</v>
      </c>
      <c r="S43" s="4">
        <v>32.549999999999997</v>
      </c>
      <c r="T43" s="4">
        <v>5.607E-3</v>
      </c>
      <c r="U43" s="4">
        <v>4.24E-2</v>
      </c>
      <c r="V43" s="4">
        <v>4.7410000000000001E-2</v>
      </c>
      <c r="W43" s="4">
        <v>1.09E-2</v>
      </c>
      <c r="X43" s="4">
        <v>1.857E-2</v>
      </c>
      <c r="Y43" s="4">
        <v>5.4660000000000004E-3</v>
      </c>
      <c r="Z43" s="4">
        <v>17.46</v>
      </c>
      <c r="AA43" s="4">
        <v>37.130000000000003</v>
      </c>
      <c r="AB43" s="4">
        <v>124.1</v>
      </c>
      <c r="AC43" s="4">
        <v>943.2</v>
      </c>
      <c r="AD43" s="4">
        <v>0.1678</v>
      </c>
      <c r="AE43" s="4">
        <v>0.65769999999999995</v>
      </c>
      <c r="AF43" s="4">
        <v>0.7026</v>
      </c>
      <c r="AG43" s="4">
        <v>0.17119999999999999</v>
      </c>
      <c r="AH43" s="4">
        <v>0.42180000000000001</v>
      </c>
      <c r="AI43" s="4">
        <v>0.1341</v>
      </c>
      <c r="AJ43" s="4">
        <v>1</v>
      </c>
    </row>
    <row r="44" spans="3:36" x14ac:dyDescent="0.35">
      <c r="C44" s="5" t="s">
        <v>81</v>
      </c>
      <c r="D44" s="4" t="s">
        <v>81</v>
      </c>
      <c r="E44" s="4">
        <v>848406</v>
      </c>
      <c r="F44" s="4">
        <v>14.68</v>
      </c>
      <c r="G44" s="4">
        <v>20.13</v>
      </c>
      <c r="H44" s="4">
        <v>94.74</v>
      </c>
      <c r="I44" s="4">
        <v>684.5</v>
      </c>
      <c r="J44" s="4">
        <v>9.8669999999999994E-2</v>
      </c>
      <c r="K44" s="4">
        <v>7.1999999999999995E-2</v>
      </c>
      <c r="L44" s="4">
        <v>7.3950000000000002E-2</v>
      </c>
      <c r="M44" s="4">
        <v>5.2589999999999998E-2</v>
      </c>
      <c r="N44" s="4">
        <v>0.15859999999999999</v>
      </c>
      <c r="O44" s="4">
        <v>5.9220000000000002E-2</v>
      </c>
      <c r="P44" s="4">
        <v>0.47270000000000001</v>
      </c>
      <c r="Q44" s="4">
        <v>1.24</v>
      </c>
      <c r="R44" s="4">
        <v>3.1949999999999998</v>
      </c>
      <c r="S44" s="4">
        <v>45.4</v>
      </c>
      <c r="T44" s="4">
        <v>5.718E-3</v>
      </c>
      <c r="U44" s="4">
        <v>1.162E-2</v>
      </c>
      <c r="V44" s="4">
        <v>1.9980000000000001E-2</v>
      </c>
      <c r="W44" s="4">
        <v>1.1089999999999999E-2</v>
      </c>
      <c r="X44" s="4">
        <v>1.41E-2</v>
      </c>
      <c r="Y44" s="4">
        <v>2.085E-3</v>
      </c>
      <c r="Z44" s="4">
        <v>19.07</v>
      </c>
      <c r="AA44" s="4">
        <v>30.88</v>
      </c>
      <c r="AB44" s="4">
        <v>123.4</v>
      </c>
      <c r="AC44" s="4">
        <v>1138</v>
      </c>
      <c r="AD44" s="4">
        <v>0.1464</v>
      </c>
      <c r="AE44" s="4">
        <v>0.18709999999999999</v>
      </c>
      <c r="AF44" s="4">
        <v>0.29139999999999999</v>
      </c>
      <c r="AG44" s="4">
        <v>0.16089999999999999</v>
      </c>
      <c r="AH44" s="4">
        <v>0.3029</v>
      </c>
      <c r="AI44" s="4">
        <v>8.2159999999999997E-2</v>
      </c>
      <c r="AJ44" s="4">
        <v>1</v>
      </c>
    </row>
    <row r="45" spans="3:36" x14ac:dyDescent="0.35">
      <c r="C45" s="5" t="s">
        <v>82</v>
      </c>
      <c r="D45" s="4" t="s">
        <v>82</v>
      </c>
      <c r="E45" s="4">
        <v>84862001</v>
      </c>
      <c r="F45" s="4">
        <v>16.13</v>
      </c>
      <c r="G45" s="4">
        <v>20.68</v>
      </c>
      <c r="H45" s="4">
        <v>108.1</v>
      </c>
      <c r="I45" s="4">
        <v>798.8</v>
      </c>
      <c r="J45" s="4">
        <v>0.11700000000000001</v>
      </c>
      <c r="K45" s="4">
        <v>0.20219999999999999</v>
      </c>
      <c r="L45" s="4">
        <v>0.17219999999999999</v>
      </c>
      <c r="M45" s="4">
        <v>0.1028</v>
      </c>
      <c r="N45" s="4">
        <v>0.21640000000000001</v>
      </c>
      <c r="O45" s="4">
        <v>7.356E-2</v>
      </c>
      <c r="P45" s="4">
        <v>0.56920000000000004</v>
      </c>
      <c r="Q45" s="4">
        <v>1.073</v>
      </c>
      <c r="R45" s="4">
        <v>3.8540000000000001</v>
      </c>
      <c r="S45" s="4">
        <v>54.18</v>
      </c>
      <c r="T45" s="4">
        <v>7.0260000000000001E-3</v>
      </c>
      <c r="U45" s="4">
        <v>2.5010000000000001E-2</v>
      </c>
      <c r="V45" s="4">
        <v>3.1879999999999999E-2</v>
      </c>
      <c r="W45" s="4">
        <v>1.2970000000000001E-2</v>
      </c>
      <c r="X45" s="4">
        <v>1.6889999999999999E-2</v>
      </c>
      <c r="Y45" s="4">
        <v>4.1419999999999998E-3</v>
      </c>
      <c r="Z45" s="4">
        <v>20.96</v>
      </c>
      <c r="AA45" s="4">
        <v>31.48</v>
      </c>
      <c r="AB45" s="4">
        <v>136.80000000000001</v>
      </c>
      <c r="AC45" s="4">
        <v>1315</v>
      </c>
      <c r="AD45" s="4">
        <v>0.1789</v>
      </c>
      <c r="AE45" s="4">
        <v>0.42330000000000001</v>
      </c>
      <c r="AF45" s="4">
        <v>0.47839999999999999</v>
      </c>
      <c r="AG45" s="4">
        <v>0.20730000000000001</v>
      </c>
      <c r="AH45" s="4">
        <v>0.37059999999999998</v>
      </c>
      <c r="AI45" s="4">
        <v>0.1142</v>
      </c>
      <c r="AJ45" s="4">
        <v>1</v>
      </c>
    </row>
    <row r="46" spans="3:36" x14ac:dyDescent="0.35">
      <c r="C46" s="5" t="s">
        <v>83</v>
      </c>
      <c r="D46" s="4" t="s">
        <v>83</v>
      </c>
      <c r="E46" s="4">
        <v>849014</v>
      </c>
      <c r="F46" s="4">
        <v>19.809999999999999</v>
      </c>
      <c r="G46" s="4">
        <v>22.15</v>
      </c>
      <c r="H46" s="4">
        <v>130</v>
      </c>
      <c r="I46" s="4">
        <v>1260</v>
      </c>
      <c r="J46" s="4">
        <v>9.8309999999999995E-2</v>
      </c>
      <c r="K46" s="4">
        <v>0.1027</v>
      </c>
      <c r="L46" s="4">
        <v>0.1479</v>
      </c>
      <c r="M46" s="4">
        <v>9.4979999999999995E-2</v>
      </c>
      <c r="N46" s="4">
        <v>0.15820000000000001</v>
      </c>
      <c r="O46" s="4">
        <v>5.3949999999999998E-2</v>
      </c>
      <c r="P46" s="4">
        <v>0.75819999999999999</v>
      </c>
      <c r="Q46" s="4">
        <v>1.0169999999999999</v>
      </c>
      <c r="R46" s="4">
        <v>5.8650000000000002</v>
      </c>
      <c r="S46" s="4">
        <v>112.4</v>
      </c>
      <c r="T46" s="4">
        <v>6.4939999999999998E-3</v>
      </c>
      <c r="U46" s="4">
        <v>1.8929999999999999E-2</v>
      </c>
      <c r="V46" s="4">
        <v>3.3910000000000003E-2</v>
      </c>
      <c r="W46" s="4">
        <v>1.521E-2</v>
      </c>
      <c r="X46" s="4">
        <v>1.3559999999999999E-2</v>
      </c>
      <c r="Y46" s="4">
        <v>1.9970000000000001E-3</v>
      </c>
      <c r="Z46" s="4">
        <v>27.32</v>
      </c>
      <c r="AA46" s="4">
        <v>30.88</v>
      </c>
      <c r="AB46" s="4">
        <v>186.8</v>
      </c>
      <c r="AC46" s="4">
        <v>2398</v>
      </c>
      <c r="AD46" s="4">
        <v>0.1512</v>
      </c>
      <c r="AE46" s="4">
        <v>0.315</v>
      </c>
      <c r="AF46" s="4">
        <v>0.53720000000000001</v>
      </c>
      <c r="AG46" s="4">
        <v>0.23880000000000001</v>
      </c>
      <c r="AH46" s="4">
        <v>0.27679999999999999</v>
      </c>
      <c r="AI46" s="4">
        <v>7.6149999999999995E-2</v>
      </c>
      <c r="AJ46" s="4">
        <v>1</v>
      </c>
    </row>
    <row r="47" spans="3:36" x14ac:dyDescent="0.35">
      <c r="C47" s="5" t="s">
        <v>84</v>
      </c>
      <c r="D47" s="4" t="s">
        <v>84</v>
      </c>
      <c r="E47" s="4">
        <v>8510426</v>
      </c>
      <c r="F47" s="4">
        <v>13.54</v>
      </c>
      <c r="G47" s="4">
        <v>14.36</v>
      </c>
      <c r="H47" s="4">
        <v>87.46</v>
      </c>
      <c r="I47" s="4">
        <v>566.29999999999995</v>
      </c>
      <c r="J47" s="4">
        <v>9.7790000000000002E-2</v>
      </c>
      <c r="K47" s="4">
        <v>8.1290000000000001E-2</v>
      </c>
      <c r="L47" s="4">
        <v>6.6640000000000005E-2</v>
      </c>
      <c r="M47" s="4">
        <v>4.7809999999999998E-2</v>
      </c>
      <c r="N47" s="4">
        <v>0.1885</v>
      </c>
      <c r="O47" s="4">
        <v>5.7660000000000003E-2</v>
      </c>
      <c r="P47" s="4">
        <v>0.26989999999999997</v>
      </c>
      <c r="Q47" s="4">
        <v>0.78859999999999997</v>
      </c>
      <c r="R47" s="4">
        <v>2.0579999999999998</v>
      </c>
      <c r="S47" s="4">
        <v>23.56</v>
      </c>
      <c r="T47" s="4">
        <v>8.4620000000000008E-3</v>
      </c>
      <c r="U47" s="4">
        <v>1.46E-2</v>
      </c>
      <c r="V47" s="4">
        <v>2.3869999999999999E-2</v>
      </c>
      <c r="W47" s="4">
        <v>1.315E-2</v>
      </c>
      <c r="X47" s="4">
        <v>1.9800000000000002E-2</v>
      </c>
      <c r="Y47" s="4">
        <v>2.3E-3</v>
      </c>
      <c r="Z47" s="4">
        <v>15.11</v>
      </c>
      <c r="AA47" s="4">
        <v>19.260000000000002</v>
      </c>
      <c r="AB47" s="4">
        <v>99.7</v>
      </c>
      <c r="AC47" s="4">
        <v>711.2</v>
      </c>
      <c r="AD47" s="4">
        <v>0.14399999999999999</v>
      </c>
      <c r="AE47" s="4">
        <v>0.17730000000000001</v>
      </c>
      <c r="AF47" s="4">
        <v>0.23899999999999999</v>
      </c>
      <c r="AG47" s="4">
        <v>0.1288</v>
      </c>
      <c r="AH47" s="4">
        <v>0.29770000000000002</v>
      </c>
      <c r="AI47" s="4">
        <v>7.2590000000000002E-2</v>
      </c>
      <c r="AJ47" s="4">
        <v>0</v>
      </c>
    </row>
    <row r="48" spans="3:36" x14ac:dyDescent="0.35">
      <c r="C48" s="5" t="s">
        <v>85</v>
      </c>
      <c r="D48" s="4" t="s">
        <v>85</v>
      </c>
      <c r="E48" s="4">
        <v>8510653</v>
      </c>
      <c r="F48" s="4">
        <v>13.08</v>
      </c>
      <c r="G48" s="4">
        <v>15.71</v>
      </c>
      <c r="H48" s="4">
        <v>85.63</v>
      </c>
      <c r="I48" s="4">
        <v>520</v>
      </c>
      <c r="J48" s="4">
        <v>0.1075</v>
      </c>
      <c r="K48" s="4">
        <v>0.127</v>
      </c>
      <c r="L48" s="4">
        <v>4.5679999999999998E-2</v>
      </c>
      <c r="M48" s="4">
        <v>3.1099999999999999E-2</v>
      </c>
      <c r="N48" s="4">
        <v>0.19670000000000001</v>
      </c>
      <c r="O48" s="4">
        <v>6.8110000000000004E-2</v>
      </c>
      <c r="P48" s="4">
        <v>0.1852</v>
      </c>
      <c r="Q48" s="4">
        <v>0.74770000000000003</v>
      </c>
      <c r="R48" s="4">
        <v>1.383</v>
      </c>
      <c r="S48" s="4">
        <v>14.67</v>
      </c>
      <c r="T48" s="4">
        <v>4.0969999999999999E-3</v>
      </c>
      <c r="U48" s="4">
        <v>1.898E-2</v>
      </c>
      <c r="V48" s="4">
        <v>1.6979999999999999E-2</v>
      </c>
      <c r="W48" s="4">
        <v>6.4900000000000001E-3</v>
      </c>
      <c r="X48" s="4">
        <v>1.678E-2</v>
      </c>
      <c r="Y48" s="4">
        <v>2.4250000000000001E-3</v>
      </c>
      <c r="Z48" s="4">
        <v>14.5</v>
      </c>
      <c r="AA48" s="4">
        <v>20.49</v>
      </c>
      <c r="AB48" s="4">
        <v>96.09</v>
      </c>
      <c r="AC48" s="4">
        <v>630.5</v>
      </c>
      <c r="AD48" s="4">
        <v>0.13120000000000001</v>
      </c>
      <c r="AE48" s="4">
        <v>0.27760000000000001</v>
      </c>
      <c r="AF48" s="4">
        <v>0.189</v>
      </c>
      <c r="AG48" s="4">
        <v>7.2830000000000006E-2</v>
      </c>
      <c r="AH48" s="4">
        <v>0.31840000000000002</v>
      </c>
      <c r="AI48" s="4">
        <v>8.183E-2</v>
      </c>
      <c r="AJ48" s="4">
        <v>0</v>
      </c>
    </row>
    <row r="49" spans="3:36" x14ac:dyDescent="0.35">
      <c r="C49" s="5" t="s">
        <v>86</v>
      </c>
      <c r="D49" s="4" t="s">
        <v>86</v>
      </c>
      <c r="E49" s="4">
        <v>8510824</v>
      </c>
      <c r="F49" s="4">
        <v>9.5039999999999996</v>
      </c>
      <c r="G49" s="4">
        <v>12.44</v>
      </c>
      <c r="H49" s="4">
        <v>60.34</v>
      </c>
      <c r="I49" s="4">
        <v>273.89999999999998</v>
      </c>
      <c r="J49" s="4">
        <v>0.1024</v>
      </c>
      <c r="K49" s="4">
        <v>6.4920000000000005E-2</v>
      </c>
      <c r="L49" s="4">
        <v>2.9559999999999999E-2</v>
      </c>
      <c r="M49" s="4">
        <v>2.0760000000000001E-2</v>
      </c>
      <c r="N49" s="4">
        <v>0.18149999999999999</v>
      </c>
      <c r="O49" s="4">
        <v>6.905E-2</v>
      </c>
      <c r="P49" s="4">
        <v>0.27729999999999999</v>
      </c>
      <c r="Q49" s="4">
        <v>0.9768</v>
      </c>
      <c r="R49" s="4">
        <v>1.909</v>
      </c>
      <c r="S49" s="4">
        <v>15.7</v>
      </c>
      <c r="T49" s="4">
        <v>9.606E-3</v>
      </c>
      <c r="U49" s="4">
        <v>1.4319999999999999E-2</v>
      </c>
      <c r="V49" s="4">
        <v>1.985E-2</v>
      </c>
      <c r="W49" s="4">
        <v>1.421E-2</v>
      </c>
      <c r="X49" s="4">
        <v>2.027E-2</v>
      </c>
      <c r="Y49" s="4">
        <v>2.9680000000000002E-3</v>
      </c>
      <c r="Z49" s="4">
        <v>10.23</v>
      </c>
      <c r="AA49" s="4">
        <v>15.66</v>
      </c>
      <c r="AB49" s="4">
        <v>65.13</v>
      </c>
      <c r="AC49" s="4">
        <v>314.89999999999998</v>
      </c>
      <c r="AD49" s="4">
        <v>0.13239999999999999</v>
      </c>
      <c r="AE49" s="4">
        <v>0.1148</v>
      </c>
      <c r="AF49" s="4">
        <v>8.8669999999999999E-2</v>
      </c>
      <c r="AG49" s="4">
        <v>6.2269999999999999E-2</v>
      </c>
      <c r="AH49" s="4">
        <v>0.245</v>
      </c>
      <c r="AI49" s="4">
        <v>7.7729999999999994E-2</v>
      </c>
      <c r="AJ49" s="4">
        <v>0</v>
      </c>
    </row>
    <row r="50" spans="3:36" x14ac:dyDescent="0.35">
      <c r="C50" s="5" t="s">
        <v>87</v>
      </c>
      <c r="D50" s="4" t="s">
        <v>87</v>
      </c>
      <c r="E50" s="4">
        <v>8511133</v>
      </c>
      <c r="F50" s="4">
        <v>15.34</v>
      </c>
      <c r="G50" s="4">
        <v>14.26</v>
      </c>
      <c r="H50" s="4">
        <v>102.5</v>
      </c>
      <c r="I50" s="4">
        <v>704.4</v>
      </c>
      <c r="J50" s="4">
        <v>0.10730000000000001</v>
      </c>
      <c r="K50" s="4">
        <v>0.2135</v>
      </c>
      <c r="L50" s="4">
        <v>0.2077</v>
      </c>
      <c r="M50" s="4">
        <v>9.7559999999999994E-2</v>
      </c>
      <c r="N50" s="4">
        <v>0.25209999999999999</v>
      </c>
      <c r="O50" s="4">
        <v>7.0319999999999994E-2</v>
      </c>
      <c r="P50" s="4">
        <v>0.43880000000000002</v>
      </c>
      <c r="Q50" s="4">
        <v>0.70960000000000001</v>
      </c>
      <c r="R50" s="4">
        <v>3.3839999999999999</v>
      </c>
      <c r="S50" s="4">
        <v>44.91</v>
      </c>
      <c r="T50" s="4">
        <v>6.7889999999999999E-3</v>
      </c>
      <c r="U50" s="4">
        <v>5.3280000000000001E-2</v>
      </c>
      <c r="V50" s="4">
        <v>6.4460000000000003E-2</v>
      </c>
      <c r="W50" s="4">
        <v>2.2519999999999998E-2</v>
      </c>
      <c r="X50" s="4">
        <v>3.6720000000000003E-2</v>
      </c>
      <c r="Y50" s="4">
        <v>4.3940000000000003E-3</v>
      </c>
      <c r="Z50" s="4">
        <v>18.07</v>
      </c>
      <c r="AA50" s="4">
        <v>19.079999999999998</v>
      </c>
      <c r="AB50" s="4">
        <v>125.1</v>
      </c>
      <c r="AC50" s="4">
        <v>980.9</v>
      </c>
      <c r="AD50" s="4">
        <v>0.13900000000000001</v>
      </c>
      <c r="AE50" s="4">
        <v>0.59540000000000004</v>
      </c>
      <c r="AF50" s="4">
        <v>0.63049999999999995</v>
      </c>
      <c r="AG50" s="4">
        <v>0.23930000000000001</v>
      </c>
      <c r="AH50" s="4">
        <v>0.4667</v>
      </c>
      <c r="AI50" s="4">
        <v>9.9460000000000007E-2</v>
      </c>
      <c r="AJ50" s="4">
        <v>1</v>
      </c>
    </row>
    <row r="51" spans="3:36" x14ac:dyDescent="0.35">
      <c r="C51" s="5" t="s">
        <v>88</v>
      </c>
      <c r="D51" s="4" t="s">
        <v>88</v>
      </c>
      <c r="E51" s="4">
        <v>851509</v>
      </c>
      <c r="F51" s="4">
        <v>21.16</v>
      </c>
      <c r="G51" s="4">
        <v>23.04</v>
      </c>
      <c r="H51" s="4">
        <v>137.19999999999999</v>
      </c>
      <c r="I51" s="4">
        <v>1404</v>
      </c>
      <c r="J51" s="4">
        <v>9.4280000000000003E-2</v>
      </c>
      <c r="K51" s="4">
        <v>0.1022</v>
      </c>
      <c r="L51" s="4">
        <v>0.10970000000000001</v>
      </c>
      <c r="M51" s="4">
        <v>8.6319999999999994E-2</v>
      </c>
      <c r="N51" s="4">
        <v>0.1769</v>
      </c>
      <c r="O51" s="4">
        <v>5.2780000000000001E-2</v>
      </c>
      <c r="P51" s="4">
        <v>0.69169999999999998</v>
      </c>
      <c r="Q51" s="4">
        <v>1.127</v>
      </c>
      <c r="R51" s="4">
        <v>4.3029999999999999</v>
      </c>
      <c r="S51" s="4">
        <v>93.99</v>
      </c>
      <c r="T51" s="4">
        <v>4.7280000000000004E-3</v>
      </c>
      <c r="U51" s="4">
        <v>1.259E-2</v>
      </c>
      <c r="V51" s="4">
        <v>1.7149999999999999E-2</v>
      </c>
      <c r="W51" s="4">
        <v>1.038E-2</v>
      </c>
      <c r="X51" s="4">
        <v>1.0829999999999999E-2</v>
      </c>
      <c r="Y51" s="4">
        <v>1.9870000000000001E-3</v>
      </c>
      <c r="Z51" s="4">
        <v>29.17</v>
      </c>
      <c r="AA51" s="4">
        <v>35.590000000000003</v>
      </c>
      <c r="AB51" s="4">
        <v>188</v>
      </c>
      <c r="AC51" s="4">
        <v>2615</v>
      </c>
      <c r="AD51" s="4">
        <v>0.1401</v>
      </c>
      <c r="AE51" s="4">
        <v>0.26</v>
      </c>
      <c r="AF51" s="4">
        <v>0.3155</v>
      </c>
      <c r="AG51" s="4">
        <v>0.2009</v>
      </c>
      <c r="AH51" s="4">
        <v>0.28220000000000001</v>
      </c>
      <c r="AI51" s="4">
        <v>7.5259999999999994E-2</v>
      </c>
      <c r="AJ51" s="4">
        <v>1</v>
      </c>
    </row>
    <row r="52" spans="3:36" x14ac:dyDescent="0.35">
      <c r="C52" s="5" t="s">
        <v>89</v>
      </c>
      <c r="D52" s="4" t="s">
        <v>89</v>
      </c>
      <c r="E52" s="4">
        <v>852552</v>
      </c>
      <c r="F52" s="4">
        <v>16.649999999999999</v>
      </c>
      <c r="G52" s="4">
        <v>21.38</v>
      </c>
      <c r="H52" s="4">
        <v>110</v>
      </c>
      <c r="I52" s="4">
        <v>904.6</v>
      </c>
      <c r="J52" s="4">
        <v>0.11210000000000001</v>
      </c>
      <c r="K52" s="4">
        <v>0.1457</v>
      </c>
      <c r="L52" s="4">
        <v>0.1525</v>
      </c>
      <c r="M52" s="4">
        <v>9.1700000000000004E-2</v>
      </c>
      <c r="N52" s="4">
        <v>0.19950000000000001</v>
      </c>
      <c r="O52" s="4">
        <v>6.3299999999999995E-2</v>
      </c>
      <c r="P52" s="4">
        <v>0.80679999999999996</v>
      </c>
      <c r="Q52" s="4">
        <v>0.90169999999999995</v>
      </c>
      <c r="R52" s="4">
        <v>5.4550000000000001</v>
      </c>
      <c r="S52" s="4">
        <v>102.6</v>
      </c>
      <c r="T52" s="4">
        <v>6.0480000000000004E-3</v>
      </c>
      <c r="U52" s="4">
        <v>1.882E-2</v>
      </c>
      <c r="V52" s="4">
        <v>2.741E-2</v>
      </c>
      <c r="W52" s="4">
        <v>1.1299999999999999E-2</v>
      </c>
      <c r="X52" s="4">
        <v>1.468E-2</v>
      </c>
      <c r="Y52" s="4">
        <v>2.8010000000000001E-3</v>
      </c>
      <c r="Z52" s="4">
        <v>26.46</v>
      </c>
      <c r="AA52" s="4">
        <v>31.56</v>
      </c>
      <c r="AB52" s="4">
        <v>177</v>
      </c>
      <c r="AC52" s="4">
        <v>2215</v>
      </c>
      <c r="AD52" s="4">
        <v>0.18049999999999999</v>
      </c>
      <c r="AE52" s="4">
        <v>0.35780000000000001</v>
      </c>
      <c r="AF52" s="4">
        <v>0.46949999999999997</v>
      </c>
      <c r="AG52" s="4">
        <v>0.20949999999999999</v>
      </c>
      <c r="AH52" s="4">
        <v>0.36130000000000001</v>
      </c>
      <c r="AI52" s="4">
        <v>9.5640000000000003E-2</v>
      </c>
      <c r="AJ52" s="4">
        <v>1</v>
      </c>
    </row>
    <row r="53" spans="3:36" x14ac:dyDescent="0.35">
      <c r="C53" s="5" t="s">
        <v>90</v>
      </c>
      <c r="D53" s="4" t="s">
        <v>90</v>
      </c>
      <c r="E53" s="4">
        <v>852631</v>
      </c>
      <c r="F53" s="4">
        <v>17.14</v>
      </c>
      <c r="G53" s="4">
        <v>16.399999999999999</v>
      </c>
      <c r="H53" s="4">
        <v>116</v>
      </c>
      <c r="I53" s="4">
        <v>912.7</v>
      </c>
      <c r="J53" s="4">
        <v>0.1186</v>
      </c>
      <c r="K53" s="4">
        <v>0.2276</v>
      </c>
      <c r="L53" s="4">
        <v>0.22289999999999999</v>
      </c>
      <c r="M53" s="4">
        <v>0.1401</v>
      </c>
      <c r="N53" s="4">
        <v>0.30399999999999999</v>
      </c>
      <c r="O53" s="4">
        <v>7.4130000000000001E-2</v>
      </c>
      <c r="P53" s="4">
        <v>1.046</v>
      </c>
      <c r="Q53" s="4">
        <v>0.97599999999999998</v>
      </c>
      <c r="R53" s="4">
        <v>7.2759999999999998</v>
      </c>
      <c r="S53" s="4">
        <v>111.4</v>
      </c>
      <c r="T53" s="4">
        <v>8.0289999999999997E-3</v>
      </c>
      <c r="U53" s="4">
        <v>3.7990000000000003E-2</v>
      </c>
      <c r="V53" s="4">
        <v>3.7319999999999999E-2</v>
      </c>
      <c r="W53" s="4">
        <v>2.3970000000000002E-2</v>
      </c>
      <c r="X53" s="4">
        <v>2.308E-2</v>
      </c>
      <c r="Y53" s="4">
        <v>7.4440000000000001E-3</v>
      </c>
      <c r="Z53" s="4">
        <v>22.25</v>
      </c>
      <c r="AA53" s="4">
        <v>21.4</v>
      </c>
      <c r="AB53" s="4">
        <v>152.4</v>
      </c>
      <c r="AC53" s="4">
        <v>1461</v>
      </c>
      <c r="AD53" s="4">
        <v>0.1545</v>
      </c>
      <c r="AE53" s="4">
        <v>0.39489999999999997</v>
      </c>
      <c r="AF53" s="4">
        <v>0.38529999999999998</v>
      </c>
      <c r="AG53" s="4">
        <v>0.255</v>
      </c>
      <c r="AH53" s="4">
        <v>0.40660000000000002</v>
      </c>
      <c r="AI53" s="4">
        <v>0.10589999999999999</v>
      </c>
      <c r="AJ53" s="4">
        <v>1</v>
      </c>
    </row>
    <row r="54" spans="3:36" x14ac:dyDescent="0.35">
      <c r="C54" s="5" t="s">
        <v>91</v>
      </c>
      <c r="D54" s="4" t="s">
        <v>91</v>
      </c>
      <c r="E54" s="4">
        <v>852763</v>
      </c>
      <c r="F54" s="4">
        <v>14.58</v>
      </c>
      <c r="G54" s="4">
        <v>21.53</v>
      </c>
      <c r="H54" s="4">
        <v>97.41</v>
      </c>
      <c r="I54" s="4">
        <v>644.79999999999995</v>
      </c>
      <c r="J54" s="4">
        <v>0.10539999999999999</v>
      </c>
      <c r="K54" s="4">
        <v>0.18679999999999999</v>
      </c>
      <c r="L54" s="4">
        <v>0.14249999999999999</v>
      </c>
      <c r="M54" s="4">
        <v>8.7830000000000005E-2</v>
      </c>
      <c r="N54" s="4">
        <v>0.22520000000000001</v>
      </c>
      <c r="O54" s="4">
        <v>6.9239999999999996E-2</v>
      </c>
      <c r="P54" s="4">
        <v>0.2545</v>
      </c>
      <c r="Q54" s="4">
        <v>0.98319999999999996</v>
      </c>
      <c r="R54" s="4">
        <v>2.11</v>
      </c>
      <c r="S54" s="4">
        <v>21.05</v>
      </c>
      <c r="T54" s="4">
        <v>4.4520000000000002E-3</v>
      </c>
      <c r="U54" s="4">
        <v>3.0550000000000001E-2</v>
      </c>
      <c r="V54" s="4">
        <v>2.681E-2</v>
      </c>
      <c r="W54" s="4">
        <v>1.3520000000000001E-2</v>
      </c>
      <c r="X54" s="4">
        <v>1.4540000000000001E-2</v>
      </c>
      <c r="Y54" s="4">
        <v>3.7109999999999999E-3</v>
      </c>
      <c r="Z54" s="4">
        <v>17.62</v>
      </c>
      <c r="AA54" s="4">
        <v>33.21</v>
      </c>
      <c r="AB54" s="4">
        <v>122.4</v>
      </c>
      <c r="AC54" s="4">
        <v>896.9</v>
      </c>
      <c r="AD54" s="4">
        <v>0.1525</v>
      </c>
      <c r="AE54" s="4">
        <v>0.6643</v>
      </c>
      <c r="AF54" s="4">
        <v>0.55389999999999995</v>
      </c>
      <c r="AG54" s="4">
        <v>0.27010000000000001</v>
      </c>
      <c r="AH54" s="4">
        <v>0.4264</v>
      </c>
      <c r="AI54" s="4">
        <v>0.1275</v>
      </c>
      <c r="AJ54" s="4">
        <v>1</v>
      </c>
    </row>
    <row r="55" spans="3:36" x14ac:dyDescent="0.35">
      <c r="C55" s="5" t="s">
        <v>92</v>
      </c>
      <c r="D55" s="4" t="s">
        <v>92</v>
      </c>
      <c r="E55" s="4">
        <v>852781</v>
      </c>
      <c r="F55" s="4">
        <v>18.61</v>
      </c>
      <c r="G55" s="4">
        <v>20.25</v>
      </c>
      <c r="H55" s="4">
        <v>122.1</v>
      </c>
      <c r="I55" s="4">
        <v>1094</v>
      </c>
      <c r="J55" s="4">
        <v>9.4399999999999998E-2</v>
      </c>
      <c r="K55" s="4">
        <v>0.1066</v>
      </c>
      <c r="L55" s="4">
        <v>0.14899999999999999</v>
      </c>
      <c r="M55" s="4">
        <v>7.7310000000000004E-2</v>
      </c>
      <c r="N55" s="4">
        <v>0.16969999999999999</v>
      </c>
      <c r="O55" s="4">
        <v>5.6989999999999999E-2</v>
      </c>
      <c r="P55" s="4">
        <v>0.85289999999999999</v>
      </c>
      <c r="Q55" s="4">
        <v>1.849</v>
      </c>
      <c r="R55" s="4">
        <v>5.6319999999999997</v>
      </c>
      <c r="S55" s="4">
        <v>93.54</v>
      </c>
      <c r="T55" s="4">
        <v>1.0749999999999999E-2</v>
      </c>
      <c r="U55" s="4">
        <v>2.7220000000000001E-2</v>
      </c>
      <c r="V55" s="4">
        <v>5.0810000000000001E-2</v>
      </c>
      <c r="W55" s="4">
        <v>1.9109999999999999E-2</v>
      </c>
      <c r="X55" s="4">
        <v>2.2929999999999999E-2</v>
      </c>
      <c r="Y55" s="4">
        <v>4.2170000000000003E-3</v>
      </c>
      <c r="Z55" s="4">
        <v>21.31</v>
      </c>
      <c r="AA55" s="4">
        <v>27.26</v>
      </c>
      <c r="AB55" s="4">
        <v>139.9</v>
      </c>
      <c r="AC55" s="4">
        <v>1403</v>
      </c>
      <c r="AD55" s="4">
        <v>0.1338</v>
      </c>
      <c r="AE55" s="4">
        <v>0.2117</v>
      </c>
      <c r="AF55" s="4">
        <v>0.34460000000000002</v>
      </c>
      <c r="AG55" s="4">
        <v>0.14899999999999999</v>
      </c>
      <c r="AH55" s="4">
        <v>0.2341</v>
      </c>
      <c r="AI55" s="4">
        <v>7.4209999999999998E-2</v>
      </c>
      <c r="AJ55" s="4">
        <v>1</v>
      </c>
    </row>
    <row r="56" spans="3:36" x14ac:dyDescent="0.35">
      <c r="C56" s="5" t="s">
        <v>93</v>
      </c>
      <c r="D56" s="4" t="s">
        <v>93</v>
      </c>
      <c r="E56" s="4">
        <v>852973</v>
      </c>
      <c r="F56" s="4">
        <v>15.3</v>
      </c>
      <c r="G56" s="4">
        <v>25.27</v>
      </c>
      <c r="H56" s="4">
        <v>102.4</v>
      </c>
      <c r="I56" s="4">
        <v>732.4</v>
      </c>
      <c r="J56" s="4">
        <v>0.1082</v>
      </c>
      <c r="K56" s="4">
        <v>0.16969999999999999</v>
      </c>
      <c r="L56" s="4">
        <v>0.16830000000000001</v>
      </c>
      <c r="M56" s="4">
        <v>8.7510000000000004E-2</v>
      </c>
      <c r="N56" s="4">
        <v>0.19259999999999999</v>
      </c>
      <c r="O56" s="4">
        <v>6.54E-2</v>
      </c>
      <c r="P56" s="4">
        <v>0.439</v>
      </c>
      <c r="Q56" s="4">
        <v>1.012</v>
      </c>
      <c r="R56" s="4">
        <v>3.4980000000000002</v>
      </c>
      <c r="S56" s="4">
        <v>43.5</v>
      </c>
      <c r="T56" s="4">
        <v>5.2329999999999998E-3</v>
      </c>
      <c r="U56" s="4">
        <v>3.057E-2</v>
      </c>
      <c r="V56" s="4">
        <v>3.576E-2</v>
      </c>
      <c r="W56" s="4">
        <v>1.0829999999999999E-2</v>
      </c>
      <c r="X56" s="4">
        <v>1.7680000000000001E-2</v>
      </c>
      <c r="Y56" s="4">
        <v>2.967E-3</v>
      </c>
      <c r="Z56" s="4">
        <v>20.27</v>
      </c>
      <c r="AA56" s="4">
        <v>36.71</v>
      </c>
      <c r="AB56" s="4">
        <v>149.30000000000001</v>
      </c>
      <c r="AC56" s="4">
        <v>1269</v>
      </c>
      <c r="AD56" s="4">
        <v>0.1641</v>
      </c>
      <c r="AE56" s="4">
        <v>0.61099999999999999</v>
      </c>
      <c r="AF56" s="4">
        <v>0.63349999999999995</v>
      </c>
      <c r="AG56" s="4">
        <v>0.2024</v>
      </c>
      <c r="AH56" s="4">
        <v>0.4027</v>
      </c>
      <c r="AI56" s="4">
        <v>9.8760000000000001E-2</v>
      </c>
      <c r="AJ56" s="4">
        <v>1</v>
      </c>
    </row>
    <row r="57" spans="3:36" x14ac:dyDescent="0.35">
      <c r="C57" s="5" t="s">
        <v>94</v>
      </c>
      <c r="D57" s="4" t="s">
        <v>94</v>
      </c>
      <c r="E57" s="4">
        <v>853201</v>
      </c>
      <c r="F57" s="4">
        <v>17.57</v>
      </c>
      <c r="G57" s="4">
        <v>15.05</v>
      </c>
      <c r="H57" s="4">
        <v>115</v>
      </c>
      <c r="I57" s="4">
        <v>955.1</v>
      </c>
      <c r="J57" s="4">
        <v>9.8470000000000002E-2</v>
      </c>
      <c r="K57" s="4">
        <v>0.1157</v>
      </c>
      <c r="L57" s="4">
        <v>9.8750000000000004E-2</v>
      </c>
      <c r="M57" s="4">
        <v>7.9530000000000003E-2</v>
      </c>
      <c r="N57" s="4">
        <v>0.1739</v>
      </c>
      <c r="O57" s="4">
        <v>6.1490000000000003E-2</v>
      </c>
      <c r="P57" s="4">
        <v>0.60029999999999994</v>
      </c>
      <c r="Q57" s="4">
        <v>0.82250000000000001</v>
      </c>
      <c r="R57" s="4">
        <v>4.6550000000000002</v>
      </c>
      <c r="S57" s="4">
        <v>61.1</v>
      </c>
      <c r="T57" s="4">
        <v>5.6270000000000001E-3</v>
      </c>
      <c r="U57" s="4">
        <v>3.0329999999999999E-2</v>
      </c>
      <c r="V57" s="4">
        <v>3.4070000000000003E-2</v>
      </c>
      <c r="W57" s="4">
        <v>1.354E-2</v>
      </c>
      <c r="X57" s="4">
        <v>1.925E-2</v>
      </c>
      <c r="Y57" s="4">
        <v>3.7420000000000001E-3</v>
      </c>
      <c r="Z57" s="4">
        <v>20.010000000000002</v>
      </c>
      <c r="AA57" s="4">
        <v>19.52</v>
      </c>
      <c r="AB57" s="4">
        <v>134.9</v>
      </c>
      <c r="AC57" s="4">
        <v>1227</v>
      </c>
      <c r="AD57" s="4">
        <v>0.1255</v>
      </c>
      <c r="AE57" s="4">
        <v>0.28120000000000001</v>
      </c>
      <c r="AF57" s="4">
        <v>0.24890000000000001</v>
      </c>
      <c r="AG57" s="4">
        <v>0.14560000000000001</v>
      </c>
      <c r="AH57" s="4">
        <v>0.27560000000000001</v>
      </c>
      <c r="AI57" s="4">
        <v>7.9189999999999997E-2</v>
      </c>
      <c r="AJ57" s="4">
        <v>1</v>
      </c>
    </row>
    <row r="58" spans="3:36" x14ac:dyDescent="0.35">
      <c r="C58" s="5" t="s">
        <v>95</v>
      </c>
      <c r="D58" s="4" t="s">
        <v>95</v>
      </c>
      <c r="E58" s="4">
        <v>853401</v>
      </c>
      <c r="F58" s="4">
        <v>18.63</v>
      </c>
      <c r="G58" s="4">
        <v>25.11</v>
      </c>
      <c r="H58" s="4">
        <v>124.8</v>
      </c>
      <c r="I58" s="4">
        <v>1088</v>
      </c>
      <c r="J58" s="4">
        <v>0.10639999999999999</v>
      </c>
      <c r="K58" s="4">
        <v>0.18870000000000001</v>
      </c>
      <c r="L58" s="4">
        <v>0.2319</v>
      </c>
      <c r="M58" s="4">
        <v>0.1244</v>
      </c>
      <c r="N58" s="4">
        <v>0.21829999999999999</v>
      </c>
      <c r="O58" s="4">
        <v>6.1969999999999997E-2</v>
      </c>
      <c r="P58" s="4">
        <v>0.83069999999999999</v>
      </c>
      <c r="Q58" s="4">
        <v>1.466</v>
      </c>
      <c r="R58" s="4">
        <v>5.5739999999999998</v>
      </c>
      <c r="S58" s="4">
        <v>105</v>
      </c>
      <c r="T58" s="4">
        <v>6.2480000000000001E-3</v>
      </c>
      <c r="U58" s="4">
        <v>3.3739999999999999E-2</v>
      </c>
      <c r="V58" s="4">
        <v>5.1959999999999999E-2</v>
      </c>
      <c r="W58" s="4">
        <v>1.158E-2</v>
      </c>
      <c r="X58" s="4">
        <v>2.0070000000000001E-2</v>
      </c>
      <c r="Y58" s="4">
        <v>4.5599999999999998E-3</v>
      </c>
      <c r="Z58" s="4">
        <v>23.15</v>
      </c>
      <c r="AA58" s="4">
        <v>34.01</v>
      </c>
      <c r="AB58" s="4">
        <v>160.5</v>
      </c>
      <c r="AC58" s="4">
        <v>1670</v>
      </c>
      <c r="AD58" s="4">
        <v>0.14910000000000001</v>
      </c>
      <c r="AE58" s="4">
        <v>0.42570000000000002</v>
      </c>
      <c r="AF58" s="4">
        <v>0.61329999999999996</v>
      </c>
      <c r="AG58" s="4">
        <v>0.18479999999999999</v>
      </c>
      <c r="AH58" s="4">
        <v>0.34439999999999998</v>
      </c>
      <c r="AI58" s="4">
        <v>9.7820000000000004E-2</v>
      </c>
      <c r="AJ58" s="4">
        <v>1</v>
      </c>
    </row>
    <row r="59" spans="3:36" x14ac:dyDescent="0.35">
      <c r="C59" s="5" t="s">
        <v>96</v>
      </c>
      <c r="D59" s="4" t="s">
        <v>96</v>
      </c>
      <c r="E59" s="4">
        <v>853612</v>
      </c>
      <c r="F59" s="4">
        <v>11.84</v>
      </c>
      <c r="G59" s="4">
        <v>18.7</v>
      </c>
      <c r="H59" s="4">
        <v>77.930000000000007</v>
      </c>
      <c r="I59" s="4">
        <v>440.6</v>
      </c>
      <c r="J59" s="4">
        <v>0.1109</v>
      </c>
      <c r="K59" s="4">
        <v>0.15160000000000001</v>
      </c>
      <c r="L59" s="4">
        <v>0.12180000000000001</v>
      </c>
      <c r="M59" s="4">
        <v>5.1819999999999998E-2</v>
      </c>
      <c r="N59" s="4">
        <v>0.2301</v>
      </c>
      <c r="O59" s="4">
        <v>7.7990000000000004E-2</v>
      </c>
      <c r="P59" s="4">
        <v>0.48249999999999998</v>
      </c>
      <c r="Q59" s="4">
        <v>1.03</v>
      </c>
      <c r="R59" s="4">
        <v>3.4750000000000001</v>
      </c>
      <c r="S59" s="4">
        <v>41</v>
      </c>
      <c r="T59" s="4">
        <v>5.5510000000000004E-3</v>
      </c>
      <c r="U59" s="4">
        <v>3.4139999999999997E-2</v>
      </c>
      <c r="V59" s="4">
        <v>4.2049999999999997E-2</v>
      </c>
      <c r="W59" s="4">
        <v>1.044E-2</v>
      </c>
      <c r="X59" s="4">
        <v>2.273E-2</v>
      </c>
      <c r="Y59" s="4">
        <v>5.6670000000000002E-3</v>
      </c>
      <c r="Z59" s="4">
        <v>16.82</v>
      </c>
      <c r="AA59" s="4">
        <v>28.12</v>
      </c>
      <c r="AB59" s="4">
        <v>119.4</v>
      </c>
      <c r="AC59" s="4">
        <v>888.7</v>
      </c>
      <c r="AD59" s="4">
        <v>0.16370000000000001</v>
      </c>
      <c r="AE59" s="4">
        <v>0.57750000000000001</v>
      </c>
      <c r="AF59" s="4">
        <v>0.6956</v>
      </c>
      <c r="AG59" s="4">
        <v>0.15459999999999999</v>
      </c>
      <c r="AH59" s="4">
        <v>0.47610000000000002</v>
      </c>
      <c r="AI59" s="4">
        <v>0.14019999999999999</v>
      </c>
      <c r="AJ59" s="4">
        <v>1</v>
      </c>
    </row>
    <row r="60" spans="3:36" x14ac:dyDescent="0.35">
      <c r="C60" s="5" t="s">
        <v>97</v>
      </c>
      <c r="D60" s="4" t="s">
        <v>97</v>
      </c>
      <c r="E60" s="4">
        <v>85382601</v>
      </c>
      <c r="F60" s="4">
        <v>17.02</v>
      </c>
      <c r="G60" s="4">
        <v>23.98</v>
      </c>
      <c r="H60" s="4">
        <v>112.8</v>
      </c>
      <c r="I60" s="4">
        <v>899.3</v>
      </c>
      <c r="J60" s="4">
        <v>0.1197</v>
      </c>
      <c r="K60" s="4">
        <v>0.14960000000000001</v>
      </c>
      <c r="L60" s="4">
        <v>0.2417</v>
      </c>
      <c r="M60" s="4">
        <v>0.1203</v>
      </c>
      <c r="N60" s="4">
        <v>0.2248</v>
      </c>
      <c r="O60" s="4">
        <v>6.3820000000000002E-2</v>
      </c>
      <c r="P60" s="4">
        <v>0.60089999999999999</v>
      </c>
      <c r="Q60" s="4">
        <v>1.3979999999999999</v>
      </c>
      <c r="R60" s="4">
        <v>3.9990000000000001</v>
      </c>
      <c r="S60" s="4">
        <v>67.78</v>
      </c>
      <c r="T60" s="4">
        <v>8.2679999999999993E-3</v>
      </c>
      <c r="U60" s="4">
        <v>3.082E-2</v>
      </c>
      <c r="V60" s="4">
        <v>5.042E-2</v>
      </c>
      <c r="W60" s="4">
        <v>1.112E-2</v>
      </c>
      <c r="X60" s="4">
        <v>2.102E-2</v>
      </c>
      <c r="Y60" s="4">
        <v>3.8539999999999998E-3</v>
      </c>
      <c r="Z60" s="4">
        <v>20.88</v>
      </c>
      <c r="AA60" s="4">
        <v>32.090000000000003</v>
      </c>
      <c r="AB60" s="4">
        <v>136.1</v>
      </c>
      <c r="AC60" s="4">
        <v>1344</v>
      </c>
      <c r="AD60" s="4">
        <v>0.16339999999999999</v>
      </c>
      <c r="AE60" s="4">
        <v>0.35589999999999999</v>
      </c>
      <c r="AF60" s="4">
        <v>0.55879999999999996</v>
      </c>
      <c r="AG60" s="4">
        <v>0.1847</v>
      </c>
      <c r="AH60" s="4">
        <v>0.35299999999999998</v>
      </c>
      <c r="AI60" s="4">
        <v>8.4820000000000007E-2</v>
      </c>
      <c r="AJ60" s="4">
        <v>1</v>
      </c>
    </row>
    <row r="61" spans="3:36" x14ac:dyDescent="0.35">
      <c r="C61" s="5" t="s">
        <v>98</v>
      </c>
      <c r="D61" s="4" t="s">
        <v>98</v>
      </c>
      <c r="E61" s="4">
        <v>854002</v>
      </c>
      <c r="F61" s="4">
        <v>19.27</v>
      </c>
      <c r="G61" s="4">
        <v>26.47</v>
      </c>
      <c r="H61" s="4">
        <v>127.9</v>
      </c>
      <c r="I61" s="4">
        <v>1162</v>
      </c>
      <c r="J61" s="4">
        <v>9.4009999999999996E-2</v>
      </c>
      <c r="K61" s="4">
        <v>0.1719</v>
      </c>
      <c r="L61" s="4">
        <v>0.16569999999999999</v>
      </c>
      <c r="M61" s="4">
        <v>7.5929999999999997E-2</v>
      </c>
      <c r="N61" s="4">
        <v>0.18529999999999999</v>
      </c>
      <c r="O61" s="4">
        <v>6.2609999999999999E-2</v>
      </c>
      <c r="P61" s="4">
        <v>0.55579999999999996</v>
      </c>
      <c r="Q61" s="4">
        <v>0.60619999999999996</v>
      </c>
      <c r="R61" s="4">
        <v>3.528</v>
      </c>
      <c r="S61" s="4">
        <v>68.17</v>
      </c>
      <c r="T61" s="4">
        <v>5.0150000000000004E-3</v>
      </c>
      <c r="U61" s="4">
        <v>3.3180000000000001E-2</v>
      </c>
      <c r="V61" s="4">
        <v>3.4970000000000001E-2</v>
      </c>
      <c r="W61" s="4">
        <v>9.6430000000000005E-3</v>
      </c>
      <c r="X61" s="4">
        <v>1.5429999999999999E-2</v>
      </c>
      <c r="Y61" s="4">
        <v>3.8960000000000002E-3</v>
      </c>
      <c r="Z61" s="4">
        <v>24.15</v>
      </c>
      <c r="AA61" s="4">
        <v>30.9</v>
      </c>
      <c r="AB61" s="4">
        <v>161.4</v>
      </c>
      <c r="AC61" s="4">
        <v>1813</v>
      </c>
      <c r="AD61" s="4">
        <v>0.15090000000000001</v>
      </c>
      <c r="AE61" s="4">
        <v>0.65900000000000003</v>
      </c>
      <c r="AF61" s="4">
        <v>0.60909999999999997</v>
      </c>
      <c r="AG61" s="4">
        <v>0.17849999999999999</v>
      </c>
      <c r="AH61" s="4">
        <v>0.36720000000000003</v>
      </c>
      <c r="AI61" s="4">
        <v>0.1123</v>
      </c>
      <c r="AJ61" s="4">
        <v>1</v>
      </c>
    </row>
    <row r="62" spans="3:36" x14ac:dyDescent="0.35">
      <c r="C62" s="5" t="s">
        <v>99</v>
      </c>
      <c r="D62" s="4" t="s">
        <v>99</v>
      </c>
      <c r="E62" s="4">
        <v>854039</v>
      </c>
      <c r="F62" s="4">
        <v>16.13</v>
      </c>
      <c r="G62" s="4">
        <v>17.88</v>
      </c>
      <c r="H62" s="4">
        <v>107</v>
      </c>
      <c r="I62" s="4">
        <v>807.2</v>
      </c>
      <c r="J62" s="4">
        <v>0.104</v>
      </c>
      <c r="K62" s="4">
        <v>0.15590000000000001</v>
      </c>
      <c r="L62" s="4">
        <v>0.13539999999999999</v>
      </c>
      <c r="M62" s="4">
        <v>7.7520000000000006E-2</v>
      </c>
      <c r="N62" s="4">
        <v>0.19980000000000001</v>
      </c>
      <c r="O62" s="4">
        <v>6.515E-2</v>
      </c>
      <c r="P62" s="4">
        <v>0.33400000000000002</v>
      </c>
      <c r="Q62" s="4">
        <v>0.68569999999999998</v>
      </c>
      <c r="R62" s="4">
        <v>2.1829999999999998</v>
      </c>
      <c r="S62" s="4">
        <v>35.03</v>
      </c>
      <c r="T62" s="4">
        <v>4.1850000000000004E-3</v>
      </c>
      <c r="U62" s="4">
        <v>2.8680000000000001E-2</v>
      </c>
      <c r="V62" s="4">
        <v>2.664E-2</v>
      </c>
      <c r="W62" s="4">
        <v>9.0670000000000004E-3</v>
      </c>
      <c r="X62" s="4">
        <v>1.703E-2</v>
      </c>
      <c r="Y62" s="4">
        <v>3.8170000000000001E-3</v>
      </c>
      <c r="Z62" s="4">
        <v>20.21</v>
      </c>
      <c r="AA62" s="4">
        <v>27.26</v>
      </c>
      <c r="AB62" s="4">
        <v>132.69999999999999</v>
      </c>
      <c r="AC62" s="4">
        <v>1261</v>
      </c>
      <c r="AD62" s="4">
        <v>0.14460000000000001</v>
      </c>
      <c r="AE62" s="4">
        <v>0.58040000000000003</v>
      </c>
      <c r="AF62" s="4">
        <v>0.52739999999999998</v>
      </c>
      <c r="AG62" s="4">
        <v>0.18640000000000001</v>
      </c>
      <c r="AH62" s="4">
        <v>0.42699999999999999</v>
      </c>
      <c r="AI62" s="4">
        <v>0.12330000000000001</v>
      </c>
      <c r="AJ62" s="4">
        <v>1</v>
      </c>
    </row>
    <row r="63" spans="3:36" x14ac:dyDescent="0.35">
      <c r="C63" s="5" t="s">
        <v>100</v>
      </c>
      <c r="D63" s="4" t="s">
        <v>100</v>
      </c>
      <c r="E63" s="4">
        <v>854253</v>
      </c>
      <c r="F63" s="4">
        <v>16.739999999999998</v>
      </c>
      <c r="G63" s="4">
        <v>21.59</v>
      </c>
      <c r="H63" s="4">
        <v>110.1</v>
      </c>
      <c r="I63" s="4">
        <v>869.5</v>
      </c>
      <c r="J63" s="4">
        <v>9.6100000000000005E-2</v>
      </c>
      <c r="K63" s="4">
        <v>0.1336</v>
      </c>
      <c r="L63" s="4">
        <v>0.1348</v>
      </c>
      <c r="M63" s="4">
        <v>6.0179999999999997E-2</v>
      </c>
      <c r="N63" s="4">
        <v>0.18959999999999999</v>
      </c>
      <c r="O63" s="4">
        <v>5.6559999999999999E-2</v>
      </c>
      <c r="P63" s="4">
        <v>0.46150000000000002</v>
      </c>
      <c r="Q63" s="4">
        <v>0.91969999999999996</v>
      </c>
      <c r="R63" s="4">
        <v>3.008</v>
      </c>
      <c r="S63" s="4">
        <v>45.19</v>
      </c>
      <c r="T63" s="4">
        <v>5.7759999999999999E-3</v>
      </c>
      <c r="U63" s="4">
        <v>2.4989999999999998E-2</v>
      </c>
      <c r="V63" s="4">
        <v>3.6949999999999997E-2</v>
      </c>
      <c r="W63" s="4">
        <v>1.1950000000000001E-2</v>
      </c>
      <c r="X63" s="4">
        <v>2.7890000000000002E-2</v>
      </c>
      <c r="Y63" s="4">
        <v>2.6649999999999998E-3</v>
      </c>
      <c r="Z63" s="4">
        <v>20.010000000000002</v>
      </c>
      <c r="AA63" s="4">
        <v>29.02</v>
      </c>
      <c r="AB63" s="4">
        <v>133.5</v>
      </c>
      <c r="AC63" s="4">
        <v>1229</v>
      </c>
      <c r="AD63" s="4">
        <v>0.15629999999999999</v>
      </c>
      <c r="AE63" s="4">
        <v>0.38350000000000001</v>
      </c>
      <c r="AF63" s="4">
        <v>0.54090000000000005</v>
      </c>
      <c r="AG63" s="4">
        <v>0.18129999999999999</v>
      </c>
      <c r="AH63" s="4">
        <v>0.48630000000000001</v>
      </c>
      <c r="AI63" s="4">
        <v>8.6330000000000004E-2</v>
      </c>
      <c r="AJ63" s="4">
        <v>1</v>
      </c>
    </row>
    <row r="64" spans="3:36" x14ac:dyDescent="0.35">
      <c r="C64" s="5" t="s">
        <v>101</v>
      </c>
      <c r="D64" s="4" t="s">
        <v>101</v>
      </c>
      <c r="E64" s="4">
        <v>854268</v>
      </c>
      <c r="F64" s="4">
        <v>14.25</v>
      </c>
      <c r="G64" s="4">
        <v>21.72</v>
      </c>
      <c r="H64" s="4">
        <v>93.63</v>
      </c>
      <c r="I64" s="4">
        <v>633</v>
      </c>
      <c r="J64" s="4">
        <v>9.8229999999999998E-2</v>
      </c>
      <c r="K64" s="4">
        <v>0.10979999999999999</v>
      </c>
      <c r="L64" s="4">
        <v>0.13189999999999999</v>
      </c>
      <c r="M64" s="4">
        <v>5.5980000000000002E-2</v>
      </c>
      <c r="N64" s="4">
        <v>0.1885</v>
      </c>
      <c r="O64" s="4">
        <v>6.1249999999999999E-2</v>
      </c>
      <c r="P64" s="4">
        <v>0.28599999999999998</v>
      </c>
      <c r="Q64" s="4">
        <v>1.0189999999999999</v>
      </c>
      <c r="R64" s="4">
        <v>2.657</v>
      </c>
      <c r="S64" s="4">
        <v>24.91</v>
      </c>
      <c r="T64" s="4">
        <v>5.8780000000000004E-3</v>
      </c>
      <c r="U64" s="4">
        <v>2.9950000000000001E-2</v>
      </c>
      <c r="V64" s="4">
        <v>4.8149999999999998E-2</v>
      </c>
      <c r="W64" s="4">
        <v>1.1610000000000001E-2</v>
      </c>
      <c r="X64" s="4">
        <v>2.0279999999999999E-2</v>
      </c>
      <c r="Y64" s="4">
        <v>4.0220000000000004E-3</v>
      </c>
      <c r="Z64" s="4">
        <v>15.89</v>
      </c>
      <c r="AA64" s="4">
        <v>30.36</v>
      </c>
      <c r="AB64" s="4">
        <v>116.2</v>
      </c>
      <c r="AC64" s="4">
        <v>799.6</v>
      </c>
      <c r="AD64" s="4">
        <v>0.14460000000000001</v>
      </c>
      <c r="AE64" s="4">
        <v>0.42380000000000001</v>
      </c>
      <c r="AF64" s="4">
        <v>0.51859999999999995</v>
      </c>
      <c r="AG64" s="4">
        <v>0.1447</v>
      </c>
      <c r="AH64" s="4">
        <v>0.35909999999999997</v>
      </c>
      <c r="AI64" s="4">
        <v>0.1014</v>
      </c>
      <c r="AJ64" s="4">
        <v>1</v>
      </c>
    </row>
    <row r="65" spans="3:36" x14ac:dyDescent="0.35">
      <c r="C65" s="5" t="s">
        <v>102</v>
      </c>
      <c r="D65" s="4" t="s">
        <v>102</v>
      </c>
      <c r="E65" s="4">
        <v>854941</v>
      </c>
      <c r="F65" s="4">
        <v>13.03</v>
      </c>
      <c r="G65" s="4">
        <v>18.420000000000002</v>
      </c>
      <c r="H65" s="4">
        <v>82.61</v>
      </c>
      <c r="I65" s="4">
        <v>523.79999999999995</v>
      </c>
      <c r="J65" s="4">
        <v>8.9829999999999993E-2</v>
      </c>
      <c r="K65" s="4">
        <v>3.7659999999999999E-2</v>
      </c>
      <c r="L65" s="4">
        <v>2.562E-2</v>
      </c>
      <c r="M65" s="4">
        <v>2.9229999999999999E-2</v>
      </c>
      <c r="N65" s="4">
        <v>0.1467</v>
      </c>
      <c r="O65" s="4">
        <v>5.8630000000000002E-2</v>
      </c>
      <c r="P65" s="4">
        <v>0.18390000000000001</v>
      </c>
      <c r="Q65" s="4">
        <v>2.3420000000000001</v>
      </c>
      <c r="R65" s="4">
        <v>1.17</v>
      </c>
      <c r="S65" s="4">
        <v>14.16</v>
      </c>
      <c r="T65" s="4">
        <v>4.352E-3</v>
      </c>
      <c r="U65" s="4">
        <v>4.8989999999999997E-3</v>
      </c>
      <c r="V65" s="4">
        <v>1.3429999999999999E-2</v>
      </c>
      <c r="W65" s="4">
        <v>1.1639999999999999E-2</v>
      </c>
      <c r="X65" s="4">
        <v>2.6710000000000001E-2</v>
      </c>
      <c r="Y65" s="4">
        <v>1.7769999999999999E-3</v>
      </c>
      <c r="Z65" s="4">
        <v>13.3</v>
      </c>
      <c r="AA65" s="4">
        <v>22.81</v>
      </c>
      <c r="AB65" s="4">
        <v>84.46</v>
      </c>
      <c r="AC65" s="4">
        <v>545.9</v>
      </c>
      <c r="AD65" s="4">
        <v>9.7009999999999999E-2</v>
      </c>
      <c r="AE65" s="4">
        <v>4.6190000000000002E-2</v>
      </c>
      <c r="AF65" s="4">
        <v>4.8329999999999998E-2</v>
      </c>
      <c r="AG65" s="4">
        <v>5.0130000000000001E-2</v>
      </c>
      <c r="AH65" s="4">
        <v>0.19869999999999999</v>
      </c>
      <c r="AI65" s="4">
        <v>6.1690000000000002E-2</v>
      </c>
      <c r="AJ65" s="4">
        <v>0</v>
      </c>
    </row>
    <row r="66" spans="3:36" x14ac:dyDescent="0.35">
      <c r="C66" s="5" t="s">
        <v>103</v>
      </c>
      <c r="D66" s="4" t="s">
        <v>103</v>
      </c>
      <c r="E66" s="4">
        <v>855133</v>
      </c>
      <c r="F66" s="4">
        <v>14.99</v>
      </c>
      <c r="G66" s="4">
        <v>25.2</v>
      </c>
      <c r="H66" s="4">
        <v>95.54</v>
      </c>
      <c r="I66" s="4">
        <v>698.8</v>
      </c>
      <c r="J66" s="4">
        <v>9.3869999999999995E-2</v>
      </c>
      <c r="K66" s="4">
        <v>5.1310000000000001E-2</v>
      </c>
      <c r="L66" s="4">
        <v>2.3980000000000001E-2</v>
      </c>
      <c r="M66" s="4">
        <v>2.8989999999999998E-2</v>
      </c>
      <c r="N66" s="4">
        <v>0.1565</v>
      </c>
      <c r="O66" s="4">
        <v>5.5039999999999999E-2</v>
      </c>
      <c r="P66" s="4">
        <v>1.214</v>
      </c>
      <c r="Q66" s="4">
        <v>2.1880000000000002</v>
      </c>
      <c r="R66" s="4">
        <v>8.077</v>
      </c>
      <c r="S66" s="4">
        <v>106</v>
      </c>
      <c r="T66" s="4">
        <v>6.8830000000000002E-3</v>
      </c>
      <c r="U66" s="4">
        <v>1.094E-2</v>
      </c>
      <c r="V66" s="4">
        <v>1.8180000000000002E-2</v>
      </c>
      <c r="W66" s="4">
        <v>1.917E-2</v>
      </c>
      <c r="X66" s="4">
        <v>7.8820000000000001E-3</v>
      </c>
      <c r="Y66" s="4">
        <v>1.7539999999999999E-3</v>
      </c>
      <c r="Z66" s="4">
        <v>14.99</v>
      </c>
      <c r="AA66" s="4">
        <v>25.2</v>
      </c>
      <c r="AB66" s="4">
        <v>95.54</v>
      </c>
      <c r="AC66" s="4">
        <v>698.8</v>
      </c>
      <c r="AD66" s="4">
        <v>9.3869999999999995E-2</v>
      </c>
      <c r="AE66" s="4">
        <v>5.1310000000000001E-2</v>
      </c>
      <c r="AF66" s="4">
        <v>2.3980000000000001E-2</v>
      </c>
      <c r="AG66" s="4">
        <v>2.8989999999999998E-2</v>
      </c>
      <c r="AH66" s="4">
        <v>0.1565</v>
      </c>
      <c r="AI66" s="4">
        <v>5.5039999999999999E-2</v>
      </c>
      <c r="AJ66" s="4">
        <v>1</v>
      </c>
    </row>
    <row r="67" spans="3:36" x14ac:dyDescent="0.35">
      <c r="C67" s="5" t="s">
        <v>104</v>
      </c>
      <c r="D67" s="4" t="s">
        <v>104</v>
      </c>
      <c r="E67" s="4">
        <v>855138</v>
      </c>
      <c r="F67" s="4">
        <v>13.48</v>
      </c>
      <c r="G67" s="4">
        <v>20.82</v>
      </c>
      <c r="H67" s="4">
        <v>88.4</v>
      </c>
      <c r="I67" s="4">
        <v>559.20000000000005</v>
      </c>
      <c r="J67" s="4">
        <v>0.1016</v>
      </c>
      <c r="K67" s="4">
        <v>0.1255</v>
      </c>
      <c r="L67" s="4">
        <v>0.10630000000000001</v>
      </c>
      <c r="M67" s="4">
        <v>5.4390000000000001E-2</v>
      </c>
      <c r="N67" s="4">
        <v>0.17199999999999999</v>
      </c>
      <c r="O67" s="4">
        <v>6.4189999999999997E-2</v>
      </c>
      <c r="P67" s="4">
        <v>0.21299999999999999</v>
      </c>
      <c r="Q67" s="4">
        <v>0.59140000000000004</v>
      </c>
      <c r="R67" s="4">
        <v>1.5449999999999999</v>
      </c>
      <c r="S67" s="4">
        <v>18.52</v>
      </c>
      <c r="T67" s="4">
        <v>5.3670000000000002E-3</v>
      </c>
      <c r="U67" s="4">
        <v>2.239E-2</v>
      </c>
      <c r="V67" s="4">
        <v>3.049E-2</v>
      </c>
      <c r="W67" s="4">
        <v>1.2619999999999999E-2</v>
      </c>
      <c r="X67" s="4">
        <v>1.3769999999999999E-2</v>
      </c>
      <c r="Y67" s="4">
        <v>3.1870000000000002E-3</v>
      </c>
      <c r="Z67" s="4">
        <v>15.53</v>
      </c>
      <c r="AA67" s="4">
        <v>26.02</v>
      </c>
      <c r="AB67" s="4">
        <v>107.3</v>
      </c>
      <c r="AC67" s="4">
        <v>740.4</v>
      </c>
      <c r="AD67" s="4">
        <v>0.161</v>
      </c>
      <c r="AE67" s="4">
        <v>0.42249999999999999</v>
      </c>
      <c r="AF67" s="4">
        <v>0.503</v>
      </c>
      <c r="AG67" s="4">
        <v>0.2258</v>
      </c>
      <c r="AH67" s="4">
        <v>0.28070000000000001</v>
      </c>
      <c r="AI67" s="4">
        <v>0.1071</v>
      </c>
      <c r="AJ67" s="4">
        <v>1</v>
      </c>
    </row>
    <row r="68" spans="3:36" x14ac:dyDescent="0.35">
      <c r="C68" s="5" t="s">
        <v>105</v>
      </c>
      <c r="D68" s="4" t="s">
        <v>105</v>
      </c>
      <c r="E68" s="4">
        <v>855167</v>
      </c>
      <c r="F68" s="4">
        <v>13.44</v>
      </c>
      <c r="G68" s="4">
        <v>21.58</v>
      </c>
      <c r="H68" s="4">
        <v>86.18</v>
      </c>
      <c r="I68" s="4">
        <v>563</v>
      </c>
      <c r="J68" s="4">
        <v>8.1619999999999998E-2</v>
      </c>
      <c r="K68" s="4">
        <v>6.0310000000000002E-2</v>
      </c>
      <c r="L68" s="4">
        <v>3.1099999999999999E-2</v>
      </c>
      <c r="M68" s="4">
        <v>2.0310000000000002E-2</v>
      </c>
      <c r="N68" s="4">
        <v>0.1784</v>
      </c>
      <c r="O68" s="4">
        <v>5.5870000000000003E-2</v>
      </c>
      <c r="P68" s="4">
        <v>0.23849999999999999</v>
      </c>
      <c r="Q68" s="4">
        <v>0.82650000000000001</v>
      </c>
      <c r="R68" s="4">
        <v>1.5720000000000001</v>
      </c>
      <c r="S68" s="4">
        <v>20.53</v>
      </c>
      <c r="T68" s="4">
        <v>3.2799999999999999E-3</v>
      </c>
      <c r="U68" s="4">
        <v>1.102E-2</v>
      </c>
      <c r="V68" s="4">
        <v>1.3899999999999999E-2</v>
      </c>
      <c r="W68" s="4">
        <v>6.881E-3</v>
      </c>
      <c r="X68" s="4">
        <v>1.38E-2</v>
      </c>
      <c r="Y68" s="4">
        <v>1.286E-3</v>
      </c>
      <c r="Z68" s="4">
        <v>15.93</v>
      </c>
      <c r="AA68" s="4">
        <v>30.25</v>
      </c>
      <c r="AB68" s="4">
        <v>102.5</v>
      </c>
      <c r="AC68" s="4">
        <v>787.9</v>
      </c>
      <c r="AD68" s="4">
        <v>0.1094</v>
      </c>
      <c r="AE68" s="4">
        <v>0.20430000000000001</v>
      </c>
      <c r="AF68" s="4">
        <v>0.20849999999999999</v>
      </c>
      <c r="AG68" s="4">
        <v>0.11119999999999999</v>
      </c>
      <c r="AH68" s="4">
        <v>0.2994</v>
      </c>
      <c r="AI68" s="4">
        <v>7.1459999999999996E-2</v>
      </c>
      <c r="AJ68" s="4">
        <v>1</v>
      </c>
    </row>
    <row r="69" spans="3:36" x14ac:dyDescent="0.35">
      <c r="C69" s="5" t="s">
        <v>106</v>
      </c>
      <c r="D69" s="4" t="s">
        <v>106</v>
      </c>
      <c r="E69" s="4">
        <v>855563</v>
      </c>
      <c r="F69" s="4">
        <v>10.95</v>
      </c>
      <c r="G69" s="4">
        <v>21.35</v>
      </c>
      <c r="H69" s="4">
        <v>71.900000000000006</v>
      </c>
      <c r="I69" s="4">
        <v>371.1</v>
      </c>
      <c r="J69" s="4">
        <v>0.1227</v>
      </c>
      <c r="K69" s="4">
        <v>0.12180000000000001</v>
      </c>
      <c r="L69" s="4">
        <v>0.10440000000000001</v>
      </c>
      <c r="M69" s="4">
        <v>5.6689999999999997E-2</v>
      </c>
      <c r="N69" s="4">
        <v>0.1895</v>
      </c>
      <c r="O69" s="4">
        <v>6.8699999999999997E-2</v>
      </c>
      <c r="P69" s="4">
        <v>0.2366</v>
      </c>
      <c r="Q69" s="4">
        <v>1.4279999999999999</v>
      </c>
      <c r="R69" s="4">
        <v>1.8220000000000001</v>
      </c>
      <c r="S69" s="4">
        <v>16.97</v>
      </c>
      <c r="T69" s="4">
        <v>8.064E-3</v>
      </c>
      <c r="U69" s="4">
        <v>1.7639999999999999E-2</v>
      </c>
      <c r="V69" s="4">
        <v>2.5950000000000001E-2</v>
      </c>
      <c r="W69" s="4">
        <v>1.0370000000000001E-2</v>
      </c>
      <c r="X69" s="4">
        <v>1.357E-2</v>
      </c>
      <c r="Y69" s="4">
        <v>3.0400000000000002E-3</v>
      </c>
      <c r="Z69" s="4">
        <v>12.84</v>
      </c>
      <c r="AA69" s="4">
        <v>35.340000000000003</v>
      </c>
      <c r="AB69" s="4">
        <v>87.22</v>
      </c>
      <c r="AC69" s="4">
        <v>514</v>
      </c>
      <c r="AD69" s="4">
        <v>0.19089999999999999</v>
      </c>
      <c r="AE69" s="4">
        <v>0.26979999999999998</v>
      </c>
      <c r="AF69" s="4">
        <v>0.40229999999999999</v>
      </c>
      <c r="AG69" s="4">
        <v>0.1424</v>
      </c>
      <c r="AH69" s="4">
        <v>0.2964</v>
      </c>
      <c r="AI69" s="4">
        <v>9.6060000000000006E-2</v>
      </c>
      <c r="AJ69" s="4">
        <v>1</v>
      </c>
    </row>
    <row r="70" spans="3:36" x14ac:dyDescent="0.35">
      <c r="C70" s="5" t="s">
        <v>107</v>
      </c>
      <c r="D70" s="4" t="s">
        <v>107</v>
      </c>
      <c r="E70" s="4">
        <v>855625</v>
      </c>
      <c r="F70" s="4">
        <v>19.07</v>
      </c>
      <c r="G70" s="4">
        <v>24.81</v>
      </c>
      <c r="H70" s="4">
        <v>128.30000000000001</v>
      </c>
      <c r="I70" s="4">
        <v>1104</v>
      </c>
      <c r="J70" s="4">
        <v>9.0810000000000002E-2</v>
      </c>
      <c r="K70" s="4">
        <v>0.219</v>
      </c>
      <c r="L70" s="4">
        <v>0.2107</v>
      </c>
      <c r="M70" s="4">
        <v>9.9610000000000004E-2</v>
      </c>
      <c r="N70" s="4">
        <v>0.23100000000000001</v>
      </c>
      <c r="O70" s="4">
        <v>6.343E-2</v>
      </c>
      <c r="P70" s="4">
        <v>0.98109999999999997</v>
      </c>
      <c r="Q70" s="4">
        <v>1.6659999999999999</v>
      </c>
      <c r="R70" s="4">
        <v>8.83</v>
      </c>
      <c r="S70" s="4">
        <v>104.9</v>
      </c>
      <c r="T70" s="4">
        <v>6.548E-3</v>
      </c>
      <c r="U70" s="4">
        <v>0.10059999999999999</v>
      </c>
      <c r="V70" s="4">
        <v>9.7229999999999997E-2</v>
      </c>
      <c r="W70" s="4">
        <v>2.6380000000000001E-2</v>
      </c>
      <c r="X70" s="4">
        <v>5.3330000000000002E-2</v>
      </c>
      <c r="Y70" s="4">
        <v>7.646E-3</v>
      </c>
      <c r="Z70" s="4">
        <v>24.09</v>
      </c>
      <c r="AA70" s="4">
        <v>33.17</v>
      </c>
      <c r="AB70" s="4">
        <v>177.4</v>
      </c>
      <c r="AC70" s="4">
        <v>1651</v>
      </c>
      <c r="AD70" s="4">
        <v>0.12470000000000001</v>
      </c>
      <c r="AE70" s="4">
        <v>0.74439999999999995</v>
      </c>
      <c r="AF70" s="4">
        <v>0.72419999999999995</v>
      </c>
      <c r="AG70" s="4">
        <v>0.24929999999999999</v>
      </c>
      <c r="AH70" s="4">
        <v>0.46700000000000003</v>
      </c>
      <c r="AI70" s="4">
        <v>0.1038</v>
      </c>
      <c r="AJ70" s="4">
        <v>1</v>
      </c>
    </row>
    <row r="71" spans="3:36" x14ac:dyDescent="0.35">
      <c r="C71" s="5" t="s">
        <v>108</v>
      </c>
      <c r="D71" s="4" t="s">
        <v>108</v>
      </c>
      <c r="E71" s="4">
        <v>856106</v>
      </c>
      <c r="F71" s="4">
        <v>13.28</v>
      </c>
      <c r="G71" s="4">
        <v>20.28</v>
      </c>
      <c r="H71" s="4">
        <v>87.32</v>
      </c>
      <c r="I71" s="4">
        <v>545.20000000000005</v>
      </c>
      <c r="J71" s="4">
        <v>0.1041</v>
      </c>
      <c r="K71" s="4">
        <v>0.14360000000000001</v>
      </c>
      <c r="L71" s="4">
        <v>9.8470000000000002E-2</v>
      </c>
      <c r="M71" s="4">
        <v>6.1580000000000003E-2</v>
      </c>
      <c r="N71" s="4">
        <v>0.19739999999999999</v>
      </c>
      <c r="O71" s="4">
        <v>6.7820000000000005E-2</v>
      </c>
      <c r="P71" s="4">
        <v>0.37040000000000001</v>
      </c>
      <c r="Q71" s="4">
        <v>0.82489999999999997</v>
      </c>
      <c r="R71" s="4">
        <v>2.427</v>
      </c>
      <c r="S71" s="4">
        <v>31.33</v>
      </c>
      <c r="T71" s="4">
        <v>5.0720000000000001E-3</v>
      </c>
      <c r="U71" s="4">
        <v>2.147E-2</v>
      </c>
      <c r="V71" s="4">
        <v>2.1850000000000001E-2</v>
      </c>
      <c r="W71" s="4">
        <v>9.5600000000000008E-3</v>
      </c>
      <c r="X71" s="4">
        <v>1.719E-2</v>
      </c>
      <c r="Y71" s="4">
        <v>3.3170000000000001E-3</v>
      </c>
      <c r="Z71" s="4">
        <v>17.38</v>
      </c>
      <c r="AA71" s="4">
        <v>28</v>
      </c>
      <c r="AB71" s="4">
        <v>113.1</v>
      </c>
      <c r="AC71" s="4">
        <v>907.2</v>
      </c>
      <c r="AD71" s="4">
        <v>0.153</v>
      </c>
      <c r="AE71" s="4">
        <v>0.37240000000000001</v>
      </c>
      <c r="AF71" s="4">
        <v>0.3664</v>
      </c>
      <c r="AG71" s="4">
        <v>0.1492</v>
      </c>
      <c r="AH71" s="4">
        <v>0.37390000000000001</v>
      </c>
      <c r="AI71" s="4">
        <v>0.1027</v>
      </c>
      <c r="AJ71" s="4">
        <v>1</v>
      </c>
    </row>
    <row r="72" spans="3:36" x14ac:dyDescent="0.35">
      <c r="C72" s="5" t="s">
        <v>109</v>
      </c>
      <c r="D72" s="4" t="s">
        <v>109</v>
      </c>
      <c r="E72" s="4">
        <v>85638502</v>
      </c>
      <c r="F72" s="4">
        <v>13.17</v>
      </c>
      <c r="G72" s="4">
        <v>21.81</v>
      </c>
      <c r="H72" s="4">
        <v>85.42</v>
      </c>
      <c r="I72" s="4">
        <v>531.5</v>
      </c>
      <c r="J72" s="4">
        <v>9.7140000000000004E-2</v>
      </c>
      <c r="K72" s="4">
        <v>0.1047</v>
      </c>
      <c r="L72" s="4">
        <v>8.2589999999999997E-2</v>
      </c>
      <c r="M72" s="4">
        <v>5.2519999999999997E-2</v>
      </c>
      <c r="N72" s="4">
        <v>0.17460000000000001</v>
      </c>
      <c r="O72" s="4">
        <v>6.1769999999999999E-2</v>
      </c>
      <c r="P72" s="4">
        <v>0.1938</v>
      </c>
      <c r="Q72" s="4">
        <v>0.61229999999999996</v>
      </c>
      <c r="R72" s="4">
        <v>1.3340000000000001</v>
      </c>
      <c r="S72" s="4">
        <v>14.49</v>
      </c>
      <c r="T72" s="4">
        <v>3.3500000000000001E-3</v>
      </c>
      <c r="U72" s="4">
        <v>1.384E-2</v>
      </c>
      <c r="V72" s="4">
        <v>1.452E-2</v>
      </c>
      <c r="W72" s="4">
        <v>6.8529999999999997E-3</v>
      </c>
      <c r="X72" s="4">
        <v>1.1129999999999999E-2</v>
      </c>
      <c r="Y72" s="4">
        <v>1.72E-3</v>
      </c>
      <c r="Z72" s="4">
        <v>16.23</v>
      </c>
      <c r="AA72" s="4">
        <v>29.89</v>
      </c>
      <c r="AB72" s="4">
        <v>105.5</v>
      </c>
      <c r="AC72" s="4">
        <v>740.7</v>
      </c>
      <c r="AD72" s="4">
        <v>0.15029999999999999</v>
      </c>
      <c r="AE72" s="4">
        <v>0.39040000000000002</v>
      </c>
      <c r="AF72" s="4">
        <v>0.37280000000000002</v>
      </c>
      <c r="AG72" s="4">
        <v>0.16070000000000001</v>
      </c>
      <c r="AH72" s="4">
        <v>0.36930000000000002</v>
      </c>
      <c r="AI72" s="4">
        <v>9.6180000000000002E-2</v>
      </c>
      <c r="AJ72" s="4">
        <v>1</v>
      </c>
    </row>
    <row r="73" spans="3:36" x14ac:dyDescent="0.35">
      <c r="C73" s="5" t="s">
        <v>110</v>
      </c>
      <c r="D73" s="4" t="s">
        <v>110</v>
      </c>
      <c r="E73" s="4">
        <v>857010</v>
      </c>
      <c r="F73" s="4">
        <v>18.649999999999999</v>
      </c>
      <c r="G73" s="4">
        <v>17.600000000000001</v>
      </c>
      <c r="H73" s="4">
        <v>123.7</v>
      </c>
      <c r="I73" s="4">
        <v>1076</v>
      </c>
      <c r="J73" s="4">
        <v>0.1099</v>
      </c>
      <c r="K73" s="4">
        <v>0.1686</v>
      </c>
      <c r="L73" s="4">
        <v>0.19739999999999999</v>
      </c>
      <c r="M73" s="4">
        <v>0.1009</v>
      </c>
      <c r="N73" s="4">
        <v>0.19070000000000001</v>
      </c>
      <c r="O73" s="4">
        <v>6.0490000000000002E-2</v>
      </c>
      <c r="P73" s="4">
        <v>0.62890000000000001</v>
      </c>
      <c r="Q73" s="4">
        <v>0.6633</v>
      </c>
      <c r="R73" s="4">
        <v>4.2930000000000001</v>
      </c>
      <c r="S73" s="4">
        <v>71.56</v>
      </c>
      <c r="T73" s="4">
        <v>6.2940000000000001E-3</v>
      </c>
      <c r="U73" s="4">
        <v>3.9940000000000003E-2</v>
      </c>
      <c r="V73" s="4">
        <v>5.5539999999999999E-2</v>
      </c>
      <c r="W73" s="4">
        <v>1.695E-2</v>
      </c>
      <c r="X73" s="4">
        <v>2.4279999999999999E-2</v>
      </c>
      <c r="Y73" s="4">
        <v>3.5349999999999999E-3</v>
      </c>
      <c r="Z73" s="4">
        <v>22.82</v>
      </c>
      <c r="AA73" s="4">
        <v>21.32</v>
      </c>
      <c r="AB73" s="4">
        <v>150.6</v>
      </c>
      <c r="AC73" s="4">
        <v>1567</v>
      </c>
      <c r="AD73" s="4">
        <v>0.16789999999999999</v>
      </c>
      <c r="AE73" s="4">
        <v>0.50900000000000001</v>
      </c>
      <c r="AF73" s="4">
        <v>0.73450000000000004</v>
      </c>
      <c r="AG73" s="4">
        <v>0.23780000000000001</v>
      </c>
      <c r="AH73" s="4">
        <v>0.37990000000000002</v>
      </c>
      <c r="AI73" s="4">
        <v>9.1850000000000001E-2</v>
      </c>
      <c r="AJ73" s="4">
        <v>1</v>
      </c>
    </row>
    <row r="74" spans="3:36" x14ac:dyDescent="0.35">
      <c r="C74" s="5" t="s">
        <v>111</v>
      </c>
      <c r="D74" s="4" t="s">
        <v>111</v>
      </c>
      <c r="E74" s="4">
        <v>85713702</v>
      </c>
      <c r="F74" s="4">
        <v>8.1959999999999997</v>
      </c>
      <c r="G74" s="4">
        <v>16.84</v>
      </c>
      <c r="H74" s="4">
        <v>51.71</v>
      </c>
      <c r="I74" s="4">
        <v>201.9</v>
      </c>
      <c r="J74" s="4">
        <v>8.5999999999999993E-2</v>
      </c>
      <c r="K74" s="4">
        <v>5.9429999999999997E-2</v>
      </c>
      <c r="L74" s="4">
        <v>1.5879999999999998E-2</v>
      </c>
      <c r="M74" s="4">
        <v>5.9170000000000004E-3</v>
      </c>
      <c r="N74" s="4">
        <v>0.1769</v>
      </c>
      <c r="O74" s="4">
        <v>6.5030000000000004E-2</v>
      </c>
      <c r="P74" s="4">
        <v>0.15629999999999999</v>
      </c>
      <c r="Q74" s="4">
        <v>0.95669999999999999</v>
      </c>
      <c r="R74" s="4">
        <v>1.0940000000000001</v>
      </c>
      <c r="S74" s="4">
        <v>8.2050000000000001</v>
      </c>
      <c r="T74" s="4">
        <v>8.9680000000000003E-3</v>
      </c>
      <c r="U74" s="4">
        <v>1.6459999999999999E-2</v>
      </c>
      <c r="V74" s="4">
        <v>1.5879999999999998E-2</v>
      </c>
      <c r="W74" s="4">
        <v>5.9170000000000004E-3</v>
      </c>
      <c r="X74" s="4">
        <v>2.5739999999999999E-2</v>
      </c>
      <c r="Y74" s="4">
        <v>2.5820000000000001E-3</v>
      </c>
      <c r="Z74" s="4">
        <v>8.9640000000000004</v>
      </c>
      <c r="AA74" s="4">
        <v>21.96</v>
      </c>
      <c r="AB74" s="4">
        <v>57.26</v>
      </c>
      <c r="AC74" s="4">
        <v>242.2</v>
      </c>
      <c r="AD74" s="4">
        <v>0.12970000000000001</v>
      </c>
      <c r="AE74" s="4">
        <v>0.13569999999999999</v>
      </c>
      <c r="AF74" s="4">
        <v>6.88E-2</v>
      </c>
      <c r="AG74" s="4">
        <v>2.564E-2</v>
      </c>
      <c r="AH74" s="4">
        <v>0.3105</v>
      </c>
      <c r="AI74" s="4">
        <v>7.4090000000000003E-2</v>
      </c>
      <c r="AJ74" s="4">
        <v>0</v>
      </c>
    </row>
    <row r="75" spans="3:36" x14ac:dyDescent="0.35">
      <c r="C75" s="5" t="s">
        <v>112</v>
      </c>
      <c r="D75" s="4" t="s">
        <v>112</v>
      </c>
      <c r="E75" s="4">
        <v>85715</v>
      </c>
      <c r="F75" s="4">
        <v>13.17</v>
      </c>
      <c r="G75" s="4">
        <v>18.66</v>
      </c>
      <c r="H75" s="4">
        <v>85.98</v>
      </c>
      <c r="I75" s="4">
        <v>534.6</v>
      </c>
      <c r="J75" s="4">
        <v>0.1158</v>
      </c>
      <c r="K75" s="4">
        <v>0.1231</v>
      </c>
      <c r="L75" s="4">
        <v>0.1226</v>
      </c>
      <c r="M75" s="4">
        <v>7.3400000000000007E-2</v>
      </c>
      <c r="N75" s="4">
        <v>0.21279999999999999</v>
      </c>
      <c r="O75" s="4">
        <v>6.7769999999999997E-2</v>
      </c>
      <c r="P75" s="4">
        <v>0.28710000000000002</v>
      </c>
      <c r="Q75" s="4">
        <v>0.89370000000000005</v>
      </c>
      <c r="R75" s="4">
        <v>1.897</v>
      </c>
      <c r="S75" s="4">
        <v>24.25</v>
      </c>
      <c r="T75" s="4">
        <v>6.5319999999999996E-3</v>
      </c>
      <c r="U75" s="4">
        <v>2.3359999999999999E-2</v>
      </c>
      <c r="V75" s="4">
        <v>2.9049999999999999E-2</v>
      </c>
      <c r="W75" s="4">
        <v>1.2149999999999999E-2</v>
      </c>
      <c r="X75" s="4">
        <v>1.7430000000000001E-2</v>
      </c>
      <c r="Y75" s="4">
        <v>3.643E-3</v>
      </c>
      <c r="Z75" s="4">
        <v>15.67</v>
      </c>
      <c r="AA75" s="4">
        <v>27.95</v>
      </c>
      <c r="AB75" s="4">
        <v>102.8</v>
      </c>
      <c r="AC75" s="4">
        <v>759.4</v>
      </c>
      <c r="AD75" s="4">
        <v>0.17860000000000001</v>
      </c>
      <c r="AE75" s="4">
        <v>0.41660000000000003</v>
      </c>
      <c r="AF75" s="4">
        <v>0.50060000000000004</v>
      </c>
      <c r="AG75" s="4">
        <v>0.20880000000000001</v>
      </c>
      <c r="AH75" s="4">
        <v>0.39</v>
      </c>
      <c r="AI75" s="4">
        <v>0.1179</v>
      </c>
      <c r="AJ75" s="4">
        <v>1</v>
      </c>
    </row>
    <row r="76" spans="3:36" x14ac:dyDescent="0.35">
      <c r="C76" s="5" t="s">
        <v>113</v>
      </c>
      <c r="D76" s="4" t="s">
        <v>113</v>
      </c>
      <c r="E76" s="4">
        <v>857155</v>
      </c>
      <c r="F76" s="4">
        <v>12.05</v>
      </c>
      <c r="G76" s="4">
        <v>14.63</v>
      </c>
      <c r="H76" s="4">
        <v>78.040000000000006</v>
      </c>
      <c r="I76" s="4">
        <v>449.3</v>
      </c>
      <c r="J76" s="4">
        <v>0.1031</v>
      </c>
      <c r="K76" s="4">
        <v>9.0920000000000001E-2</v>
      </c>
      <c r="L76" s="4">
        <v>6.5920000000000006E-2</v>
      </c>
      <c r="M76" s="4">
        <v>2.7490000000000001E-2</v>
      </c>
      <c r="N76" s="4">
        <v>0.16750000000000001</v>
      </c>
      <c r="O76" s="4">
        <v>6.0429999999999998E-2</v>
      </c>
      <c r="P76" s="4">
        <v>0.2636</v>
      </c>
      <c r="Q76" s="4">
        <v>0.72940000000000005</v>
      </c>
      <c r="R76" s="4">
        <v>1.8480000000000001</v>
      </c>
      <c r="S76" s="4">
        <v>19.87</v>
      </c>
      <c r="T76" s="4">
        <v>5.4879999999999998E-3</v>
      </c>
      <c r="U76" s="4">
        <v>1.427E-2</v>
      </c>
      <c r="V76" s="4">
        <v>2.3220000000000001E-2</v>
      </c>
      <c r="W76" s="4">
        <v>5.6600000000000001E-3</v>
      </c>
      <c r="X76" s="4">
        <v>1.4279999999999999E-2</v>
      </c>
      <c r="Y76" s="4">
        <v>2.4220000000000001E-3</v>
      </c>
      <c r="Z76" s="4">
        <v>13.76</v>
      </c>
      <c r="AA76" s="4">
        <v>20.7</v>
      </c>
      <c r="AB76" s="4">
        <v>89.88</v>
      </c>
      <c r="AC76" s="4">
        <v>582.6</v>
      </c>
      <c r="AD76" s="4">
        <v>0.14940000000000001</v>
      </c>
      <c r="AE76" s="4">
        <v>0.21560000000000001</v>
      </c>
      <c r="AF76" s="4">
        <v>0.30499999999999999</v>
      </c>
      <c r="AG76" s="4">
        <v>6.5479999999999997E-2</v>
      </c>
      <c r="AH76" s="4">
        <v>0.2747</v>
      </c>
      <c r="AI76" s="4">
        <v>8.301E-2</v>
      </c>
      <c r="AJ76" s="4">
        <v>0</v>
      </c>
    </row>
    <row r="77" spans="3:36" x14ac:dyDescent="0.35">
      <c r="C77" s="5" t="s">
        <v>114</v>
      </c>
      <c r="D77" s="4" t="s">
        <v>114</v>
      </c>
      <c r="E77" s="4">
        <v>857156</v>
      </c>
      <c r="F77" s="4">
        <v>13.49</v>
      </c>
      <c r="G77" s="4">
        <v>22.3</v>
      </c>
      <c r="H77" s="4">
        <v>86.91</v>
      </c>
      <c r="I77" s="4">
        <v>561</v>
      </c>
      <c r="J77" s="4">
        <v>8.7520000000000001E-2</v>
      </c>
      <c r="K77" s="4">
        <v>7.6980000000000007E-2</v>
      </c>
      <c r="L77" s="4">
        <v>4.7509999999999997E-2</v>
      </c>
      <c r="M77" s="4">
        <v>3.3840000000000002E-2</v>
      </c>
      <c r="N77" s="4">
        <v>0.18090000000000001</v>
      </c>
      <c r="O77" s="4">
        <v>5.7180000000000002E-2</v>
      </c>
      <c r="P77" s="4">
        <v>0.23380000000000001</v>
      </c>
      <c r="Q77" s="4">
        <v>1.353</v>
      </c>
      <c r="R77" s="4">
        <v>1.7350000000000001</v>
      </c>
      <c r="S77" s="4">
        <v>20.2</v>
      </c>
      <c r="T77" s="4">
        <v>4.4549999999999998E-3</v>
      </c>
      <c r="U77" s="4">
        <v>1.3820000000000001E-2</v>
      </c>
      <c r="V77" s="4">
        <v>2.095E-2</v>
      </c>
      <c r="W77" s="4">
        <v>1.184E-2</v>
      </c>
      <c r="X77" s="4">
        <v>1.6410000000000001E-2</v>
      </c>
      <c r="Y77" s="4">
        <v>1.9559999999999998E-3</v>
      </c>
      <c r="Z77" s="4">
        <v>15.15</v>
      </c>
      <c r="AA77" s="4">
        <v>31.82</v>
      </c>
      <c r="AB77" s="4">
        <v>99</v>
      </c>
      <c r="AC77" s="4">
        <v>698.8</v>
      </c>
      <c r="AD77" s="4">
        <v>0.1162</v>
      </c>
      <c r="AE77" s="4">
        <v>0.1711</v>
      </c>
      <c r="AF77" s="4">
        <v>0.22819999999999999</v>
      </c>
      <c r="AG77" s="4">
        <v>0.12820000000000001</v>
      </c>
      <c r="AH77" s="4">
        <v>0.28710000000000002</v>
      </c>
      <c r="AI77" s="4">
        <v>6.9169999999999995E-2</v>
      </c>
      <c r="AJ77" s="4">
        <v>0</v>
      </c>
    </row>
    <row r="78" spans="3:36" x14ac:dyDescent="0.35">
      <c r="C78" s="5" t="s">
        <v>115</v>
      </c>
      <c r="D78" s="4" t="s">
        <v>115</v>
      </c>
      <c r="E78" s="4">
        <v>857343</v>
      </c>
      <c r="F78" s="4">
        <v>11.76</v>
      </c>
      <c r="G78" s="4">
        <v>21.6</v>
      </c>
      <c r="H78" s="4">
        <v>74.72</v>
      </c>
      <c r="I78" s="4">
        <v>427.9</v>
      </c>
      <c r="J78" s="4">
        <v>8.6370000000000002E-2</v>
      </c>
      <c r="K78" s="4">
        <v>4.9660000000000003E-2</v>
      </c>
      <c r="L78" s="4">
        <v>1.6570000000000001E-2</v>
      </c>
      <c r="M78" s="4">
        <v>1.115E-2</v>
      </c>
      <c r="N78" s="4">
        <v>0.14949999999999999</v>
      </c>
      <c r="O78" s="4">
        <v>5.8880000000000002E-2</v>
      </c>
      <c r="P78" s="4">
        <v>0.40620000000000001</v>
      </c>
      <c r="Q78" s="4">
        <v>1.21</v>
      </c>
      <c r="R78" s="4">
        <v>2.6349999999999998</v>
      </c>
      <c r="S78" s="4">
        <v>28.47</v>
      </c>
      <c r="T78" s="4">
        <v>5.8570000000000002E-3</v>
      </c>
      <c r="U78" s="4">
        <v>9.7579999999999993E-3</v>
      </c>
      <c r="V78" s="4">
        <v>1.1679999999999999E-2</v>
      </c>
      <c r="W78" s="4">
        <v>7.4450000000000002E-3</v>
      </c>
      <c r="X78" s="4">
        <v>2.4060000000000002E-2</v>
      </c>
      <c r="Y78" s="4">
        <v>1.769E-3</v>
      </c>
      <c r="Z78" s="4">
        <v>12.98</v>
      </c>
      <c r="AA78" s="4">
        <v>25.72</v>
      </c>
      <c r="AB78" s="4">
        <v>82.98</v>
      </c>
      <c r="AC78" s="4">
        <v>516.5</v>
      </c>
      <c r="AD78" s="4">
        <v>0.1085</v>
      </c>
      <c r="AE78" s="4">
        <v>8.6150000000000004E-2</v>
      </c>
      <c r="AF78" s="4">
        <v>5.5230000000000001E-2</v>
      </c>
      <c r="AG78" s="4">
        <v>3.7150000000000002E-2</v>
      </c>
      <c r="AH78" s="4">
        <v>0.24329999999999999</v>
      </c>
      <c r="AI78" s="4">
        <v>6.5629999999999994E-2</v>
      </c>
      <c r="AJ78" s="4">
        <v>0</v>
      </c>
    </row>
    <row r="79" spans="3:36" x14ac:dyDescent="0.35">
      <c r="C79" s="5" t="s">
        <v>116</v>
      </c>
      <c r="D79" s="4" t="s">
        <v>116</v>
      </c>
      <c r="E79" s="4">
        <v>857373</v>
      </c>
      <c r="F79" s="4">
        <v>13.64</v>
      </c>
      <c r="G79" s="4">
        <v>16.34</v>
      </c>
      <c r="H79" s="4">
        <v>87.21</v>
      </c>
      <c r="I79" s="4">
        <v>571.79999999999995</v>
      </c>
      <c r="J79" s="4">
        <v>7.6850000000000002E-2</v>
      </c>
      <c r="K79" s="4">
        <v>6.0589999999999998E-2</v>
      </c>
      <c r="L79" s="4">
        <v>1.857E-2</v>
      </c>
      <c r="M79" s="4">
        <v>1.7229999999999999E-2</v>
      </c>
      <c r="N79" s="4">
        <v>0.1353</v>
      </c>
      <c r="O79" s="4">
        <v>5.953E-2</v>
      </c>
      <c r="P79" s="4">
        <v>0.18720000000000001</v>
      </c>
      <c r="Q79" s="4">
        <v>0.9234</v>
      </c>
      <c r="R79" s="4">
        <v>1.4490000000000001</v>
      </c>
      <c r="S79" s="4">
        <v>14.55</v>
      </c>
      <c r="T79" s="4">
        <v>4.4770000000000001E-3</v>
      </c>
      <c r="U79" s="4">
        <v>1.1769999999999999E-2</v>
      </c>
      <c r="V79" s="4">
        <v>1.0789999999999999E-2</v>
      </c>
      <c r="W79" s="4">
        <v>7.9559999999999995E-3</v>
      </c>
      <c r="X79" s="4">
        <v>1.325E-2</v>
      </c>
      <c r="Y79" s="4">
        <v>2.5509999999999999E-3</v>
      </c>
      <c r="Z79" s="4">
        <v>14.67</v>
      </c>
      <c r="AA79" s="4">
        <v>23.19</v>
      </c>
      <c r="AB79" s="4">
        <v>96.08</v>
      </c>
      <c r="AC79" s="4">
        <v>656.7</v>
      </c>
      <c r="AD79" s="4">
        <v>0.1089</v>
      </c>
      <c r="AE79" s="4">
        <v>0.15820000000000001</v>
      </c>
      <c r="AF79" s="4">
        <v>0.105</v>
      </c>
      <c r="AG79" s="4">
        <v>8.5860000000000006E-2</v>
      </c>
      <c r="AH79" s="4">
        <v>0.2346</v>
      </c>
      <c r="AI79" s="4">
        <v>8.0250000000000002E-2</v>
      </c>
      <c r="AJ79" s="4">
        <v>0</v>
      </c>
    </row>
    <row r="80" spans="3:36" x14ac:dyDescent="0.35">
      <c r="C80" s="5" t="s">
        <v>117</v>
      </c>
      <c r="D80" s="4" t="s">
        <v>117</v>
      </c>
      <c r="E80" s="4">
        <v>857374</v>
      </c>
      <c r="F80" s="4">
        <v>11.94</v>
      </c>
      <c r="G80" s="4">
        <v>18.239999999999998</v>
      </c>
      <c r="H80" s="4">
        <v>75.709999999999994</v>
      </c>
      <c r="I80" s="4">
        <v>437.6</v>
      </c>
      <c r="J80" s="4">
        <v>8.2610000000000003E-2</v>
      </c>
      <c r="K80" s="4">
        <v>4.7509999999999997E-2</v>
      </c>
      <c r="L80" s="4">
        <v>1.9720000000000001E-2</v>
      </c>
      <c r="M80" s="4">
        <v>1.349E-2</v>
      </c>
      <c r="N80" s="4">
        <v>0.18679999999999999</v>
      </c>
      <c r="O80" s="4">
        <v>6.1100000000000002E-2</v>
      </c>
      <c r="P80" s="4">
        <v>0.2273</v>
      </c>
      <c r="Q80" s="4">
        <v>0.63290000000000002</v>
      </c>
      <c r="R80" s="4">
        <v>1.52</v>
      </c>
      <c r="S80" s="4">
        <v>17.47</v>
      </c>
      <c r="T80" s="4">
        <v>7.2100000000000003E-3</v>
      </c>
      <c r="U80" s="4">
        <v>8.3800000000000003E-3</v>
      </c>
      <c r="V80" s="4">
        <v>1.311E-2</v>
      </c>
      <c r="W80" s="4">
        <v>8.0000000000000002E-3</v>
      </c>
      <c r="X80" s="4">
        <v>1.9959999999999999E-2</v>
      </c>
      <c r="Y80" s="4">
        <v>2.6350000000000002E-3</v>
      </c>
      <c r="Z80" s="4">
        <v>13.1</v>
      </c>
      <c r="AA80" s="4">
        <v>21.33</v>
      </c>
      <c r="AB80" s="4">
        <v>83.67</v>
      </c>
      <c r="AC80" s="4">
        <v>527.20000000000005</v>
      </c>
      <c r="AD80" s="4">
        <v>0.1144</v>
      </c>
      <c r="AE80" s="4">
        <v>8.906E-2</v>
      </c>
      <c r="AF80" s="4">
        <v>9.2030000000000001E-2</v>
      </c>
      <c r="AG80" s="4">
        <v>6.2960000000000002E-2</v>
      </c>
      <c r="AH80" s="4">
        <v>0.27850000000000003</v>
      </c>
      <c r="AI80" s="4">
        <v>7.4079999999999993E-2</v>
      </c>
      <c r="AJ80" s="4">
        <v>0</v>
      </c>
    </row>
    <row r="81" spans="3:36" x14ac:dyDescent="0.35">
      <c r="C81" s="5" t="s">
        <v>118</v>
      </c>
      <c r="D81" s="4" t="s">
        <v>118</v>
      </c>
      <c r="E81" s="4">
        <v>857392</v>
      </c>
      <c r="F81" s="4">
        <v>18.22</v>
      </c>
      <c r="G81" s="4">
        <v>18.7</v>
      </c>
      <c r="H81" s="4">
        <v>120.3</v>
      </c>
      <c r="I81" s="4">
        <v>1033</v>
      </c>
      <c r="J81" s="4">
        <v>0.1148</v>
      </c>
      <c r="K81" s="4">
        <v>0.14849999999999999</v>
      </c>
      <c r="L81" s="4">
        <v>0.1772</v>
      </c>
      <c r="M81" s="4">
        <v>0.106</v>
      </c>
      <c r="N81" s="4">
        <v>0.2092</v>
      </c>
      <c r="O81" s="4">
        <v>6.3100000000000003E-2</v>
      </c>
      <c r="P81" s="4">
        <v>0.8337</v>
      </c>
      <c r="Q81" s="4">
        <v>1.593</v>
      </c>
      <c r="R81" s="4">
        <v>4.8769999999999998</v>
      </c>
      <c r="S81" s="4">
        <v>98.81</v>
      </c>
      <c r="T81" s="4">
        <v>3.8990000000000001E-3</v>
      </c>
      <c r="U81" s="4">
        <v>2.9610000000000001E-2</v>
      </c>
      <c r="V81" s="4">
        <v>2.8170000000000001E-2</v>
      </c>
      <c r="W81" s="4">
        <v>9.2219999999999993E-3</v>
      </c>
      <c r="X81" s="4">
        <v>2.674E-2</v>
      </c>
      <c r="Y81" s="4">
        <v>5.1260000000000003E-3</v>
      </c>
      <c r="Z81" s="4">
        <v>20.6</v>
      </c>
      <c r="AA81" s="4">
        <v>24.13</v>
      </c>
      <c r="AB81" s="4">
        <v>135.1</v>
      </c>
      <c r="AC81" s="4">
        <v>1321</v>
      </c>
      <c r="AD81" s="4">
        <v>0.128</v>
      </c>
      <c r="AE81" s="4">
        <v>0.22969999999999999</v>
      </c>
      <c r="AF81" s="4">
        <v>0.26229999999999998</v>
      </c>
      <c r="AG81" s="4">
        <v>0.13250000000000001</v>
      </c>
      <c r="AH81" s="4">
        <v>0.30209999999999998</v>
      </c>
      <c r="AI81" s="4">
        <v>7.9869999999999997E-2</v>
      </c>
      <c r="AJ81" s="4">
        <v>1</v>
      </c>
    </row>
    <row r="82" spans="3:36" x14ac:dyDescent="0.35">
      <c r="C82" s="5" t="s">
        <v>119</v>
      </c>
      <c r="D82" s="4" t="s">
        <v>119</v>
      </c>
      <c r="E82" s="4">
        <v>857438</v>
      </c>
      <c r="F82" s="4">
        <v>15.1</v>
      </c>
      <c r="G82" s="4">
        <v>22.02</v>
      </c>
      <c r="H82" s="4">
        <v>97.26</v>
      </c>
      <c r="I82" s="4">
        <v>712.8</v>
      </c>
      <c r="J82" s="4">
        <v>9.0560000000000002E-2</v>
      </c>
      <c r="K82" s="4">
        <v>7.0809999999999998E-2</v>
      </c>
      <c r="L82" s="4">
        <v>5.253E-2</v>
      </c>
      <c r="M82" s="4">
        <v>3.3340000000000002E-2</v>
      </c>
      <c r="N82" s="4">
        <v>0.16159999999999999</v>
      </c>
      <c r="O82" s="4">
        <v>5.6840000000000002E-2</v>
      </c>
      <c r="P82" s="4">
        <v>0.3105</v>
      </c>
      <c r="Q82" s="4">
        <v>0.83389999999999997</v>
      </c>
      <c r="R82" s="4">
        <v>2.097</v>
      </c>
      <c r="S82" s="4">
        <v>29.91</v>
      </c>
      <c r="T82" s="4">
        <v>4.6750000000000003E-3</v>
      </c>
      <c r="U82" s="4">
        <v>1.03E-2</v>
      </c>
      <c r="V82" s="4">
        <v>1.6029999999999999E-2</v>
      </c>
      <c r="W82" s="4">
        <v>9.2219999999999993E-3</v>
      </c>
      <c r="X82" s="4">
        <v>1.095E-2</v>
      </c>
      <c r="Y82" s="4">
        <v>1.629E-3</v>
      </c>
      <c r="Z82" s="4">
        <v>18.100000000000001</v>
      </c>
      <c r="AA82" s="4">
        <v>31.69</v>
      </c>
      <c r="AB82" s="4">
        <v>117.7</v>
      </c>
      <c r="AC82" s="4">
        <v>1030</v>
      </c>
      <c r="AD82" s="4">
        <v>0.1389</v>
      </c>
      <c r="AE82" s="4">
        <v>0.20569999999999999</v>
      </c>
      <c r="AF82" s="4">
        <v>0.2712</v>
      </c>
      <c r="AG82" s="4">
        <v>0.153</v>
      </c>
      <c r="AH82" s="4">
        <v>0.26750000000000002</v>
      </c>
      <c r="AI82" s="4">
        <v>7.8729999999999994E-2</v>
      </c>
      <c r="AJ82" s="4">
        <v>1</v>
      </c>
    </row>
    <row r="83" spans="3:36" x14ac:dyDescent="0.35">
      <c r="C83" s="5" t="s">
        <v>120</v>
      </c>
      <c r="D83" s="4" t="s">
        <v>120</v>
      </c>
      <c r="E83" s="4">
        <v>85759902</v>
      </c>
      <c r="F83" s="4">
        <v>11.52</v>
      </c>
      <c r="G83" s="4">
        <v>18.75</v>
      </c>
      <c r="H83" s="4">
        <v>73.34</v>
      </c>
      <c r="I83" s="4">
        <v>409</v>
      </c>
      <c r="J83" s="4">
        <v>9.5240000000000005E-2</v>
      </c>
      <c r="K83" s="4">
        <v>5.4730000000000001E-2</v>
      </c>
      <c r="L83" s="4">
        <v>3.0360000000000002E-2</v>
      </c>
      <c r="M83" s="4">
        <v>2.2780000000000002E-2</v>
      </c>
      <c r="N83" s="4">
        <v>0.192</v>
      </c>
      <c r="O83" s="4">
        <v>5.9069999999999998E-2</v>
      </c>
      <c r="P83" s="4">
        <v>0.32490000000000002</v>
      </c>
      <c r="Q83" s="4">
        <v>0.95909999999999995</v>
      </c>
      <c r="R83" s="4">
        <v>2.1829999999999998</v>
      </c>
      <c r="S83" s="4">
        <v>23.47</v>
      </c>
      <c r="T83" s="4">
        <v>8.3280000000000003E-3</v>
      </c>
      <c r="U83" s="4">
        <v>8.7220000000000006E-3</v>
      </c>
      <c r="V83" s="4">
        <v>1.349E-2</v>
      </c>
      <c r="W83" s="4">
        <v>8.6700000000000006E-3</v>
      </c>
      <c r="X83" s="4">
        <v>3.218E-2</v>
      </c>
      <c r="Y83" s="4">
        <v>2.3860000000000001E-3</v>
      </c>
      <c r="Z83" s="4">
        <v>12.84</v>
      </c>
      <c r="AA83" s="4">
        <v>22.47</v>
      </c>
      <c r="AB83" s="4">
        <v>81.81</v>
      </c>
      <c r="AC83" s="4">
        <v>506.2</v>
      </c>
      <c r="AD83" s="4">
        <v>0.1249</v>
      </c>
      <c r="AE83" s="4">
        <v>8.72E-2</v>
      </c>
      <c r="AF83" s="4">
        <v>9.0759999999999993E-2</v>
      </c>
      <c r="AG83" s="4">
        <v>6.3159999999999994E-2</v>
      </c>
      <c r="AH83" s="4">
        <v>0.3306</v>
      </c>
      <c r="AI83" s="4">
        <v>7.0360000000000006E-2</v>
      </c>
      <c r="AJ83" s="4">
        <v>0</v>
      </c>
    </row>
    <row r="84" spans="3:36" x14ac:dyDescent="0.35">
      <c r="C84" s="5" t="s">
        <v>121</v>
      </c>
      <c r="D84" s="4" t="s">
        <v>121</v>
      </c>
      <c r="E84" s="4">
        <v>857637</v>
      </c>
      <c r="F84" s="4">
        <v>19.21</v>
      </c>
      <c r="G84" s="4">
        <v>18.57</v>
      </c>
      <c r="H84" s="4">
        <v>125.5</v>
      </c>
      <c r="I84" s="4">
        <v>1152</v>
      </c>
      <c r="J84" s="4">
        <v>0.1053</v>
      </c>
      <c r="K84" s="4">
        <v>0.12670000000000001</v>
      </c>
      <c r="L84" s="4">
        <v>0.1323</v>
      </c>
      <c r="M84" s="4">
        <v>8.9940000000000006E-2</v>
      </c>
      <c r="N84" s="4">
        <v>0.19170000000000001</v>
      </c>
      <c r="O84" s="4">
        <v>5.9610000000000003E-2</v>
      </c>
      <c r="P84" s="4">
        <v>0.72750000000000004</v>
      </c>
      <c r="Q84" s="4">
        <v>1.1930000000000001</v>
      </c>
      <c r="R84" s="4">
        <v>4.8369999999999997</v>
      </c>
      <c r="S84" s="4">
        <v>102.5</v>
      </c>
      <c r="T84" s="4">
        <v>6.4580000000000002E-3</v>
      </c>
      <c r="U84" s="4">
        <v>2.3060000000000001E-2</v>
      </c>
      <c r="V84" s="4">
        <v>2.945E-2</v>
      </c>
      <c r="W84" s="4">
        <v>1.538E-2</v>
      </c>
      <c r="X84" s="4">
        <v>1.8519999999999998E-2</v>
      </c>
      <c r="Y84" s="4">
        <v>2.6080000000000001E-3</v>
      </c>
      <c r="Z84" s="4">
        <v>26.14</v>
      </c>
      <c r="AA84" s="4">
        <v>28.14</v>
      </c>
      <c r="AB84" s="4">
        <v>170.1</v>
      </c>
      <c r="AC84" s="4">
        <v>2145</v>
      </c>
      <c r="AD84" s="4">
        <v>0.16239999999999999</v>
      </c>
      <c r="AE84" s="4">
        <v>0.35110000000000002</v>
      </c>
      <c r="AF84" s="4">
        <v>0.38790000000000002</v>
      </c>
      <c r="AG84" s="4">
        <v>0.20910000000000001</v>
      </c>
      <c r="AH84" s="4">
        <v>0.35370000000000001</v>
      </c>
      <c r="AI84" s="4">
        <v>8.294E-2</v>
      </c>
      <c r="AJ84" s="4">
        <v>1</v>
      </c>
    </row>
    <row r="85" spans="3:36" x14ac:dyDescent="0.35">
      <c r="C85" s="5" t="s">
        <v>122</v>
      </c>
      <c r="D85" s="4" t="s">
        <v>122</v>
      </c>
      <c r="E85" s="4">
        <v>857793</v>
      </c>
      <c r="F85" s="4">
        <v>14.71</v>
      </c>
      <c r="G85" s="4">
        <v>21.59</v>
      </c>
      <c r="H85" s="4">
        <v>95.55</v>
      </c>
      <c r="I85" s="4">
        <v>656.9</v>
      </c>
      <c r="J85" s="4">
        <v>0.1137</v>
      </c>
      <c r="K85" s="4">
        <v>0.13650000000000001</v>
      </c>
      <c r="L85" s="4">
        <v>0.1293</v>
      </c>
      <c r="M85" s="4">
        <v>8.1229999999999997E-2</v>
      </c>
      <c r="N85" s="4">
        <v>0.20269999999999999</v>
      </c>
      <c r="O85" s="4">
        <v>6.7580000000000001E-2</v>
      </c>
      <c r="P85" s="4">
        <v>0.42259999999999998</v>
      </c>
      <c r="Q85" s="4">
        <v>1.1499999999999999</v>
      </c>
      <c r="R85" s="4">
        <v>2.7349999999999999</v>
      </c>
      <c r="S85" s="4">
        <v>40.090000000000003</v>
      </c>
      <c r="T85" s="4">
        <v>3.6589999999999999E-3</v>
      </c>
      <c r="U85" s="4">
        <v>2.8549999999999999E-2</v>
      </c>
      <c r="V85" s="4">
        <v>2.572E-2</v>
      </c>
      <c r="W85" s="4">
        <v>1.272E-2</v>
      </c>
      <c r="X85" s="4">
        <v>1.8169999999999999E-2</v>
      </c>
      <c r="Y85" s="4">
        <v>4.1079999999999997E-3</v>
      </c>
      <c r="Z85" s="4">
        <v>17.87</v>
      </c>
      <c r="AA85" s="4">
        <v>30.7</v>
      </c>
      <c r="AB85" s="4">
        <v>115.7</v>
      </c>
      <c r="AC85" s="4">
        <v>985.5</v>
      </c>
      <c r="AD85" s="4">
        <v>0.1368</v>
      </c>
      <c r="AE85" s="4">
        <v>0.42899999999999999</v>
      </c>
      <c r="AF85" s="4">
        <v>0.35870000000000002</v>
      </c>
      <c r="AG85" s="4">
        <v>0.18340000000000001</v>
      </c>
      <c r="AH85" s="4">
        <v>0.36980000000000002</v>
      </c>
      <c r="AI85" s="4">
        <v>0.1094</v>
      </c>
      <c r="AJ85" s="4">
        <v>1</v>
      </c>
    </row>
    <row r="86" spans="3:36" x14ac:dyDescent="0.35">
      <c r="C86" s="5" t="s">
        <v>123</v>
      </c>
      <c r="D86" s="4" t="s">
        <v>123</v>
      </c>
      <c r="E86" s="4">
        <v>857810</v>
      </c>
      <c r="F86" s="4">
        <v>13.05</v>
      </c>
      <c r="G86" s="4">
        <v>19.309999999999999</v>
      </c>
      <c r="H86" s="4">
        <v>82.61</v>
      </c>
      <c r="I86" s="4">
        <v>527.20000000000005</v>
      </c>
      <c r="J86" s="4">
        <v>8.0600000000000005E-2</v>
      </c>
      <c r="K86" s="4">
        <v>3.789E-2</v>
      </c>
      <c r="L86" s="4">
        <v>6.9200000000000002E-4</v>
      </c>
      <c r="M86" s="4">
        <v>4.1669999999999997E-3</v>
      </c>
      <c r="N86" s="4">
        <v>0.18190000000000001</v>
      </c>
      <c r="O86" s="4">
        <v>5.5010000000000003E-2</v>
      </c>
      <c r="P86" s="4">
        <v>0.40400000000000003</v>
      </c>
      <c r="Q86" s="4">
        <v>1.214</v>
      </c>
      <c r="R86" s="4">
        <v>2.5950000000000002</v>
      </c>
      <c r="S86" s="4">
        <v>32.96</v>
      </c>
      <c r="T86" s="4">
        <v>7.4910000000000003E-3</v>
      </c>
      <c r="U86" s="4">
        <v>8.5929999999999999E-3</v>
      </c>
      <c r="V86" s="4">
        <v>6.9200000000000002E-4</v>
      </c>
      <c r="W86" s="4">
        <v>4.1669999999999997E-3</v>
      </c>
      <c r="X86" s="4">
        <v>2.1899999999999999E-2</v>
      </c>
      <c r="Y86" s="4">
        <v>2.99E-3</v>
      </c>
      <c r="Z86" s="4">
        <v>14.23</v>
      </c>
      <c r="AA86" s="4">
        <v>22.25</v>
      </c>
      <c r="AB86" s="4">
        <v>90.24</v>
      </c>
      <c r="AC86" s="4">
        <v>624.1</v>
      </c>
      <c r="AD86" s="4">
        <v>0.1021</v>
      </c>
      <c r="AE86" s="4">
        <v>6.191E-2</v>
      </c>
      <c r="AF86" s="4">
        <v>1.8450000000000001E-3</v>
      </c>
      <c r="AG86" s="4">
        <v>1.111E-2</v>
      </c>
      <c r="AH86" s="4">
        <v>0.24390000000000001</v>
      </c>
      <c r="AI86" s="4">
        <v>6.2890000000000001E-2</v>
      </c>
      <c r="AJ86" s="4">
        <v>0</v>
      </c>
    </row>
    <row r="87" spans="3:36" x14ac:dyDescent="0.35">
      <c r="C87" s="5" t="s">
        <v>124</v>
      </c>
      <c r="D87" s="4" t="s">
        <v>124</v>
      </c>
      <c r="E87" s="4">
        <v>858477</v>
      </c>
      <c r="F87" s="4">
        <v>8.6180000000000003</v>
      </c>
      <c r="G87" s="4">
        <v>11.79</v>
      </c>
      <c r="H87" s="4">
        <v>54.34</v>
      </c>
      <c r="I87" s="4">
        <v>224.5</v>
      </c>
      <c r="J87" s="4">
        <v>9.7519999999999996E-2</v>
      </c>
      <c r="K87" s="4">
        <v>5.2720000000000003E-2</v>
      </c>
      <c r="L87" s="4">
        <v>2.061E-2</v>
      </c>
      <c r="M87" s="4">
        <v>7.7990000000000004E-3</v>
      </c>
      <c r="N87" s="4">
        <v>0.16830000000000001</v>
      </c>
      <c r="O87" s="4">
        <v>7.1870000000000003E-2</v>
      </c>
      <c r="P87" s="4">
        <v>0.15590000000000001</v>
      </c>
      <c r="Q87" s="4">
        <v>0.5796</v>
      </c>
      <c r="R87" s="4">
        <v>1.046</v>
      </c>
      <c r="S87" s="4">
        <v>8.3219999999999992</v>
      </c>
      <c r="T87" s="4">
        <v>1.0109999999999999E-2</v>
      </c>
      <c r="U87" s="4">
        <v>1.055E-2</v>
      </c>
      <c r="V87" s="4">
        <v>1.9810000000000001E-2</v>
      </c>
      <c r="W87" s="4">
        <v>5.7419999999999997E-3</v>
      </c>
      <c r="X87" s="4">
        <v>2.0899999999999998E-2</v>
      </c>
      <c r="Y87" s="4">
        <v>2.7880000000000001E-3</v>
      </c>
      <c r="Z87" s="4">
        <v>9.5069999999999997</v>
      </c>
      <c r="AA87" s="4">
        <v>15.4</v>
      </c>
      <c r="AB87" s="4">
        <v>59.9</v>
      </c>
      <c r="AC87" s="4">
        <v>274.89999999999998</v>
      </c>
      <c r="AD87" s="4">
        <v>0.17330000000000001</v>
      </c>
      <c r="AE87" s="4">
        <v>0.1239</v>
      </c>
      <c r="AF87" s="4">
        <v>0.1168</v>
      </c>
      <c r="AG87" s="4">
        <v>4.419E-2</v>
      </c>
      <c r="AH87" s="4">
        <v>0.32200000000000001</v>
      </c>
      <c r="AI87" s="4">
        <v>9.0260000000000007E-2</v>
      </c>
      <c r="AJ87" s="4">
        <v>0</v>
      </c>
    </row>
    <row r="88" spans="3:36" x14ac:dyDescent="0.35">
      <c r="C88" s="5" t="s">
        <v>125</v>
      </c>
      <c r="D88" s="4" t="s">
        <v>125</v>
      </c>
      <c r="E88" s="4">
        <v>858970</v>
      </c>
      <c r="F88" s="4">
        <v>10.17</v>
      </c>
      <c r="G88" s="4">
        <v>14.88</v>
      </c>
      <c r="H88" s="4">
        <v>64.55</v>
      </c>
      <c r="I88" s="4">
        <v>311.89999999999998</v>
      </c>
      <c r="J88" s="4">
        <v>0.1134</v>
      </c>
      <c r="K88" s="4">
        <v>8.0610000000000001E-2</v>
      </c>
      <c r="L88" s="4">
        <v>1.0840000000000001E-2</v>
      </c>
      <c r="M88" s="4">
        <v>1.29E-2</v>
      </c>
      <c r="N88" s="4">
        <v>0.27429999999999999</v>
      </c>
      <c r="O88" s="4">
        <v>6.9599999999999995E-2</v>
      </c>
      <c r="P88" s="4">
        <v>0.51580000000000004</v>
      </c>
      <c r="Q88" s="4">
        <v>1.4410000000000001</v>
      </c>
      <c r="R88" s="4">
        <v>3.3119999999999998</v>
      </c>
      <c r="S88" s="4">
        <v>34.619999999999997</v>
      </c>
      <c r="T88" s="4">
        <v>7.5139999999999998E-3</v>
      </c>
      <c r="U88" s="4">
        <v>1.099E-2</v>
      </c>
      <c r="V88" s="4">
        <v>7.6649999999999999E-3</v>
      </c>
      <c r="W88" s="4">
        <v>8.1930000000000006E-3</v>
      </c>
      <c r="X88" s="4">
        <v>4.1829999999999999E-2</v>
      </c>
      <c r="Y88" s="4">
        <v>5.953E-3</v>
      </c>
      <c r="Z88" s="4">
        <v>11.02</v>
      </c>
      <c r="AA88" s="4">
        <v>17.45</v>
      </c>
      <c r="AB88" s="4">
        <v>69.86</v>
      </c>
      <c r="AC88" s="4">
        <v>368.6</v>
      </c>
      <c r="AD88" s="4">
        <v>0.1275</v>
      </c>
      <c r="AE88" s="4">
        <v>9.8659999999999998E-2</v>
      </c>
      <c r="AF88" s="4">
        <v>2.1680000000000001E-2</v>
      </c>
      <c r="AG88" s="4">
        <v>2.579E-2</v>
      </c>
      <c r="AH88" s="4">
        <v>0.35570000000000002</v>
      </c>
      <c r="AI88" s="4">
        <v>8.0199999999999994E-2</v>
      </c>
      <c r="AJ88" s="4">
        <v>0</v>
      </c>
    </row>
    <row r="89" spans="3:36" x14ac:dyDescent="0.35">
      <c r="C89" s="5" t="s">
        <v>126</v>
      </c>
      <c r="D89" s="4" t="s">
        <v>126</v>
      </c>
      <c r="E89" s="4">
        <v>858981</v>
      </c>
      <c r="F89" s="4">
        <v>8.5980000000000008</v>
      </c>
      <c r="G89" s="4">
        <v>20.98</v>
      </c>
      <c r="H89" s="4">
        <v>54.66</v>
      </c>
      <c r="I89" s="4">
        <v>221.8</v>
      </c>
      <c r="J89" s="4">
        <v>0.12429999999999999</v>
      </c>
      <c r="K89" s="4">
        <v>8.9630000000000001E-2</v>
      </c>
      <c r="L89" s="4">
        <v>0.03</v>
      </c>
      <c r="M89" s="4">
        <v>9.2589999999999999E-3</v>
      </c>
      <c r="N89" s="4">
        <v>0.18279999999999999</v>
      </c>
      <c r="O89" s="4">
        <v>6.7570000000000005E-2</v>
      </c>
      <c r="P89" s="4">
        <v>0.35820000000000002</v>
      </c>
      <c r="Q89" s="4">
        <v>2.0670000000000002</v>
      </c>
      <c r="R89" s="4">
        <v>2.4929999999999999</v>
      </c>
      <c r="S89" s="4">
        <v>18.39</v>
      </c>
      <c r="T89" s="4">
        <v>1.193E-2</v>
      </c>
      <c r="U89" s="4">
        <v>3.1620000000000002E-2</v>
      </c>
      <c r="V89" s="4">
        <v>0.03</v>
      </c>
      <c r="W89" s="4">
        <v>9.2589999999999999E-3</v>
      </c>
      <c r="X89" s="4">
        <v>3.3570000000000003E-2</v>
      </c>
      <c r="Y89" s="4">
        <v>3.0479999999999999E-3</v>
      </c>
      <c r="Z89" s="4">
        <v>9.5649999999999995</v>
      </c>
      <c r="AA89" s="4">
        <v>27.04</v>
      </c>
      <c r="AB89" s="4">
        <v>62.06</v>
      </c>
      <c r="AC89" s="4">
        <v>273.89999999999998</v>
      </c>
      <c r="AD89" s="4">
        <v>0.16389999999999999</v>
      </c>
      <c r="AE89" s="4">
        <v>0.16980000000000001</v>
      </c>
      <c r="AF89" s="4">
        <v>9.0010000000000007E-2</v>
      </c>
      <c r="AG89" s="4">
        <v>2.7779999999999999E-2</v>
      </c>
      <c r="AH89" s="4">
        <v>0.29720000000000002</v>
      </c>
      <c r="AI89" s="4">
        <v>7.7119999999999994E-2</v>
      </c>
      <c r="AJ89" s="4">
        <v>0</v>
      </c>
    </row>
    <row r="90" spans="3:36" x14ac:dyDescent="0.35">
      <c r="C90" s="5" t="s">
        <v>127</v>
      </c>
      <c r="D90" s="4" t="s">
        <v>127</v>
      </c>
      <c r="E90" s="4">
        <v>858986</v>
      </c>
      <c r="F90" s="4">
        <v>14.25</v>
      </c>
      <c r="G90" s="4">
        <v>22.15</v>
      </c>
      <c r="H90" s="4">
        <v>96.42</v>
      </c>
      <c r="I90" s="4">
        <v>645.70000000000005</v>
      </c>
      <c r="J90" s="4">
        <v>0.10489999999999999</v>
      </c>
      <c r="K90" s="4">
        <v>0.20080000000000001</v>
      </c>
      <c r="L90" s="4">
        <v>0.2135</v>
      </c>
      <c r="M90" s="4">
        <v>8.6529999999999996E-2</v>
      </c>
      <c r="N90" s="4">
        <v>0.19489999999999999</v>
      </c>
      <c r="O90" s="4">
        <v>7.2919999999999999E-2</v>
      </c>
      <c r="P90" s="4">
        <v>0.7036</v>
      </c>
      <c r="Q90" s="4">
        <v>1.268</v>
      </c>
      <c r="R90" s="4">
        <v>5.3730000000000002</v>
      </c>
      <c r="S90" s="4">
        <v>60.78</v>
      </c>
      <c r="T90" s="4">
        <v>9.4070000000000004E-3</v>
      </c>
      <c r="U90" s="4">
        <v>7.0559999999999998E-2</v>
      </c>
      <c r="V90" s="4">
        <v>6.8989999999999996E-2</v>
      </c>
      <c r="W90" s="4">
        <v>1.848E-2</v>
      </c>
      <c r="X90" s="4">
        <v>1.7000000000000001E-2</v>
      </c>
      <c r="Y90" s="4">
        <v>6.1130000000000004E-3</v>
      </c>
      <c r="Z90" s="4">
        <v>17.670000000000002</v>
      </c>
      <c r="AA90" s="4">
        <v>29.51</v>
      </c>
      <c r="AB90" s="4">
        <v>119.1</v>
      </c>
      <c r="AC90" s="4">
        <v>959.5</v>
      </c>
      <c r="AD90" s="4">
        <v>0.16400000000000001</v>
      </c>
      <c r="AE90" s="4">
        <v>0.62470000000000003</v>
      </c>
      <c r="AF90" s="4">
        <v>0.69220000000000004</v>
      </c>
      <c r="AG90" s="4">
        <v>0.17849999999999999</v>
      </c>
      <c r="AH90" s="4">
        <v>0.28439999999999999</v>
      </c>
      <c r="AI90" s="4">
        <v>0.1132</v>
      </c>
      <c r="AJ90" s="4">
        <v>1</v>
      </c>
    </row>
    <row r="91" spans="3:36" x14ac:dyDescent="0.35">
      <c r="C91" s="5" t="s">
        <v>128</v>
      </c>
      <c r="D91" s="4" t="s">
        <v>128</v>
      </c>
      <c r="E91" s="4">
        <v>859196</v>
      </c>
      <c r="F91" s="4">
        <v>9.173</v>
      </c>
      <c r="G91" s="4">
        <v>13.86</v>
      </c>
      <c r="H91" s="4">
        <v>59.2</v>
      </c>
      <c r="I91" s="4">
        <v>260.89999999999998</v>
      </c>
      <c r="J91" s="4">
        <v>7.7210000000000001E-2</v>
      </c>
      <c r="K91" s="4">
        <v>8.7510000000000004E-2</v>
      </c>
      <c r="L91" s="4">
        <v>5.9880000000000003E-2</v>
      </c>
      <c r="M91" s="4">
        <v>2.18E-2</v>
      </c>
      <c r="N91" s="4">
        <v>0.2341</v>
      </c>
      <c r="O91" s="4">
        <v>6.9629999999999997E-2</v>
      </c>
      <c r="P91" s="4">
        <v>0.4098</v>
      </c>
      <c r="Q91" s="4">
        <v>2.2650000000000001</v>
      </c>
      <c r="R91" s="4">
        <v>2.6080000000000001</v>
      </c>
      <c r="S91" s="4">
        <v>23.52</v>
      </c>
      <c r="T91" s="4">
        <v>8.7379999999999992E-3</v>
      </c>
      <c r="U91" s="4">
        <v>3.9379999999999998E-2</v>
      </c>
      <c r="V91" s="4">
        <v>4.3119999999999999E-2</v>
      </c>
      <c r="W91" s="4">
        <v>1.5599999999999999E-2</v>
      </c>
      <c r="X91" s="4">
        <v>4.1919999999999999E-2</v>
      </c>
      <c r="Y91" s="4">
        <v>5.8219999999999999E-3</v>
      </c>
      <c r="Z91" s="4">
        <v>10.01</v>
      </c>
      <c r="AA91" s="4">
        <v>19.23</v>
      </c>
      <c r="AB91" s="4">
        <v>65.59</v>
      </c>
      <c r="AC91" s="4">
        <v>310.10000000000002</v>
      </c>
      <c r="AD91" s="4">
        <v>9.8360000000000003E-2</v>
      </c>
      <c r="AE91" s="4">
        <v>0.1678</v>
      </c>
      <c r="AF91" s="4">
        <v>0.13969999999999999</v>
      </c>
      <c r="AG91" s="4">
        <v>5.0869999999999999E-2</v>
      </c>
      <c r="AH91" s="4">
        <v>0.32819999999999999</v>
      </c>
      <c r="AI91" s="4">
        <v>8.4900000000000003E-2</v>
      </c>
      <c r="AJ91" s="4">
        <v>0</v>
      </c>
    </row>
    <row r="92" spans="3:36" x14ac:dyDescent="0.35">
      <c r="C92" s="5" t="s">
        <v>129</v>
      </c>
      <c r="D92" s="4" t="s">
        <v>129</v>
      </c>
      <c r="E92" s="4">
        <v>85922302</v>
      </c>
      <c r="F92" s="4">
        <v>12.68</v>
      </c>
      <c r="G92" s="4">
        <v>23.84</v>
      </c>
      <c r="H92" s="4">
        <v>82.69</v>
      </c>
      <c r="I92" s="4">
        <v>499</v>
      </c>
      <c r="J92" s="4">
        <v>0.11219999999999999</v>
      </c>
      <c r="K92" s="4">
        <v>0.12620000000000001</v>
      </c>
      <c r="L92" s="4">
        <v>0.1128</v>
      </c>
      <c r="M92" s="4">
        <v>6.8729999999999999E-2</v>
      </c>
      <c r="N92" s="4">
        <v>0.1905</v>
      </c>
      <c r="O92" s="4">
        <v>6.59E-2</v>
      </c>
      <c r="P92" s="4">
        <v>0.42549999999999999</v>
      </c>
      <c r="Q92" s="4">
        <v>1.1779999999999999</v>
      </c>
      <c r="R92" s="4">
        <v>2.927</v>
      </c>
      <c r="S92" s="4">
        <v>36.46</v>
      </c>
      <c r="T92" s="4">
        <v>7.7809999999999997E-3</v>
      </c>
      <c r="U92" s="4">
        <v>2.648E-2</v>
      </c>
      <c r="V92" s="4">
        <v>2.9729999999999999E-2</v>
      </c>
      <c r="W92" s="4">
        <v>1.29E-2</v>
      </c>
      <c r="X92" s="4">
        <v>1.635E-2</v>
      </c>
      <c r="Y92" s="4">
        <v>3.601E-3</v>
      </c>
      <c r="Z92" s="4">
        <v>17.09</v>
      </c>
      <c r="AA92" s="4">
        <v>33.47</v>
      </c>
      <c r="AB92" s="4">
        <v>111.8</v>
      </c>
      <c r="AC92" s="4">
        <v>888.3</v>
      </c>
      <c r="AD92" s="4">
        <v>0.18509999999999999</v>
      </c>
      <c r="AE92" s="4">
        <v>0.40610000000000002</v>
      </c>
      <c r="AF92" s="4">
        <v>0.40239999999999998</v>
      </c>
      <c r="AG92" s="4">
        <v>0.1716</v>
      </c>
      <c r="AH92" s="4">
        <v>0.33829999999999999</v>
      </c>
      <c r="AI92" s="4">
        <v>0.1031</v>
      </c>
      <c r="AJ92" s="4">
        <v>1</v>
      </c>
    </row>
    <row r="93" spans="3:36" x14ac:dyDescent="0.35">
      <c r="C93" s="5" t="s">
        <v>130</v>
      </c>
      <c r="D93" s="4" t="s">
        <v>130</v>
      </c>
      <c r="E93" s="4">
        <v>859283</v>
      </c>
      <c r="F93" s="4">
        <v>14.78</v>
      </c>
      <c r="G93" s="4">
        <v>23.94</v>
      </c>
      <c r="H93" s="4">
        <v>97.4</v>
      </c>
      <c r="I93" s="4">
        <v>668.3</v>
      </c>
      <c r="J93" s="4">
        <v>0.1172</v>
      </c>
      <c r="K93" s="4">
        <v>0.1479</v>
      </c>
      <c r="L93" s="4">
        <v>0.12670000000000001</v>
      </c>
      <c r="M93" s="4">
        <v>9.0289999999999995E-2</v>
      </c>
      <c r="N93" s="4">
        <v>0.1953</v>
      </c>
      <c r="O93" s="4">
        <v>6.6540000000000002E-2</v>
      </c>
      <c r="P93" s="4">
        <v>0.35770000000000002</v>
      </c>
      <c r="Q93" s="4">
        <v>1.2809999999999999</v>
      </c>
      <c r="R93" s="4">
        <v>2.4500000000000002</v>
      </c>
      <c r="S93" s="4">
        <v>35.24</v>
      </c>
      <c r="T93" s="4">
        <v>6.7029999999999998E-3</v>
      </c>
      <c r="U93" s="4">
        <v>2.3099999999999999E-2</v>
      </c>
      <c r="V93" s="4">
        <v>2.315E-2</v>
      </c>
      <c r="W93" s="4">
        <v>1.184E-2</v>
      </c>
      <c r="X93" s="4">
        <v>1.9E-2</v>
      </c>
      <c r="Y93" s="4">
        <v>3.2239999999999999E-3</v>
      </c>
      <c r="Z93" s="4">
        <v>17.309999999999999</v>
      </c>
      <c r="AA93" s="4">
        <v>33.39</v>
      </c>
      <c r="AB93" s="4">
        <v>114.6</v>
      </c>
      <c r="AC93" s="4">
        <v>925.1</v>
      </c>
      <c r="AD93" s="4">
        <v>0.1648</v>
      </c>
      <c r="AE93" s="4">
        <v>0.34160000000000001</v>
      </c>
      <c r="AF93" s="4">
        <v>0.3024</v>
      </c>
      <c r="AG93" s="4">
        <v>0.16139999999999999</v>
      </c>
      <c r="AH93" s="4">
        <v>0.33210000000000001</v>
      </c>
      <c r="AI93" s="4">
        <v>8.9109999999999995E-2</v>
      </c>
      <c r="AJ93" s="4">
        <v>1</v>
      </c>
    </row>
    <row r="94" spans="3:36" x14ac:dyDescent="0.35">
      <c r="C94" s="5" t="s">
        <v>131</v>
      </c>
      <c r="D94" s="4" t="s">
        <v>131</v>
      </c>
      <c r="E94" s="4">
        <v>859464</v>
      </c>
      <c r="F94" s="4">
        <v>9.4649999999999999</v>
      </c>
      <c r="G94" s="4">
        <v>21.01</v>
      </c>
      <c r="H94" s="4">
        <v>60.11</v>
      </c>
      <c r="I94" s="4">
        <v>269.39999999999998</v>
      </c>
      <c r="J94" s="4">
        <v>0.10440000000000001</v>
      </c>
      <c r="K94" s="4">
        <v>7.7729999999999994E-2</v>
      </c>
      <c r="L94" s="4">
        <v>2.172E-2</v>
      </c>
      <c r="M94" s="4">
        <v>1.504E-2</v>
      </c>
      <c r="N94" s="4">
        <v>0.17169999999999999</v>
      </c>
      <c r="O94" s="4">
        <v>6.8989999999999996E-2</v>
      </c>
      <c r="P94" s="4">
        <v>0.2351</v>
      </c>
      <c r="Q94" s="4">
        <v>2.0110000000000001</v>
      </c>
      <c r="R94" s="4">
        <v>1.66</v>
      </c>
      <c r="S94" s="4">
        <v>14.2</v>
      </c>
      <c r="T94" s="4">
        <v>1.052E-2</v>
      </c>
      <c r="U94" s="4">
        <v>1.755E-2</v>
      </c>
      <c r="V94" s="4">
        <v>1.7139999999999999E-2</v>
      </c>
      <c r="W94" s="4">
        <v>9.3329999999999993E-3</v>
      </c>
      <c r="X94" s="4">
        <v>2.2790000000000001E-2</v>
      </c>
      <c r="Y94" s="4">
        <v>4.2370000000000003E-3</v>
      </c>
      <c r="Z94" s="4">
        <v>10.41</v>
      </c>
      <c r="AA94" s="4">
        <v>31.56</v>
      </c>
      <c r="AB94" s="4">
        <v>67.03</v>
      </c>
      <c r="AC94" s="4">
        <v>330.7</v>
      </c>
      <c r="AD94" s="4">
        <v>0.15479999999999999</v>
      </c>
      <c r="AE94" s="4">
        <v>0.16639999999999999</v>
      </c>
      <c r="AF94" s="4">
        <v>9.4119999999999995E-2</v>
      </c>
      <c r="AG94" s="4">
        <v>6.5170000000000006E-2</v>
      </c>
      <c r="AH94" s="4">
        <v>0.2878</v>
      </c>
      <c r="AI94" s="4">
        <v>9.2109999999999997E-2</v>
      </c>
      <c r="AJ94" s="4">
        <v>0</v>
      </c>
    </row>
    <row r="95" spans="3:36" x14ac:dyDescent="0.35">
      <c r="C95" s="5" t="s">
        <v>132</v>
      </c>
      <c r="D95" s="4" t="s">
        <v>132</v>
      </c>
      <c r="E95" s="4">
        <v>859465</v>
      </c>
      <c r="F95" s="4">
        <v>11.31</v>
      </c>
      <c r="G95" s="4">
        <v>19.04</v>
      </c>
      <c r="H95" s="4">
        <v>71.8</v>
      </c>
      <c r="I95" s="4">
        <v>394.1</v>
      </c>
      <c r="J95" s="4">
        <v>8.1390000000000004E-2</v>
      </c>
      <c r="K95" s="4">
        <v>4.7010000000000003E-2</v>
      </c>
      <c r="L95" s="4">
        <v>3.7089999999999998E-2</v>
      </c>
      <c r="M95" s="4">
        <v>2.23E-2</v>
      </c>
      <c r="N95" s="4">
        <v>0.15160000000000001</v>
      </c>
      <c r="O95" s="4">
        <v>5.6669999999999998E-2</v>
      </c>
      <c r="P95" s="4">
        <v>0.2727</v>
      </c>
      <c r="Q95" s="4">
        <v>0.94289999999999996</v>
      </c>
      <c r="R95" s="4">
        <v>1.831</v>
      </c>
      <c r="S95" s="4">
        <v>18.149999999999999</v>
      </c>
      <c r="T95" s="4">
        <v>9.2820000000000003E-3</v>
      </c>
      <c r="U95" s="4">
        <v>9.2160000000000002E-3</v>
      </c>
      <c r="V95" s="4">
        <v>2.0629999999999999E-2</v>
      </c>
      <c r="W95" s="4">
        <v>8.9650000000000007E-3</v>
      </c>
      <c r="X95" s="4">
        <v>2.1829999999999999E-2</v>
      </c>
      <c r="Y95" s="4">
        <v>2.1459999999999999E-3</v>
      </c>
      <c r="Z95" s="4">
        <v>12.33</v>
      </c>
      <c r="AA95" s="4">
        <v>23.84</v>
      </c>
      <c r="AB95" s="4">
        <v>78</v>
      </c>
      <c r="AC95" s="4">
        <v>466.7</v>
      </c>
      <c r="AD95" s="4">
        <v>0.129</v>
      </c>
      <c r="AE95" s="4">
        <v>9.1480000000000006E-2</v>
      </c>
      <c r="AF95" s="4">
        <v>0.1444</v>
      </c>
      <c r="AG95" s="4">
        <v>6.9610000000000005E-2</v>
      </c>
      <c r="AH95" s="4">
        <v>0.24</v>
      </c>
      <c r="AI95" s="4">
        <v>6.6409999999999997E-2</v>
      </c>
      <c r="AJ95" s="4">
        <v>0</v>
      </c>
    </row>
    <row r="96" spans="3:36" x14ac:dyDescent="0.35">
      <c r="C96" s="5" t="s">
        <v>133</v>
      </c>
      <c r="D96" s="4" t="s">
        <v>133</v>
      </c>
      <c r="E96" s="4">
        <v>859471</v>
      </c>
      <c r="F96" s="4">
        <v>9.0289999999999999</v>
      </c>
      <c r="G96" s="4">
        <v>17.329999999999998</v>
      </c>
      <c r="H96" s="4">
        <v>58.79</v>
      </c>
      <c r="I96" s="4">
        <v>250.5</v>
      </c>
      <c r="J96" s="4">
        <v>0.1066</v>
      </c>
      <c r="K96" s="4">
        <v>0.14130000000000001</v>
      </c>
      <c r="L96" s="4">
        <v>0.313</v>
      </c>
      <c r="M96" s="4">
        <v>4.3749999999999997E-2</v>
      </c>
      <c r="N96" s="4">
        <v>0.21110000000000001</v>
      </c>
      <c r="O96" s="4">
        <v>8.0460000000000004E-2</v>
      </c>
      <c r="P96" s="4">
        <v>0.32740000000000002</v>
      </c>
      <c r="Q96" s="4">
        <v>1.194</v>
      </c>
      <c r="R96" s="4">
        <v>1.885</v>
      </c>
      <c r="S96" s="4">
        <v>17.670000000000002</v>
      </c>
      <c r="T96" s="4">
        <v>9.5490000000000002E-3</v>
      </c>
      <c r="U96" s="4">
        <v>8.6059999999999998E-2</v>
      </c>
      <c r="V96" s="4">
        <v>0.30380000000000001</v>
      </c>
      <c r="W96" s="4">
        <v>3.322E-2</v>
      </c>
      <c r="X96" s="4">
        <v>4.197E-2</v>
      </c>
      <c r="Y96" s="4">
        <v>9.5589999999999998E-3</v>
      </c>
      <c r="Z96" s="4">
        <v>10.31</v>
      </c>
      <c r="AA96" s="4">
        <v>22.65</v>
      </c>
      <c r="AB96" s="4">
        <v>65.5</v>
      </c>
      <c r="AC96" s="4">
        <v>324.7</v>
      </c>
      <c r="AD96" s="4">
        <v>0.1482</v>
      </c>
      <c r="AE96" s="4">
        <v>0.4365</v>
      </c>
      <c r="AF96" s="4">
        <v>1.252</v>
      </c>
      <c r="AG96" s="4">
        <v>0.17499999999999999</v>
      </c>
      <c r="AH96" s="4">
        <v>0.42280000000000001</v>
      </c>
      <c r="AI96" s="4">
        <v>0.11749999999999999</v>
      </c>
      <c r="AJ96" s="4">
        <v>0</v>
      </c>
    </row>
    <row r="97" spans="3:36" x14ac:dyDescent="0.35">
      <c r="C97" s="5" t="s">
        <v>134</v>
      </c>
      <c r="D97" s="4" t="s">
        <v>134</v>
      </c>
      <c r="E97" s="4">
        <v>859487</v>
      </c>
      <c r="F97" s="4">
        <v>12.78</v>
      </c>
      <c r="G97" s="4">
        <v>16.489999999999998</v>
      </c>
      <c r="H97" s="4">
        <v>81.37</v>
      </c>
      <c r="I97" s="4">
        <v>502.5</v>
      </c>
      <c r="J97" s="4">
        <v>9.8309999999999995E-2</v>
      </c>
      <c r="K97" s="4">
        <v>5.2339999999999998E-2</v>
      </c>
      <c r="L97" s="4">
        <v>3.653E-2</v>
      </c>
      <c r="M97" s="4">
        <v>2.8639999999999999E-2</v>
      </c>
      <c r="N97" s="4">
        <v>0.159</v>
      </c>
      <c r="O97" s="4">
        <v>5.6529999999999997E-2</v>
      </c>
      <c r="P97" s="4">
        <v>0.23680000000000001</v>
      </c>
      <c r="Q97" s="4">
        <v>0.87319999999999998</v>
      </c>
      <c r="R97" s="4">
        <v>1.4710000000000001</v>
      </c>
      <c r="S97" s="4">
        <v>18.329999999999998</v>
      </c>
      <c r="T97" s="4">
        <v>7.9620000000000003E-3</v>
      </c>
      <c r="U97" s="4">
        <v>5.6119999999999998E-3</v>
      </c>
      <c r="V97" s="4">
        <v>1.585E-2</v>
      </c>
      <c r="W97" s="4">
        <v>8.6619999999999996E-3</v>
      </c>
      <c r="X97" s="4">
        <v>2.2540000000000001E-2</v>
      </c>
      <c r="Y97" s="4">
        <v>1.9059999999999999E-3</v>
      </c>
      <c r="Z97" s="4">
        <v>13.46</v>
      </c>
      <c r="AA97" s="4">
        <v>19.760000000000002</v>
      </c>
      <c r="AB97" s="4">
        <v>85.67</v>
      </c>
      <c r="AC97" s="4">
        <v>554.9</v>
      </c>
      <c r="AD97" s="4">
        <v>0.12959999999999999</v>
      </c>
      <c r="AE97" s="4">
        <v>7.0610000000000006E-2</v>
      </c>
      <c r="AF97" s="4">
        <v>0.10390000000000001</v>
      </c>
      <c r="AG97" s="4">
        <v>5.8819999999999997E-2</v>
      </c>
      <c r="AH97" s="4">
        <v>0.23830000000000001</v>
      </c>
      <c r="AI97" s="4">
        <v>6.4100000000000004E-2</v>
      </c>
      <c r="AJ97" s="4">
        <v>0</v>
      </c>
    </row>
    <row r="98" spans="3:36" x14ac:dyDescent="0.35">
      <c r="C98" s="5" t="s">
        <v>135</v>
      </c>
      <c r="D98" s="4" t="s">
        <v>135</v>
      </c>
      <c r="E98" s="4">
        <v>859575</v>
      </c>
      <c r="F98" s="4">
        <v>18.940000000000001</v>
      </c>
      <c r="G98" s="4">
        <v>21.31</v>
      </c>
      <c r="H98" s="4">
        <v>123.6</v>
      </c>
      <c r="I98" s="4">
        <v>1130</v>
      </c>
      <c r="J98" s="4">
        <v>9.0090000000000003E-2</v>
      </c>
      <c r="K98" s="4">
        <v>0.10290000000000001</v>
      </c>
      <c r="L98" s="4">
        <v>0.108</v>
      </c>
      <c r="M98" s="4">
        <v>7.9509999999999997E-2</v>
      </c>
      <c r="N98" s="4">
        <v>0.15820000000000001</v>
      </c>
      <c r="O98" s="4">
        <v>5.4609999999999999E-2</v>
      </c>
      <c r="P98" s="4">
        <v>0.78879999999999995</v>
      </c>
      <c r="Q98" s="4">
        <v>0.79749999999999999</v>
      </c>
      <c r="R98" s="4">
        <v>5.4859999999999998</v>
      </c>
      <c r="S98" s="4">
        <v>96.05</v>
      </c>
      <c r="T98" s="4">
        <v>4.444E-3</v>
      </c>
      <c r="U98" s="4">
        <v>1.652E-2</v>
      </c>
      <c r="V98" s="4">
        <v>2.2689999999999998E-2</v>
      </c>
      <c r="W98" s="4">
        <v>1.37E-2</v>
      </c>
      <c r="X98" s="4">
        <v>1.3860000000000001E-2</v>
      </c>
      <c r="Y98" s="4">
        <v>1.6980000000000001E-3</v>
      </c>
      <c r="Z98" s="4">
        <v>24.86</v>
      </c>
      <c r="AA98" s="4">
        <v>26.58</v>
      </c>
      <c r="AB98" s="4">
        <v>165.9</v>
      </c>
      <c r="AC98" s="4">
        <v>1866</v>
      </c>
      <c r="AD98" s="4">
        <v>0.1193</v>
      </c>
      <c r="AE98" s="4">
        <v>0.2336</v>
      </c>
      <c r="AF98" s="4">
        <v>0.26869999999999999</v>
      </c>
      <c r="AG98" s="4">
        <v>0.1789</v>
      </c>
      <c r="AH98" s="4">
        <v>0.25509999999999999</v>
      </c>
      <c r="AI98" s="4">
        <v>6.5890000000000004E-2</v>
      </c>
      <c r="AJ98" s="4">
        <v>1</v>
      </c>
    </row>
    <row r="99" spans="3:36" x14ac:dyDescent="0.35">
      <c r="C99" s="5" t="s">
        <v>136</v>
      </c>
      <c r="D99" s="4" t="s">
        <v>136</v>
      </c>
      <c r="E99" s="4">
        <v>859711</v>
      </c>
      <c r="F99" s="4">
        <v>8.8879999999999999</v>
      </c>
      <c r="G99" s="4">
        <v>14.64</v>
      </c>
      <c r="H99" s="4">
        <v>58.79</v>
      </c>
      <c r="I99" s="4">
        <v>244</v>
      </c>
      <c r="J99" s="4">
        <v>9.783E-2</v>
      </c>
      <c r="K99" s="4">
        <v>0.15310000000000001</v>
      </c>
      <c r="L99" s="4">
        <v>8.6059999999999998E-2</v>
      </c>
      <c r="M99" s="4">
        <v>2.8719999999999999E-2</v>
      </c>
      <c r="N99" s="4">
        <v>0.19020000000000001</v>
      </c>
      <c r="O99" s="4">
        <v>8.9800000000000005E-2</v>
      </c>
      <c r="P99" s="4">
        <v>0.5262</v>
      </c>
      <c r="Q99" s="4">
        <v>0.85219999999999996</v>
      </c>
      <c r="R99" s="4">
        <v>3.1680000000000001</v>
      </c>
      <c r="S99" s="4">
        <v>25.44</v>
      </c>
      <c r="T99" s="4">
        <v>1.721E-2</v>
      </c>
      <c r="U99" s="4">
        <v>9.3679999999999999E-2</v>
      </c>
      <c r="V99" s="4">
        <v>5.6710000000000003E-2</v>
      </c>
      <c r="W99" s="4">
        <v>1.7659999999999999E-2</v>
      </c>
      <c r="X99" s="4">
        <v>2.5409999999999999E-2</v>
      </c>
      <c r="Y99" s="4">
        <v>2.1930000000000002E-2</v>
      </c>
      <c r="Z99" s="4">
        <v>9.7330000000000005</v>
      </c>
      <c r="AA99" s="4">
        <v>15.67</v>
      </c>
      <c r="AB99" s="4">
        <v>62.56</v>
      </c>
      <c r="AC99" s="4">
        <v>284.39999999999998</v>
      </c>
      <c r="AD99" s="4">
        <v>0.1207</v>
      </c>
      <c r="AE99" s="4">
        <v>0.24360000000000001</v>
      </c>
      <c r="AF99" s="4">
        <v>0.1434</v>
      </c>
      <c r="AG99" s="4">
        <v>4.786E-2</v>
      </c>
      <c r="AH99" s="4">
        <v>0.22539999999999999</v>
      </c>
      <c r="AI99" s="4">
        <v>0.1084</v>
      </c>
      <c r="AJ99" s="4">
        <v>0</v>
      </c>
    </row>
    <row r="100" spans="3:36" x14ac:dyDescent="0.35">
      <c r="C100" s="5" t="s">
        <v>137</v>
      </c>
      <c r="D100" s="4" t="s">
        <v>137</v>
      </c>
      <c r="E100" s="4">
        <v>859717</v>
      </c>
      <c r="F100" s="4">
        <v>17.2</v>
      </c>
      <c r="G100" s="4">
        <v>24.52</v>
      </c>
      <c r="H100" s="4">
        <v>114.2</v>
      </c>
      <c r="I100" s="4">
        <v>929.4</v>
      </c>
      <c r="J100" s="4">
        <v>0.1071</v>
      </c>
      <c r="K100" s="4">
        <v>0.183</v>
      </c>
      <c r="L100" s="4">
        <v>0.16919999999999999</v>
      </c>
      <c r="M100" s="4">
        <v>7.9439999999999997E-2</v>
      </c>
      <c r="N100" s="4">
        <v>0.19270000000000001</v>
      </c>
      <c r="O100" s="4">
        <v>6.4869999999999997E-2</v>
      </c>
      <c r="P100" s="4">
        <v>0.5907</v>
      </c>
      <c r="Q100" s="4">
        <v>1.0409999999999999</v>
      </c>
      <c r="R100" s="4">
        <v>3.7050000000000001</v>
      </c>
      <c r="S100" s="4">
        <v>69.47</v>
      </c>
      <c r="T100" s="4">
        <v>5.8199999999999997E-3</v>
      </c>
      <c r="U100" s="4">
        <v>5.6160000000000002E-2</v>
      </c>
      <c r="V100" s="4">
        <v>4.2520000000000002E-2</v>
      </c>
      <c r="W100" s="4">
        <v>1.1270000000000001E-2</v>
      </c>
      <c r="X100" s="4">
        <v>1.5270000000000001E-2</v>
      </c>
      <c r="Y100" s="4">
        <v>6.2989999999999999E-3</v>
      </c>
      <c r="Z100" s="4">
        <v>23.32</v>
      </c>
      <c r="AA100" s="4">
        <v>33.82</v>
      </c>
      <c r="AB100" s="4">
        <v>151.6</v>
      </c>
      <c r="AC100" s="4">
        <v>1681</v>
      </c>
      <c r="AD100" s="4">
        <v>0.1585</v>
      </c>
      <c r="AE100" s="4">
        <v>0.73939999999999995</v>
      </c>
      <c r="AF100" s="4">
        <v>0.65659999999999996</v>
      </c>
      <c r="AG100" s="4">
        <v>0.18990000000000001</v>
      </c>
      <c r="AH100" s="4">
        <v>0.33129999999999998</v>
      </c>
      <c r="AI100" s="4">
        <v>0.13389999999999999</v>
      </c>
      <c r="AJ100" s="4">
        <v>1</v>
      </c>
    </row>
    <row r="101" spans="3:36" x14ac:dyDescent="0.35">
      <c r="C101" s="5" t="s">
        <v>138</v>
      </c>
      <c r="D101" s="4" t="s">
        <v>138</v>
      </c>
      <c r="E101" s="4">
        <v>859983</v>
      </c>
      <c r="F101" s="4">
        <v>13.8</v>
      </c>
      <c r="G101" s="4">
        <v>15.79</v>
      </c>
      <c r="H101" s="4">
        <v>90.43</v>
      </c>
      <c r="I101" s="4">
        <v>584.1</v>
      </c>
      <c r="J101" s="4">
        <v>0.1007</v>
      </c>
      <c r="K101" s="4">
        <v>0.128</v>
      </c>
      <c r="L101" s="4">
        <v>7.7890000000000001E-2</v>
      </c>
      <c r="M101" s="4">
        <v>5.0689999999999999E-2</v>
      </c>
      <c r="N101" s="4">
        <v>0.16619999999999999</v>
      </c>
      <c r="O101" s="4">
        <v>6.5659999999999996E-2</v>
      </c>
      <c r="P101" s="4">
        <v>0.2787</v>
      </c>
      <c r="Q101" s="4">
        <v>0.62050000000000005</v>
      </c>
      <c r="R101" s="4">
        <v>1.9570000000000001</v>
      </c>
      <c r="S101" s="4">
        <v>23.35</v>
      </c>
      <c r="T101" s="4">
        <v>4.7169999999999998E-3</v>
      </c>
      <c r="U101" s="4">
        <v>2.0650000000000002E-2</v>
      </c>
      <c r="V101" s="4">
        <v>1.7590000000000001E-2</v>
      </c>
      <c r="W101" s="4">
        <v>9.2060000000000006E-3</v>
      </c>
      <c r="X101" s="4">
        <v>1.2200000000000001E-2</v>
      </c>
      <c r="Y101" s="4">
        <v>3.13E-3</v>
      </c>
      <c r="Z101" s="4">
        <v>16.57</v>
      </c>
      <c r="AA101" s="4">
        <v>20.86</v>
      </c>
      <c r="AB101" s="4">
        <v>110.3</v>
      </c>
      <c r="AC101" s="4">
        <v>812.4</v>
      </c>
      <c r="AD101" s="4">
        <v>0.1411</v>
      </c>
      <c r="AE101" s="4">
        <v>0.35420000000000001</v>
      </c>
      <c r="AF101" s="4">
        <v>0.27789999999999998</v>
      </c>
      <c r="AG101" s="4">
        <v>0.13830000000000001</v>
      </c>
      <c r="AH101" s="4">
        <v>0.25890000000000002</v>
      </c>
      <c r="AI101" s="4">
        <v>0.10299999999999999</v>
      </c>
      <c r="AJ101" s="4">
        <v>1</v>
      </c>
    </row>
    <row r="102" spans="3:36" x14ac:dyDescent="0.35">
      <c r="C102" s="5" t="s">
        <v>139</v>
      </c>
      <c r="D102" s="4" t="s">
        <v>139</v>
      </c>
      <c r="E102" s="4">
        <v>8610175</v>
      </c>
      <c r="F102" s="4">
        <v>12.31</v>
      </c>
      <c r="G102" s="4">
        <v>16.52</v>
      </c>
      <c r="H102" s="4">
        <v>79.19</v>
      </c>
      <c r="I102" s="4">
        <v>470.9</v>
      </c>
      <c r="J102" s="4">
        <v>9.1719999999999996E-2</v>
      </c>
      <c r="K102" s="4">
        <v>6.8290000000000003E-2</v>
      </c>
      <c r="L102" s="4">
        <v>3.372E-2</v>
      </c>
      <c r="M102" s="4">
        <v>2.2720000000000001E-2</v>
      </c>
      <c r="N102" s="4">
        <v>0.17199999999999999</v>
      </c>
      <c r="O102" s="4">
        <v>5.9139999999999998E-2</v>
      </c>
      <c r="P102" s="4">
        <v>0.2505</v>
      </c>
      <c r="Q102" s="4">
        <v>1.0249999999999999</v>
      </c>
      <c r="R102" s="4">
        <v>1.74</v>
      </c>
      <c r="S102" s="4">
        <v>19.68</v>
      </c>
      <c r="T102" s="4">
        <v>4.8539999999999998E-3</v>
      </c>
      <c r="U102" s="4">
        <v>1.8190000000000001E-2</v>
      </c>
      <c r="V102" s="4">
        <v>1.8259999999999998E-2</v>
      </c>
      <c r="W102" s="4">
        <v>7.9649999999999999E-3</v>
      </c>
      <c r="X102" s="4">
        <v>1.3860000000000001E-2</v>
      </c>
      <c r="Y102" s="4">
        <v>2.3040000000000001E-3</v>
      </c>
      <c r="Z102" s="4">
        <v>14.11</v>
      </c>
      <c r="AA102" s="4">
        <v>23.21</v>
      </c>
      <c r="AB102" s="4">
        <v>89.71</v>
      </c>
      <c r="AC102" s="4">
        <v>611.1</v>
      </c>
      <c r="AD102" s="4">
        <v>0.1176</v>
      </c>
      <c r="AE102" s="4">
        <v>0.18429999999999999</v>
      </c>
      <c r="AF102" s="4">
        <v>0.17030000000000001</v>
      </c>
      <c r="AG102" s="4">
        <v>8.6599999999999996E-2</v>
      </c>
      <c r="AH102" s="4">
        <v>0.26179999999999998</v>
      </c>
      <c r="AI102" s="4">
        <v>7.6090000000000005E-2</v>
      </c>
      <c r="AJ102" s="4">
        <v>0</v>
      </c>
    </row>
    <row r="103" spans="3:36" x14ac:dyDescent="0.35">
      <c r="C103" s="5" t="s">
        <v>140</v>
      </c>
      <c r="D103" s="4" t="s">
        <v>140</v>
      </c>
      <c r="E103" s="4">
        <v>8610404</v>
      </c>
      <c r="F103" s="4">
        <v>16.07</v>
      </c>
      <c r="G103" s="4">
        <v>19.649999999999999</v>
      </c>
      <c r="H103" s="4">
        <v>104.1</v>
      </c>
      <c r="I103" s="4">
        <v>817.7</v>
      </c>
      <c r="J103" s="4">
        <v>9.1679999999999998E-2</v>
      </c>
      <c r="K103" s="4">
        <v>8.4239999999999995E-2</v>
      </c>
      <c r="L103" s="4">
        <v>9.7689999999999999E-2</v>
      </c>
      <c r="M103" s="4">
        <v>6.6379999999999995E-2</v>
      </c>
      <c r="N103" s="4">
        <v>0.17979999999999999</v>
      </c>
      <c r="O103" s="4">
        <v>5.391E-2</v>
      </c>
      <c r="P103" s="4">
        <v>0.74739999999999995</v>
      </c>
      <c r="Q103" s="4">
        <v>1.016</v>
      </c>
      <c r="R103" s="4">
        <v>5.0289999999999999</v>
      </c>
      <c r="S103" s="4">
        <v>79.25</v>
      </c>
      <c r="T103" s="4">
        <v>1.082E-2</v>
      </c>
      <c r="U103" s="4">
        <v>2.2030000000000001E-2</v>
      </c>
      <c r="V103" s="4">
        <v>3.5000000000000003E-2</v>
      </c>
      <c r="W103" s="4">
        <v>1.8089999999999998E-2</v>
      </c>
      <c r="X103" s="4">
        <v>1.55E-2</v>
      </c>
      <c r="Y103" s="4">
        <v>1.9480000000000001E-3</v>
      </c>
      <c r="Z103" s="4">
        <v>19.77</v>
      </c>
      <c r="AA103" s="4">
        <v>24.56</v>
      </c>
      <c r="AB103" s="4">
        <v>128.80000000000001</v>
      </c>
      <c r="AC103" s="4">
        <v>1223</v>
      </c>
      <c r="AD103" s="4">
        <v>0.15</v>
      </c>
      <c r="AE103" s="4">
        <v>0.20449999999999999</v>
      </c>
      <c r="AF103" s="4">
        <v>0.28289999999999998</v>
      </c>
      <c r="AG103" s="4">
        <v>0.152</v>
      </c>
      <c r="AH103" s="4">
        <v>0.26500000000000001</v>
      </c>
      <c r="AI103" s="4">
        <v>6.3869999999999996E-2</v>
      </c>
      <c r="AJ103" s="4">
        <v>1</v>
      </c>
    </row>
    <row r="104" spans="3:36" x14ac:dyDescent="0.35">
      <c r="C104" s="5" t="s">
        <v>141</v>
      </c>
      <c r="D104" s="4" t="s">
        <v>141</v>
      </c>
      <c r="E104" s="4">
        <v>8610629</v>
      </c>
      <c r="F104" s="4">
        <v>13.53</v>
      </c>
      <c r="G104" s="4">
        <v>10.94</v>
      </c>
      <c r="H104" s="4">
        <v>87.91</v>
      </c>
      <c r="I104" s="4">
        <v>559.20000000000005</v>
      </c>
      <c r="J104" s="4">
        <v>0.12909999999999999</v>
      </c>
      <c r="K104" s="4">
        <v>0.1047</v>
      </c>
      <c r="L104" s="4">
        <v>6.8769999999999998E-2</v>
      </c>
      <c r="M104" s="4">
        <v>6.5559999999999993E-2</v>
      </c>
      <c r="N104" s="4">
        <v>0.24030000000000001</v>
      </c>
      <c r="O104" s="4">
        <v>6.6409999999999997E-2</v>
      </c>
      <c r="P104" s="4">
        <v>0.41010000000000002</v>
      </c>
      <c r="Q104" s="4">
        <v>1.014</v>
      </c>
      <c r="R104" s="4">
        <v>2.6520000000000001</v>
      </c>
      <c r="S104" s="4">
        <v>32.65</v>
      </c>
      <c r="T104" s="4">
        <v>1.34E-2</v>
      </c>
      <c r="U104" s="4">
        <v>2.8389999999999999E-2</v>
      </c>
      <c r="V104" s="4">
        <v>1.162E-2</v>
      </c>
      <c r="W104" s="4">
        <v>8.2389999999999998E-3</v>
      </c>
      <c r="X104" s="4">
        <v>2.572E-2</v>
      </c>
      <c r="Y104" s="4">
        <v>6.1640000000000002E-3</v>
      </c>
      <c r="Z104" s="4">
        <v>14.08</v>
      </c>
      <c r="AA104" s="4">
        <v>12.49</v>
      </c>
      <c r="AB104" s="4">
        <v>91.36</v>
      </c>
      <c r="AC104" s="4">
        <v>605.5</v>
      </c>
      <c r="AD104" s="4">
        <v>0.14510000000000001</v>
      </c>
      <c r="AE104" s="4">
        <v>0.13789999999999999</v>
      </c>
      <c r="AF104" s="4">
        <v>8.5389999999999994E-2</v>
      </c>
      <c r="AG104" s="4">
        <v>7.4069999999999997E-2</v>
      </c>
      <c r="AH104" s="4">
        <v>0.27100000000000002</v>
      </c>
      <c r="AI104" s="4">
        <v>7.1910000000000002E-2</v>
      </c>
      <c r="AJ104" s="4">
        <v>0</v>
      </c>
    </row>
    <row r="105" spans="3:36" x14ac:dyDescent="0.35">
      <c r="C105" s="5" t="s">
        <v>142</v>
      </c>
      <c r="D105" s="4" t="s">
        <v>142</v>
      </c>
      <c r="E105" s="4">
        <v>8610637</v>
      </c>
      <c r="F105" s="4">
        <v>18.05</v>
      </c>
      <c r="G105" s="4">
        <v>16.149999999999999</v>
      </c>
      <c r="H105" s="4">
        <v>120.2</v>
      </c>
      <c r="I105" s="4">
        <v>1006</v>
      </c>
      <c r="J105" s="4">
        <v>0.1065</v>
      </c>
      <c r="K105" s="4">
        <v>0.21460000000000001</v>
      </c>
      <c r="L105" s="4">
        <v>0.16839999999999999</v>
      </c>
      <c r="M105" s="4">
        <v>0.108</v>
      </c>
      <c r="N105" s="4">
        <v>0.2152</v>
      </c>
      <c r="O105" s="4">
        <v>6.6729999999999998E-2</v>
      </c>
      <c r="P105" s="4">
        <v>0.98060000000000003</v>
      </c>
      <c r="Q105" s="4">
        <v>0.55049999999999999</v>
      </c>
      <c r="R105" s="4">
        <v>6.3109999999999999</v>
      </c>
      <c r="S105" s="4">
        <v>134.80000000000001</v>
      </c>
      <c r="T105" s="4">
        <v>7.9399999999999991E-3</v>
      </c>
      <c r="U105" s="4">
        <v>5.8389999999999997E-2</v>
      </c>
      <c r="V105" s="4">
        <v>4.6580000000000003E-2</v>
      </c>
      <c r="W105" s="4">
        <v>2.07E-2</v>
      </c>
      <c r="X105" s="4">
        <v>2.5909999999999999E-2</v>
      </c>
      <c r="Y105" s="4">
        <v>7.0540000000000004E-3</v>
      </c>
      <c r="Z105" s="4">
        <v>22.39</v>
      </c>
      <c r="AA105" s="4">
        <v>18.91</v>
      </c>
      <c r="AB105" s="4">
        <v>150.1</v>
      </c>
      <c r="AC105" s="4">
        <v>1610</v>
      </c>
      <c r="AD105" s="4">
        <v>0.14779999999999999</v>
      </c>
      <c r="AE105" s="4">
        <v>0.56340000000000001</v>
      </c>
      <c r="AF105" s="4">
        <v>0.37859999999999999</v>
      </c>
      <c r="AG105" s="4">
        <v>0.2102</v>
      </c>
      <c r="AH105" s="4">
        <v>0.37509999999999999</v>
      </c>
      <c r="AI105" s="4">
        <v>0.1108</v>
      </c>
      <c r="AJ105" s="4">
        <v>1</v>
      </c>
    </row>
    <row r="106" spans="3:36" x14ac:dyDescent="0.35">
      <c r="C106" s="5" t="s">
        <v>143</v>
      </c>
      <c r="D106" s="4" t="s">
        <v>143</v>
      </c>
      <c r="E106" s="4">
        <v>8610862</v>
      </c>
      <c r="F106" s="4">
        <v>20.18</v>
      </c>
      <c r="G106" s="4">
        <v>23.97</v>
      </c>
      <c r="H106" s="4">
        <v>143.69999999999999</v>
      </c>
      <c r="I106" s="4">
        <v>1245</v>
      </c>
      <c r="J106" s="4">
        <v>0.12859999999999999</v>
      </c>
      <c r="K106" s="4">
        <v>0.34539999999999998</v>
      </c>
      <c r="L106" s="4">
        <v>0.37540000000000001</v>
      </c>
      <c r="M106" s="4">
        <v>0.16039999999999999</v>
      </c>
      <c r="N106" s="4">
        <v>0.29060000000000002</v>
      </c>
      <c r="O106" s="4">
        <v>8.1420000000000006E-2</v>
      </c>
      <c r="P106" s="4">
        <v>0.93169999999999997</v>
      </c>
      <c r="Q106" s="4">
        <v>1.885</v>
      </c>
      <c r="R106" s="4">
        <v>8.6489999999999991</v>
      </c>
      <c r="S106" s="4">
        <v>116.4</v>
      </c>
      <c r="T106" s="4">
        <v>1.038E-2</v>
      </c>
      <c r="U106" s="4">
        <v>6.8349999999999994E-2</v>
      </c>
      <c r="V106" s="4">
        <v>0.1091</v>
      </c>
      <c r="W106" s="4">
        <v>2.5930000000000002E-2</v>
      </c>
      <c r="X106" s="4">
        <v>7.8950000000000006E-2</v>
      </c>
      <c r="Y106" s="4">
        <v>5.9870000000000001E-3</v>
      </c>
      <c r="Z106" s="4">
        <v>23.37</v>
      </c>
      <c r="AA106" s="4">
        <v>31.72</v>
      </c>
      <c r="AB106" s="4">
        <v>170.3</v>
      </c>
      <c r="AC106" s="4">
        <v>1623</v>
      </c>
      <c r="AD106" s="4">
        <v>0.16389999999999999</v>
      </c>
      <c r="AE106" s="4">
        <v>0.61639999999999995</v>
      </c>
      <c r="AF106" s="4">
        <v>0.7681</v>
      </c>
      <c r="AG106" s="4">
        <v>0.25080000000000002</v>
      </c>
      <c r="AH106" s="4">
        <v>0.54400000000000004</v>
      </c>
      <c r="AI106" s="4">
        <v>9.9640000000000006E-2</v>
      </c>
      <c r="AJ106" s="4">
        <v>1</v>
      </c>
    </row>
    <row r="107" spans="3:36" x14ac:dyDescent="0.35">
      <c r="C107" s="5" t="s">
        <v>144</v>
      </c>
      <c r="D107" s="4" t="s">
        <v>144</v>
      </c>
      <c r="E107" s="4">
        <v>8610908</v>
      </c>
      <c r="F107" s="4">
        <v>12.86</v>
      </c>
      <c r="G107" s="4">
        <v>18</v>
      </c>
      <c r="H107" s="4">
        <v>83.19</v>
      </c>
      <c r="I107" s="4">
        <v>506.3</v>
      </c>
      <c r="J107" s="4">
        <v>9.9339999999999998E-2</v>
      </c>
      <c r="K107" s="4">
        <v>9.5460000000000003E-2</v>
      </c>
      <c r="L107" s="4">
        <v>3.8890000000000001E-2</v>
      </c>
      <c r="M107" s="4">
        <v>2.315E-2</v>
      </c>
      <c r="N107" s="4">
        <v>0.17180000000000001</v>
      </c>
      <c r="O107" s="4">
        <v>5.9970000000000002E-2</v>
      </c>
      <c r="P107" s="4">
        <v>0.26550000000000001</v>
      </c>
      <c r="Q107" s="4">
        <v>1.095</v>
      </c>
      <c r="R107" s="4">
        <v>1.778</v>
      </c>
      <c r="S107" s="4">
        <v>20.350000000000001</v>
      </c>
      <c r="T107" s="4">
        <v>5.293E-3</v>
      </c>
      <c r="U107" s="4">
        <v>1.661E-2</v>
      </c>
      <c r="V107" s="4">
        <v>2.0709999999999999E-2</v>
      </c>
      <c r="W107" s="4">
        <v>8.1790000000000005E-3</v>
      </c>
      <c r="X107" s="4">
        <v>1.7479999999999999E-2</v>
      </c>
      <c r="Y107" s="4">
        <v>2.8479999999999998E-3</v>
      </c>
      <c r="Z107" s="4">
        <v>14.24</v>
      </c>
      <c r="AA107" s="4">
        <v>24.82</v>
      </c>
      <c r="AB107" s="4">
        <v>91.88</v>
      </c>
      <c r="AC107" s="4">
        <v>622.1</v>
      </c>
      <c r="AD107" s="4">
        <v>0.12889999999999999</v>
      </c>
      <c r="AE107" s="4">
        <v>0.21410000000000001</v>
      </c>
      <c r="AF107" s="4">
        <v>0.1731</v>
      </c>
      <c r="AG107" s="4">
        <v>7.9259999999999997E-2</v>
      </c>
      <c r="AH107" s="4">
        <v>0.27789999999999998</v>
      </c>
      <c r="AI107" s="4">
        <v>7.918E-2</v>
      </c>
      <c r="AJ107" s="4">
        <v>0</v>
      </c>
    </row>
    <row r="108" spans="3:36" x14ac:dyDescent="0.35">
      <c r="C108" s="5" t="s">
        <v>145</v>
      </c>
      <c r="D108" s="4" t="s">
        <v>145</v>
      </c>
      <c r="E108" s="4">
        <v>861103</v>
      </c>
      <c r="F108" s="4">
        <v>11.45</v>
      </c>
      <c r="G108" s="4">
        <v>20.97</v>
      </c>
      <c r="H108" s="4">
        <v>73.81</v>
      </c>
      <c r="I108" s="4">
        <v>401.5</v>
      </c>
      <c r="J108" s="4">
        <v>0.11020000000000001</v>
      </c>
      <c r="K108" s="4">
        <v>9.3619999999999995E-2</v>
      </c>
      <c r="L108" s="4">
        <v>4.5909999999999999E-2</v>
      </c>
      <c r="M108" s="4">
        <v>2.2329999999999999E-2</v>
      </c>
      <c r="N108" s="4">
        <v>0.1842</v>
      </c>
      <c r="O108" s="4">
        <v>7.0050000000000001E-2</v>
      </c>
      <c r="P108" s="4">
        <v>0.3251</v>
      </c>
      <c r="Q108" s="4">
        <v>2.1739999999999999</v>
      </c>
      <c r="R108" s="4">
        <v>2.077</v>
      </c>
      <c r="S108" s="4">
        <v>24.62</v>
      </c>
      <c r="T108" s="4">
        <v>1.0370000000000001E-2</v>
      </c>
      <c r="U108" s="4">
        <v>1.7059999999999999E-2</v>
      </c>
      <c r="V108" s="4">
        <v>2.5860000000000001E-2</v>
      </c>
      <c r="W108" s="4">
        <v>7.5059999999999997E-3</v>
      </c>
      <c r="X108" s="4">
        <v>1.8159999999999999E-2</v>
      </c>
      <c r="Y108" s="4">
        <v>3.9760000000000004E-3</v>
      </c>
      <c r="Z108" s="4">
        <v>13.11</v>
      </c>
      <c r="AA108" s="4">
        <v>32.159999999999997</v>
      </c>
      <c r="AB108" s="4">
        <v>84.53</v>
      </c>
      <c r="AC108" s="4">
        <v>525.1</v>
      </c>
      <c r="AD108" s="4">
        <v>0.15570000000000001</v>
      </c>
      <c r="AE108" s="4">
        <v>0.1676</v>
      </c>
      <c r="AF108" s="4">
        <v>0.17549999999999999</v>
      </c>
      <c r="AG108" s="4">
        <v>6.1269999999999998E-2</v>
      </c>
      <c r="AH108" s="4">
        <v>0.2762</v>
      </c>
      <c r="AI108" s="4">
        <v>8.8510000000000005E-2</v>
      </c>
      <c r="AJ108" s="4">
        <v>0</v>
      </c>
    </row>
    <row r="109" spans="3:36" x14ac:dyDescent="0.35">
      <c r="C109" s="5" t="s">
        <v>146</v>
      </c>
      <c r="D109" s="4" t="s">
        <v>146</v>
      </c>
      <c r="E109" s="4">
        <v>8611161</v>
      </c>
      <c r="F109" s="4">
        <v>13.34</v>
      </c>
      <c r="G109" s="4">
        <v>15.86</v>
      </c>
      <c r="H109" s="4">
        <v>86.49</v>
      </c>
      <c r="I109" s="4">
        <v>520</v>
      </c>
      <c r="J109" s="4">
        <v>0.10780000000000001</v>
      </c>
      <c r="K109" s="4">
        <v>0.1535</v>
      </c>
      <c r="L109" s="4">
        <v>0.1169</v>
      </c>
      <c r="M109" s="4">
        <v>6.9870000000000002E-2</v>
      </c>
      <c r="N109" s="4">
        <v>0.19420000000000001</v>
      </c>
      <c r="O109" s="4">
        <v>6.9019999999999998E-2</v>
      </c>
      <c r="P109" s="4">
        <v>0.28599999999999998</v>
      </c>
      <c r="Q109" s="4">
        <v>1.016</v>
      </c>
      <c r="R109" s="4">
        <v>1.5349999999999999</v>
      </c>
      <c r="S109" s="4">
        <v>12.96</v>
      </c>
      <c r="T109" s="4">
        <v>6.7939999999999997E-3</v>
      </c>
      <c r="U109" s="4">
        <v>3.5749999999999997E-2</v>
      </c>
      <c r="V109" s="4">
        <v>3.9800000000000002E-2</v>
      </c>
      <c r="W109" s="4">
        <v>1.383E-2</v>
      </c>
      <c r="X109" s="4">
        <v>2.1340000000000001E-2</v>
      </c>
      <c r="Y109" s="4">
        <v>4.6030000000000003E-3</v>
      </c>
      <c r="Z109" s="4">
        <v>15.53</v>
      </c>
      <c r="AA109" s="4">
        <v>23.19</v>
      </c>
      <c r="AB109" s="4">
        <v>96.66</v>
      </c>
      <c r="AC109" s="4">
        <v>614.9</v>
      </c>
      <c r="AD109" s="4">
        <v>0.15359999999999999</v>
      </c>
      <c r="AE109" s="4">
        <v>0.47910000000000003</v>
      </c>
      <c r="AF109" s="4">
        <v>0.48580000000000001</v>
      </c>
      <c r="AG109" s="4">
        <v>0.17080000000000001</v>
      </c>
      <c r="AH109" s="4">
        <v>0.35270000000000001</v>
      </c>
      <c r="AI109" s="4">
        <v>0.1016</v>
      </c>
      <c r="AJ109" s="4">
        <v>0</v>
      </c>
    </row>
    <row r="110" spans="3:36" x14ac:dyDescent="0.35">
      <c r="C110" s="5" t="s">
        <v>147</v>
      </c>
      <c r="D110" s="4" t="s">
        <v>147</v>
      </c>
      <c r="E110" s="4">
        <v>8611555</v>
      </c>
      <c r="F110" s="4">
        <v>25.22</v>
      </c>
      <c r="G110" s="4">
        <v>24.91</v>
      </c>
      <c r="H110" s="4">
        <v>171.5</v>
      </c>
      <c r="I110" s="4">
        <v>1878</v>
      </c>
      <c r="J110" s="4">
        <v>0.10630000000000001</v>
      </c>
      <c r="K110" s="4">
        <v>0.26650000000000001</v>
      </c>
      <c r="L110" s="4">
        <v>0.33389999999999997</v>
      </c>
      <c r="M110" s="4">
        <v>0.1845</v>
      </c>
      <c r="N110" s="4">
        <v>0.18290000000000001</v>
      </c>
      <c r="O110" s="4">
        <v>6.7820000000000005E-2</v>
      </c>
      <c r="P110" s="4">
        <v>0.89729999999999999</v>
      </c>
      <c r="Q110" s="4">
        <v>1.474</v>
      </c>
      <c r="R110" s="4">
        <v>7.3819999999999997</v>
      </c>
      <c r="S110" s="4">
        <v>120</v>
      </c>
      <c r="T110" s="4">
        <v>8.1659999999999996E-3</v>
      </c>
      <c r="U110" s="4">
        <v>5.6930000000000001E-2</v>
      </c>
      <c r="V110" s="4">
        <v>5.7299999999999997E-2</v>
      </c>
      <c r="W110" s="4">
        <v>2.0299999999999999E-2</v>
      </c>
      <c r="X110" s="4">
        <v>1.065E-2</v>
      </c>
      <c r="Y110" s="4">
        <v>5.8929999999999998E-3</v>
      </c>
      <c r="Z110" s="4">
        <v>30</v>
      </c>
      <c r="AA110" s="4">
        <v>33.619999999999997</v>
      </c>
      <c r="AB110" s="4">
        <v>211.7</v>
      </c>
      <c r="AC110" s="4">
        <v>2562</v>
      </c>
      <c r="AD110" s="4">
        <v>0.1573</v>
      </c>
      <c r="AE110" s="4">
        <v>0.60760000000000003</v>
      </c>
      <c r="AF110" s="4">
        <v>0.64759999999999995</v>
      </c>
      <c r="AG110" s="4">
        <v>0.28670000000000001</v>
      </c>
      <c r="AH110" s="4">
        <v>0.23549999999999999</v>
      </c>
      <c r="AI110" s="4">
        <v>0.1051</v>
      </c>
      <c r="AJ110" s="4">
        <v>1</v>
      </c>
    </row>
    <row r="111" spans="3:36" x14ac:dyDescent="0.35">
      <c r="C111" s="5" t="s">
        <v>148</v>
      </c>
      <c r="D111" s="4" t="s">
        <v>148</v>
      </c>
      <c r="E111" s="4">
        <v>8611792</v>
      </c>
      <c r="F111" s="4">
        <v>19.100000000000001</v>
      </c>
      <c r="G111" s="4">
        <v>26.29</v>
      </c>
      <c r="H111" s="4">
        <v>129.1</v>
      </c>
      <c r="I111" s="4">
        <v>1132</v>
      </c>
      <c r="J111" s="4">
        <v>0.1215</v>
      </c>
      <c r="K111" s="4">
        <v>0.17910000000000001</v>
      </c>
      <c r="L111" s="4">
        <v>0.19370000000000001</v>
      </c>
      <c r="M111" s="4">
        <v>0.1469</v>
      </c>
      <c r="N111" s="4">
        <v>0.16339999999999999</v>
      </c>
      <c r="O111" s="4">
        <v>7.2239999999999999E-2</v>
      </c>
      <c r="P111" s="4">
        <v>0.51900000000000002</v>
      </c>
      <c r="Q111" s="4">
        <v>2.91</v>
      </c>
      <c r="R111" s="4">
        <v>5.8010000000000002</v>
      </c>
      <c r="S111" s="4">
        <v>67.099999999999994</v>
      </c>
      <c r="T111" s="4">
        <v>7.5449999999999996E-3</v>
      </c>
      <c r="U111" s="4">
        <v>6.0499999999999998E-2</v>
      </c>
      <c r="V111" s="4">
        <v>2.1340000000000001E-2</v>
      </c>
      <c r="W111" s="4">
        <v>1.8429999999999998E-2</v>
      </c>
      <c r="X111" s="4">
        <v>3.056E-2</v>
      </c>
      <c r="Y111" s="4">
        <v>1.039E-2</v>
      </c>
      <c r="Z111" s="4">
        <v>20.329999999999998</v>
      </c>
      <c r="AA111" s="4">
        <v>32.72</v>
      </c>
      <c r="AB111" s="4">
        <v>141.30000000000001</v>
      </c>
      <c r="AC111" s="4">
        <v>1298</v>
      </c>
      <c r="AD111" s="4">
        <v>0.13919999999999999</v>
      </c>
      <c r="AE111" s="4">
        <v>0.28170000000000001</v>
      </c>
      <c r="AF111" s="4">
        <v>0.2432</v>
      </c>
      <c r="AG111" s="4">
        <v>0.18410000000000001</v>
      </c>
      <c r="AH111" s="4">
        <v>0.2311</v>
      </c>
      <c r="AI111" s="4">
        <v>9.2030000000000001E-2</v>
      </c>
      <c r="AJ111" s="4">
        <v>1</v>
      </c>
    </row>
    <row r="112" spans="3:36" x14ac:dyDescent="0.35">
      <c r="C112" s="5" t="s">
        <v>149</v>
      </c>
      <c r="D112" s="4" t="s">
        <v>149</v>
      </c>
      <c r="E112" s="4">
        <v>8612080</v>
      </c>
      <c r="F112" s="4">
        <v>12</v>
      </c>
      <c r="G112" s="4">
        <v>15.65</v>
      </c>
      <c r="H112" s="4">
        <v>76.95</v>
      </c>
      <c r="I112" s="4">
        <v>443.3</v>
      </c>
      <c r="J112" s="4">
        <v>9.7229999999999997E-2</v>
      </c>
      <c r="K112" s="4">
        <v>7.1650000000000005E-2</v>
      </c>
      <c r="L112" s="4">
        <v>4.1509999999999998E-2</v>
      </c>
      <c r="M112" s="4">
        <v>1.8630000000000001E-2</v>
      </c>
      <c r="N112" s="4">
        <v>0.2079</v>
      </c>
      <c r="O112" s="4">
        <v>5.9679999999999997E-2</v>
      </c>
      <c r="P112" s="4">
        <v>0.2271</v>
      </c>
      <c r="Q112" s="4">
        <v>1.2549999999999999</v>
      </c>
      <c r="R112" s="4">
        <v>1.4410000000000001</v>
      </c>
      <c r="S112" s="4">
        <v>16.16</v>
      </c>
      <c r="T112" s="4">
        <v>5.9690000000000003E-3</v>
      </c>
      <c r="U112" s="4">
        <v>1.8120000000000001E-2</v>
      </c>
      <c r="V112" s="4">
        <v>2.0070000000000001E-2</v>
      </c>
      <c r="W112" s="4">
        <v>7.0270000000000003E-3</v>
      </c>
      <c r="X112" s="4">
        <v>1.9720000000000001E-2</v>
      </c>
      <c r="Y112" s="4">
        <v>2.6069999999999999E-3</v>
      </c>
      <c r="Z112" s="4">
        <v>13.67</v>
      </c>
      <c r="AA112" s="4">
        <v>24.9</v>
      </c>
      <c r="AB112" s="4">
        <v>87.78</v>
      </c>
      <c r="AC112" s="4">
        <v>567.9</v>
      </c>
      <c r="AD112" s="4">
        <v>0.13769999999999999</v>
      </c>
      <c r="AE112" s="4">
        <v>0.20030000000000001</v>
      </c>
      <c r="AF112" s="4">
        <v>0.22670000000000001</v>
      </c>
      <c r="AG112" s="4">
        <v>7.6319999999999999E-2</v>
      </c>
      <c r="AH112" s="4">
        <v>0.33789999999999998</v>
      </c>
      <c r="AI112" s="4">
        <v>7.9240000000000005E-2</v>
      </c>
      <c r="AJ112" s="4">
        <v>0</v>
      </c>
    </row>
    <row r="113" spans="3:36" x14ac:dyDescent="0.35">
      <c r="C113" s="5" t="s">
        <v>150</v>
      </c>
      <c r="D113" s="4" t="s">
        <v>150</v>
      </c>
      <c r="E113" s="4">
        <v>8612399</v>
      </c>
      <c r="F113" s="4">
        <v>18.46</v>
      </c>
      <c r="G113" s="4">
        <v>18.52</v>
      </c>
      <c r="H113" s="4">
        <v>121.1</v>
      </c>
      <c r="I113" s="4">
        <v>1075</v>
      </c>
      <c r="J113" s="4">
        <v>9.8739999999999994E-2</v>
      </c>
      <c r="K113" s="4">
        <v>0.1053</v>
      </c>
      <c r="L113" s="4">
        <v>0.13350000000000001</v>
      </c>
      <c r="M113" s="4">
        <v>8.795E-2</v>
      </c>
      <c r="N113" s="4">
        <v>0.2132</v>
      </c>
      <c r="O113" s="4">
        <v>6.0220000000000003E-2</v>
      </c>
      <c r="P113" s="4">
        <v>0.69969999999999999</v>
      </c>
      <c r="Q113" s="4">
        <v>1.4750000000000001</v>
      </c>
      <c r="R113" s="4">
        <v>4.782</v>
      </c>
      <c r="S113" s="4">
        <v>80.599999999999994</v>
      </c>
      <c r="T113" s="4">
        <v>6.4710000000000002E-3</v>
      </c>
      <c r="U113" s="4">
        <v>1.6490000000000001E-2</v>
      </c>
      <c r="V113" s="4">
        <v>2.8060000000000002E-2</v>
      </c>
      <c r="W113" s="4">
        <v>1.4200000000000001E-2</v>
      </c>
      <c r="X113" s="4">
        <v>2.3699999999999999E-2</v>
      </c>
      <c r="Y113" s="4">
        <v>3.7550000000000001E-3</v>
      </c>
      <c r="Z113" s="4">
        <v>22.93</v>
      </c>
      <c r="AA113" s="4">
        <v>27.68</v>
      </c>
      <c r="AB113" s="4">
        <v>152.19999999999999</v>
      </c>
      <c r="AC113" s="4">
        <v>1603</v>
      </c>
      <c r="AD113" s="4">
        <v>0.13980000000000001</v>
      </c>
      <c r="AE113" s="4">
        <v>0.2089</v>
      </c>
      <c r="AF113" s="4">
        <v>0.31569999999999998</v>
      </c>
      <c r="AG113" s="4">
        <v>0.16420000000000001</v>
      </c>
      <c r="AH113" s="4">
        <v>0.3695</v>
      </c>
      <c r="AI113" s="4">
        <v>8.5790000000000005E-2</v>
      </c>
      <c r="AJ113" s="4">
        <v>1</v>
      </c>
    </row>
    <row r="114" spans="3:36" x14ac:dyDescent="0.35">
      <c r="C114" s="5" t="s">
        <v>151</v>
      </c>
      <c r="D114" s="4" t="s">
        <v>151</v>
      </c>
      <c r="E114" s="4">
        <v>86135501</v>
      </c>
      <c r="F114" s="4">
        <v>14.48</v>
      </c>
      <c r="G114" s="4">
        <v>21.46</v>
      </c>
      <c r="H114" s="4">
        <v>94.25</v>
      </c>
      <c r="I114" s="4">
        <v>648.20000000000005</v>
      </c>
      <c r="J114" s="4">
        <v>9.4439999999999996E-2</v>
      </c>
      <c r="K114" s="4">
        <v>9.9470000000000003E-2</v>
      </c>
      <c r="L114" s="4">
        <v>0.12039999999999999</v>
      </c>
      <c r="M114" s="4">
        <v>4.938E-2</v>
      </c>
      <c r="N114" s="4">
        <v>0.20749999999999999</v>
      </c>
      <c r="O114" s="4">
        <v>5.636E-2</v>
      </c>
      <c r="P114" s="4">
        <v>0.4204</v>
      </c>
      <c r="Q114" s="4">
        <v>2.2200000000000002</v>
      </c>
      <c r="R114" s="4">
        <v>3.3010000000000002</v>
      </c>
      <c r="S114" s="4">
        <v>38.869999999999997</v>
      </c>
      <c r="T114" s="4">
        <v>9.3690000000000006E-3</v>
      </c>
      <c r="U114" s="4">
        <v>2.9829999999999999E-2</v>
      </c>
      <c r="V114" s="4">
        <v>5.3710000000000001E-2</v>
      </c>
      <c r="W114" s="4">
        <v>1.7610000000000001E-2</v>
      </c>
      <c r="X114" s="4">
        <v>2.418E-2</v>
      </c>
      <c r="Y114" s="4">
        <v>3.2490000000000002E-3</v>
      </c>
      <c r="Z114" s="4">
        <v>16.21</v>
      </c>
      <c r="AA114" s="4">
        <v>29.25</v>
      </c>
      <c r="AB114" s="4">
        <v>108.4</v>
      </c>
      <c r="AC114" s="4">
        <v>808.9</v>
      </c>
      <c r="AD114" s="4">
        <v>0.13059999999999999</v>
      </c>
      <c r="AE114" s="4">
        <v>0.1976</v>
      </c>
      <c r="AF114" s="4">
        <v>0.33489999999999998</v>
      </c>
      <c r="AG114" s="4">
        <v>0.1225</v>
      </c>
      <c r="AH114" s="4">
        <v>0.30199999999999999</v>
      </c>
      <c r="AI114" s="4">
        <v>6.8459999999999993E-2</v>
      </c>
      <c r="AJ114" s="4">
        <v>1</v>
      </c>
    </row>
    <row r="115" spans="3:36" x14ac:dyDescent="0.35">
      <c r="C115" s="5" t="s">
        <v>152</v>
      </c>
      <c r="D115" s="4" t="s">
        <v>152</v>
      </c>
      <c r="E115" s="4">
        <v>86135502</v>
      </c>
      <c r="F115" s="4">
        <v>19.02</v>
      </c>
      <c r="G115" s="4">
        <v>24.59</v>
      </c>
      <c r="H115" s="4">
        <v>122</v>
      </c>
      <c r="I115" s="4">
        <v>1076</v>
      </c>
      <c r="J115" s="4">
        <v>9.0289999999999995E-2</v>
      </c>
      <c r="K115" s="4">
        <v>0.1206</v>
      </c>
      <c r="L115" s="4">
        <v>0.14680000000000001</v>
      </c>
      <c r="M115" s="4">
        <v>8.2710000000000006E-2</v>
      </c>
      <c r="N115" s="4">
        <v>0.1953</v>
      </c>
      <c r="O115" s="4">
        <v>5.629E-2</v>
      </c>
      <c r="P115" s="4">
        <v>0.54949999999999999</v>
      </c>
      <c r="Q115" s="4">
        <v>0.66359999999999997</v>
      </c>
      <c r="R115" s="4">
        <v>3.0550000000000002</v>
      </c>
      <c r="S115" s="4">
        <v>57.65</v>
      </c>
      <c r="T115" s="4">
        <v>3.872E-3</v>
      </c>
      <c r="U115" s="4">
        <v>1.8419999999999999E-2</v>
      </c>
      <c r="V115" s="4">
        <v>3.7100000000000001E-2</v>
      </c>
      <c r="W115" s="4">
        <v>1.2E-2</v>
      </c>
      <c r="X115" s="4">
        <v>1.9640000000000001E-2</v>
      </c>
      <c r="Y115" s="4">
        <v>3.3370000000000001E-3</v>
      </c>
      <c r="Z115" s="4">
        <v>24.56</v>
      </c>
      <c r="AA115" s="4">
        <v>30.41</v>
      </c>
      <c r="AB115" s="4">
        <v>152.9</v>
      </c>
      <c r="AC115" s="4">
        <v>1623</v>
      </c>
      <c r="AD115" s="4">
        <v>0.1249</v>
      </c>
      <c r="AE115" s="4">
        <v>0.3206</v>
      </c>
      <c r="AF115" s="4">
        <v>0.57550000000000001</v>
      </c>
      <c r="AG115" s="4">
        <v>0.1956</v>
      </c>
      <c r="AH115" s="4">
        <v>0.39560000000000001</v>
      </c>
      <c r="AI115" s="4">
        <v>9.2880000000000004E-2</v>
      </c>
      <c r="AJ115" s="4">
        <v>1</v>
      </c>
    </row>
    <row r="116" spans="3:36" x14ac:dyDescent="0.35">
      <c r="C116" s="5" t="s">
        <v>153</v>
      </c>
      <c r="D116" s="4" t="s">
        <v>153</v>
      </c>
      <c r="E116" s="4">
        <v>861597</v>
      </c>
      <c r="F116" s="4">
        <v>12.36</v>
      </c>
      <c r="G116" s="4">
        <v>21.8</v>
      </c>
      <c r="H116" s="4">
        <v>79.78</v>
      </c>
      <c r="I116" s="4">
        <v>466.1</v>
      </c>
      <c r="J116" s="4">
        <v>8.7720000000000006E-2</v>
      </c>
      <c r="K116" s="4">
        <v>9.4450000000000006E-2</v>
      </c>
      <c r="L116" s="4">
        <v>6.0150000000000002E-2</v>
      </c>
      <c r="M116" s="4">
        <v>3.7449999999999997E-2</v>
      </c>
      <c r="N116" s="4">
        <v>0.193</v>
      </c>
      <c r="O116" s="4">
        <v>6.404E-2</v>
      </c>
      <c r="P116" s="4">
        <v>0.29780000000000001</v>
      </c>
      <c r="Q116" s="4">
        <v>1.502</v>
      </c>
      <c r="R116" s="4">
        <v>2.2029999999999998</v>
      </c>
      <c r="S116" s="4">
        <v>20.95</v>
      </c>
      <c r="T116" s="4">
        <v>7.1120000000000003E-3</v>
      </c>
      <c r="U116" s="4">
        <v>2.4930000000000001E-2</v>
      </c>
      <c r="V116" s="4">
        <v>2.7029999999999998E-2</v>
      </c>
      <c r="W116" s="4">
        <v>1.2930000000000001E-2</v>
      </c>
      <c r="X116" s="4">
        <v>1.958E-2</v>
      </c>
      <c r="Y116" s="4">
        <v>4.463E-3</v>
      </c>
      <c r="Z116" s="4">
        <v>13.83</v>
      </c>
      <c r="AA116" s="4">
        <v>30.5</v>
      </c>
      <c r="AB116" s="4">
        <v>91.46</v>
      </c>
      <c r="AC116" s="4">
        <v>574.70000000000005</v>
      </c>
      <c r="AD116" s="4">
        <v>0.13039999999999999</v>
      </c>
      <c r="AE116" s="4">
        <v>0.24629999999999999</v>
      </c>
      <c r="AF116" s="4">
        <v>0.24340000000000001</v>
      </c>
      <c r="AG116" s="4">
        <v>0.1205</v>
      </c>
      <c r="AH116" s="4">
        <v>0.29720000000000002</v>
      </c>
      <c r="AI116" s="4">
        <v>9.2609999999999998E-2</v>
      </c>
      <c r="AJ116" s="4">
        <v>0</v>
      </c>
    </row>
    <row r="117" spans="3:36" x14ac:dyDescent="0.35">
      <c r="C117" s="5" t="s">
        <v>154</v>
      </c>
      <c r="D117" s="4" t="s">
        <v>154</v>
      </c>
      <c r="E117" s="4">
        <v>861598</v>
      </c>
      <c r="F117" s="4">
        <v>14.64</v>
      </c>
      <c r="G117" s="4">
        <v>15.24</v>
      </c>
      <c r="H117" s="4">
        <v>95.77</v>
      </c>
      <c r="I117" s="4">
        <v>651.9</v>
      </c>
      <c r="J117" s="4">
        <v>0.1132</v>
      </c>
      <c r="K117" s="4">
        <v>0.13389999999999999</v>
      </c>
      <c r="L117" s="4">
        <v>9.9659999999999999E-2</v>
      </c>
      <c r="M117" s="4">
        <v>7.0639999999999994E-2</v>
      </c>
      <c r="N117" s="4">
        <v>0.21160000000000001</v>
      </c>
      <c r="O117" s="4">
        <v>6.3460000000000003E-2</v>
      </c>
      <c r="P117" s="4">
        <v>0.51149999999999995</v>
      </c>
      <c r="Q117" s="4">
        <v>0.73719999999999997</v>
      </c>
      <c r="R117" s="4">
        <v>3.8140000000000001</v>
      </c>
      <c r="S117" s="4">
        <v>42.76</v>
      </c>
      <c r="T117" s="4">
        <v>5.5079999999999999E-3</v>
      </c>
      <c r="U117" s="4">
        <v>4.4119999999999999E-2</v>
      </c>
      <c r="V117" s="4">
        <v>4.4359999999999997E-2</v>
      </c>
      <c r="W117" s="4">
        <v>1.6230000000000001E-2</v>
      </c>
      <c r="X117" s="4">
        <v>2.427E-2</v>
      </c>
      <c r="Y117" s="4">
        <v>4.8409999999999998E-3</v>
      </c>
      <c r="Z117" s="4">
        <v>16.34</v>
      </c>
      <c r="AA117" s="4">
        <v>18.239999999999998</v>
      </c>
      <c r="AB117" s="4">
        <v>109.4</v>
      </c>
      <c r="AC117" s="4">
        <v>803.6</v>
      </c>
      <c r="AD117" s="4">
        <v>0.12770000000000001</v>
      </c>
      <c r="AE117" s="4">
        <v>0.30890000000000001</v>
      </c>
      <c r="AF117" s="4">
        <v>0.26040000000000002</v>
      </c>
      <c r="AG117" s="4">
        <v>0.13969999999999999</v>
      </c>
      <c r="AH117" s="4">
        <v>0.31509999999999999</v>
      </c>
      <c r="AI117" s="4">
        <v>8.473E-2</v>
      </c>
      <c r="AJ117" s="4">
        <v>0</v>
      </c>
    </row>
    <row r="118" spans="3:36" x14ac:dyDescent="0.35">
      <c r="C118" s="5" t="s">
        <v>155</v>
      </c>
      <c r="D118" s="4" t="s">
        <v>155</v>
      </c>
      <c r="E118" s="4">
        <v>861648</v>
      </c>
      <c r="F118" s="4">
        <v>14.62</v>
      </c>
      <c r="G118" s="4">
        <v>24.02</v>
      </c>
      <c r="H118" s="4">
        <v>94.57</v>
      </c>
      <c r="I118" s="4">
        <v>662.7</v>
      </c>
      <c r="J118" s="4">
        <v>8.974E-2</v>
      </c>
      <c r="K118" s="4">
        <v>8.6059999999999998E-2</v>
      </c>
      <c r="L118" s="4">
        <v>3.1019999999999999E-2</v>
      </c>
      <c r="M118" s="4">
        <v>2.9569999999999999E-2</v>
      </c>
      <c r="N118" s="4">
        <v>0.16850000000000001</v>
      </c>
      <c r="O118" s="4">
        <v>5.8659999999999997E-2</v>
      </c>
      <c r="P118" s="4">
        <v>0.37209999999999999</v>
      </c>
      <c r="Q118" s="4">
        <v>1.111</v>
      </c>
      <c r="R118" s="4">
        <v>2.2789999999999999</v>
      </c>
      <c r="S118" s="4">
        <v>33.76</v>
      </c>
      <c r="T118" s="4">
        <v>4.8679999999999999E-3</v>
      </c>
      <c r="U118" s="4">
        <v>1.8180000000000002E-2</v>
      </c>
      <c r="V118" s="4">
        <v>1.1209999999999999E-2</v>
      </c>
      <c r="W118" s="4">
        <v>8.6060000000000008E-3</v>
      </c>
      <c r="X118" s="4">
        <v>2.085E-2</v>
      </c>
      <c r="Y118" s="4">
        <v>2.8930000000000002E-3</v>
      </c>
      <c r="Z118" s="4">
        <v>16.11</v>
      </c>
      <c r="AA118" s="4">
        <v>29.11</v>
      </c>
      <c r="AB118" s="4">
        <v>102.9</v>
      </c>
      <c r="AC118" s="4">
        <v>803.7</v>
      </c>
      <c r="AD118" s="4">
        <v>0.1115</v>
      </c>
      <c r="AE118" s="4">
        <v>0.17660000000000001</v>
      </c>
      <c r="AF118" s="4">
        <v>9.1889999999999999E-2</v>
      </c>
      <c r="AG118" s="4">
        <v>6.9459999999999994E-2</v>
      </c>
      <c r="AH118" s="4">
        <v>0.25219999999999998</v>
      </c>
      <c r="AI118" s="4">
        <v>7.2459999999999997E-2</v>
      </c>
      <c r="AJ118" s="4">
        <v>0</v>
      </c>
    </row>
    <row r="119" spans="3:36" x14ac:dyDescent="0.35">
      <c r="C119" s="5" t="s">
        <v>156</v>
      </c>
      <c r="D119" s="4" t="s">
        <v>156</v>
      </c>
      <c r="E119" s="4">
        <v>861799</v>
      </c>
      <c r="F119" s="4">
        <v>15.37</v>
      </c>
      <c r="G119" s="4">
        <v>22.76</v>
      </c>
      <c r="H119" s="4">
        <v>100.2</v>
      </c>
      <c r="I119" s="4">
        <v>728.2</v>
      </c>
      <c r="J119" s="4">
        <v>9.1999999999999998E-2</v>
      </c>
      <c r="K119" s="4">
        <v>0.1036</v>
      </c>
      <c r="L119" s="4">
        <v>0.11219999999999999</v>
      </c>
      <c r="M119" s="4">
        <v>7.4829999999999994E-2</v>
      </c>
      <c r="N119" s="4">
        <v>0.17169999999999999</v>
      </c>
      <c r="O119" s="4">
        <v>6.0970000000000003E-2</v>
      </c>
      <c r="P119" s="4">
        <v>0.31290000000000001</v>
      </c>
      <c r="Q119" s="4">
        <v>0.84130000000000005</v>
      </c>
      <c r="R119" s="4">
        <v>2.0750000000000002</v>
      </c>
      <c r="S119" s="4">
        <v>29.44</v>
      </c>
      <c r="T119" s="4">
        <v>9.8820000000000002E-3</v>
      </c>
      <c r="U119" s="4">
        <v>2.444E-2</v>
      </c>
      <c r="V119" s="4">
        <v>4.5310000000000003E-2</v>
      </c>
      <c r="W119" s="4">
        <v>1.763E-2</v>
      </c>
      <c r="X119" s="4">
        <v>2.4709999999999999E-2</v>
      </c>
      <c r="Y119" s="4">
        <v>2.1419999999999998E-3</v>
      </c>
      <c r="Z119" s="4">
        <v>16.43</v>
      </c>
      <c r="AA119" s="4">
        <v>25.84</v>
      </c>
      <c r="AB119" s="4">
        <v>107.5</v>
      </c>
      <c r="AC119" s="4">
        <v>830.9</v>
      </c>
      <c r="AD119" s="4">
        <v>0.12570000000000001</v>
      </c>
      <c r="AE119" s="4">
        <v>0.19969999999999999</v>
      </c>
      <c r="AF119" s="4">
        <v>0.28460000000000002</v>
      </c>
      <c r="AG119" s="4">
        <v>0.14760000000000001</v>
      </c>
      <c r="AH119" s="4">
        <v>0.25559999999999999</v>
      </c>
      <c r="AI119" s="4">
        <v>6.8279999999999993E-2</v>
      </c>
      <c r="AJ119" s="4">
        <v>1</v>
      </c>
    </row>
    <row r="120" spans="3:36" x14ac:dyDescent="0.35">
      <c r="C120" s="5" t="s">
        <v>157</v>
      </c>
      <c r="D120" s="4" t="s">
        <v>157</v>
      </c>
      <c r="E120" s="4">
        <v>861853</v>
      </c>
      <c r="F120" s="4">
        <v>13.27</v>
      </c>
      <c r="G120" s="4">
        <v>14.76</v>
      </c>
      <c r="H120" s="4">
        <v>84.74</v>
      </c>
      <c r="I120" s="4">
        <v>551.70000000000005</v>
      </c>
      <c r="J120" s="4">
        <v>7.3550000000000004E-2</v>
      </c>
      <c r="K120" s="4">
        <v>5.0549999999999998E-2</v>
      </c>
      <c r="L120" s="4">
        <v>3.261E-2</v>
      </c>
      <c r="M120" s="4">
        <v>2.648E-2</v>
      </c>
      <c r="N120" s="4">
        <v>0.1386</v>
      </c>
      <c r="O120" s="4">
        <v>5.3179999999999998E-2</v>
      </c>
      <c r="P120" s="4">
        <v>0.40570000000000001</v>
      </c>
      <c r="Q120" s="4">
        <v>1.153</v>
      </c>
      <c r="R120" s="4">
        <v>2.7010000000000001</v>
      </c>
      <c r="S120" s="4">
        <v>36.35</v>
      </c>
      <c r="T120" s="4">
        <v>4.4809999999999997E-3</v>
      </c>
      <c r="U120" s="4">
        <v>1.038E-2</v>
      </c>
      <c r="V120" s="4">
        <v>1.358E-2</v>
      </c>
      <c r="W120" s="4">
        <v>1.082E-2</v>
      </c>
      <c r="X120" s="4">
        <v>1.069E-2</v>
      </c>
      <c r="Y120" s="4">
        <v>1.4350000000000001E-3</v>
      </c>
      <c r="Z120" s="4">
        <v>16.36</v>
      </c>
      <c r="AA120" s="4">
        <v>22.35</v>
      </c>
      <c r="AB120" s="4">
        <v>104.5</v>
      </c>
      <c r="AC120" s="4">
        <v>830.6</v>
      </c>
      <c r="AD120" s="4">
        <v>0.10059999999999999</v>
      </c>
      <c r="AE120" s="4">
        <v>0.12379999999999999</v>
      </c>
      <c r="AF120" s="4">
        <v>0.13500000000000001</v>
      </c>
      <c r="AG120" s="4">
        <v>0.10009999999999999</v>
      </c>
      <c r="AH120" s="4">
        <v>0.20269999999999999</v>
      </c>
      <c r="AI120" s="4">
        <v>6.2059999999999997E-2</v>
      </c>
      <c r="AJ120" s="4">
        <v>0</v>
      </c>
    </row>
    <row r="121" spans="3:36" x14ac:dyDescent="0.35">
      <c r="C121" s="5" t="s">
        <v>158</v>
      </c>
      <c r="D121" s="4" t="s">
        <v>158</v>
      </c>
      <c r="E121" s="4">
        <v>862009</v>
      </c>
      <c r="F121" s="4">
        <v>13.45</v>
      </c>
      <c r="G121" s="4">
        <v>18.3</v>
      </c>
      <c r="H121" s="4">
        <v>86.6</v>
      </c>
      <c r="I121" s="4">
        <v>555.1</v>
      </c>
      <c r="J121" s="4">
        <v>0.1022</v>
      </c>
      <c r="K121" s="4">
        <v>8.165E-2</v>
      </c>
      <c r="L121" s="4">
        <v>3.9739999999999998E-2</v>
      </c>
      <c r="M121" s="4">
        <v>2.7799999999999998E-2</v>
      </c>
      <c r="N121" s="4">
        <v>0.1638</v>
      </c>
      <c r="O121" s="4">
        <v>5.7099999999999998E-2</v>
      </c>
      <c r="P121" s="4">
        <v>0.29499999999999998</v>
      </c>
      <c r="Q121" s="4">
        <v>1.373</v>
      </c>
      <c r="R121" s="4">
        <v>2.0990000000000002</v>
      </c>
      <c r="S121" s="4">
        <v>25.22</v>
      </c>
      <c r="T121" s="4">
        <v>5.8840000000000003E-3</v>
      </c>
      <c r="U121" s="4">
        <v>1.491E-2</v>
      </c>
      <c r="V121" s="4">
        <v>1.8720000000000001E-2</v>
      </c>
      <c r="W121" s="4">
        <v>9.3659999999999993E-3</v>
      </c>
      <c r="X121" s="4">
        <v>1.8839999999999999E-2</v>
      </c>
      <c r="Y121" s="4">
        <v>1.817E-3</v>
      </c>
      <c r="Z121" s="4">
        <v>15.1</v>
      </c>
      <c r="AA121" s="4">
        <v>25.94</v>
      </c>
      <c r="AB121" s="4">
        <v>97.59</v>
      </c>
      <c r="AC121" s="4">
        <v>699.4</v>
      </c>
      <c r="AD121" s="4">
        <v>0.13389999999999999</v>
      </c>
      <c r="AE121" s="4">
        <v>0.17510000000000001</v>
      </c>
      <c r="AF121" s="4">
        <v>0.1381</v>
      </c>
      <c r="AG121" s="4">
        <v>7.911E-2</v>
      </c>
      <c r="AH121" s="4">
        <v>0.26779999999999998</v>
      </c>
      <c r="AI121" s="4">
        <v>6.6030000000000005E-2</v>
      </c>
      <c r="AJ121" s="4">
        <v>0</v>
      </c>
    </row>
    <row r="122" spans="3:36" x14ac:dyDescent="0.35">
      <c r="C122" s="5" t="s">
        <v>159</v>
      </c>
      <c r="D122" s="4" t="s">
        <v>159</v>
      </c>
      <c r="E122" s="4">
        <v>862028</v>
      </c>
      <c r="F122" s="4">
        <v>15.06</v>
      </c>
      <c r="G122" s="4">
        <v>19.829999999999998</v>
      </c>
      <c r="H122" s="4">
        <v>100.3</v>
      </c>
      <c r="I122" s="4">
        <v>705.6</v>
      </c>
      <c r="J122" s="4">
        <v>0.10390000000000001</v>
      </c>
      <c r="K122" s="4">
        <v>0.15529999999999999</v>
      </c>
      <c r="L122" s="4">
        <v>0.17</v>
      </c>
      <c r="M122" s="4">
        <v>8.8150000000000006E-2</v>
      </c>
      <c r="N122" s="4">
        <v>0.1855</v>
      </c>
      <c r="O122" s="4">
        <v>6.2839999999999993E-2</v>
      </c>
      <c r="P122" s="4">
        <v>0.4768</v>
      </c>
      <c r="Q122" s="4">
        <v>0.96440000000000003</v>
      </c>
      <c r="R122" s="4">
        <v>3.706</v>
      </c>
      <c r="S122" s="4">
        <v>47.14</v>
      </c>
      <c r="T122" s="4">
        <v>9.2499999999999995E-3</v>
      </c>
      <c r="U122" s="4">
        <v>3.7150000000000002E-2</v>
      </c>
      <c r="V122" s="4">
        <v>4.8669999999999998E-2</v>
      </c>
      <c r="W122" s="4">
        <v>1.8509999999999999E-2</v>
      </c>
      <c r="X122" s="4">
        <v>1.498E-2</v>
      </c>
      <c r="Y122" s="4">
        <v>3.5200000000000001E-3</v>
      </c>
      <c r="Z122" s="4">
        <v>18.23</v>
      </c>
      <c r="AA122" s="4">
        <v>24.23</v>
      </c>
      <c r="AB122" s="4">
        <v>123.5</v>
      </c>
      <c r="AC122" s="4">
        <v>1025</v>
      </c>
      <c r="AD122" s="4">
        <v>0.15509999999999999</v>
      </c>
      <c r="AE122" s="4">
        <v>0.42030000000000001</v>
      </c>
      <c r="AF122" s="4">
        <v>0.52029999999999998</v>
      </c>
      <c r="AG122" s="4">
        <v>0.21149999999999999</v>
      </c>
      <c r="AH122" s="4">
        <v>0.28339999999999999</v>
      </c>
      <c r="AI122" s="4">
        <v>8.2339999999999997E-2</v>
      </c>
      <c r="AJ122" s="4">
        <v>1</v>
      </c>
    </row>
    <row r="123" spans="3:36" x14ac:dyDescent="0.35">
      <c r="C123" s="5" t="s">
        <v>160</v>
      </c>
      <c r="D123" s="4" t="s">
        <v>160</v>
      </c>
      <c r="E123" s="4">
        <v>86208</v>
      </c>
      <c r="F123" s="4">
        <v>20.260000000000002</v>
      </c>
      <c r="G123" s="4">
        <v>23.03</v>
      </c>
      <c r="H123" s="4">
        <v>132.4</v>
      </c>
      <c r="I123" s="4">
        <v>1264</v>
      </c>
      <c r="J123" s="4">
        <v>9.078E-2</v>
      </c>
      <c r="K123" s="4">
        <v>0.1313</v>
      </c>
      <c r="L123" s="4">
        <v>0.14649999999999999</v>
      </c>
      <c r="M123" s="4">
        <v>8.6830000000000004E-2</v>
      </c>
      <c r="N123" s="4">
        <v>0.20949999999999999</v>
      </c>
      <c r="O123" s="4">
        <v>5.6489999999999999E-2</v>
      </c>
      <c r="P123" s="4">
        <v>0.75760000000000005</v>
      </c>
      <c r="Q123" s="4">
        <v>1.5089999999999999</v>
      </c>
      <c r="R123" s="4">
        <v>4.5540000000000003</v>
      </c>
      <c r="S123" s="4">
        <v>87.87</v>
      </c>
      <c r="T123" s="4">
        <v>6.0159999999999996E-3</v>
      </c>
      <c r="U123" s="4">
        <v>3.4819999999999997E-2</v>
      </c>
      <c r="V123" s="4">
        <v>4.2320000000000003E-2</v>
      </c>
      <c r="W123" s="4">
        <v>1.269E-2</v>
      </c>
      <c r="X123" s="4">
        <v>2.657E-2</v>
      </c>
      <c r="Y123" s="4">
        <v>4.411E-3</v>
      </c>
      <c r="Z123" s="4">
        <v>24.22</v>
      </c>
      <c r="AA123" s="4">
        <v>31.59</v>
      </c>
      <c r="AB123" s="4">
        <v>156.1</v>
      </c>
      <c r="AC123" s="4">
        <v>1750</v>
      </c>
      <c r="AD123" s="4">
        <v>0.11899999999999999</v>
      </c>
      <c r="AE123" s="4">
        <v>0.35389999999999999</v>
      </c>
      <c r="AF123" s="4">
        <v>0.4098</v>
      </c>
      <c r="AG123" s="4">
        <v>0.1573</v>
      </c>
      <c r="AH123" s="4">
        <v>0.36890000000000001</v>
      </c>
      <c r="AI123" s="4">
        <v>8.3680000000000004E-2</v>
      </c>
      <c r="AJ123" s="4">
        <v>1</v>
      </c>
    </row>
    <row r="124" spans="3:36" x14ac:dyDescent="0.35">
      <c r="C124" s="5" t="s">
        <v>161</v>
      </c>
      <c r="D124" s="4" t="s">
        <v>161</v>
      </c>
      <c r="E124" s="4">
        <v>86211</v>
      </c>
      <c r="F124" s="4">
        <v>12.18</v>
      </c>
      <c r="G124" s="4">
        <v>17.84</v>
      </c>
      <c r="H124" s="4">
        <v>77.790000000000006</v>
      </c>
      <c r="I124" s="4">
        <v>451.1</v>
      </c>
      <c r="J124" s="4">
        <v>0.1045</v>
      </c>
      <c r="K124" s="4">
        <v>7.0569999999999994E-2</v>
      </c>
      <c r="L124" s="4">
        <v>2.4899999999999999E-2</v>
      </c>
      <c r="M124" s="4">
        <v>2.9409999999999999E-2</v>
      </c>
      <c r="N124" s="4">
        <v>0.19</v>
      </c>
      <c r="O124" s="4">
        <v>6.6350000000000006E-2</v>
      </c>
      <c r="P124" s="4">
        <v>0.36609999999999998</v>
      </c>
      <c r="Q124" s="4">
        <v>1.5109999999999999</v>
      </c>
      <c r="R124" s="4">
        <v>2.41</v>
      </c>
      <c r="S124" s="4">
        <v>24.44</v>
      </c>
      <c r="T124" s="4">
        <v>5.4330000000000003E-3</v>
      </c>
      <c r="U124" s="4">
        <v>1.179E-2</v>
      </c>
      <c r="V124" s="4">
        <v>1.1310000000000001E-2</v>
      </c>
      <c r="W124" s="4">
        <v>1.519E-2</v>
      </c>
      <c r="X124" s="4">
        <v>2.2200000000000001E-2</v>
      </c>
      <c r="Y124" s="4">
        <v>3.408E-3</v>
      </c>
      <c r="Z124" s="4">
        <v>12.83</v>
      </c>
      <c r="AA124" s="4">
        <v>20.92</v>
      </c>
      <c r="AB124" s="4">
        <v>82.14</v>
      </c>
      <c r="AC124" s="4">
        <v>495.2</v>
      </c>
      <c r="AD124" s="4">
        <v>0.114</v>
      </c>
      <c r="AE124" s="4">
        <v>9.3579999999999997E-2</v>
      </c>
      <c r="AF124" s="4">
        <v>4.9799999999999997E-2</v>
      </c>
      <c r="AG124" s="4">
        <v>5.8819999999999997E-2</v>
      </c>
      <c r="AH124" s="4">
        <v>0.22270000000000001</v>
      </c>
      <c r="AI124" s="4">
        <v>7.3760000000000006E-2</v>
      </c>
      <c r="AJ124" s="4">
        <v>0</v>
      </c>
    </row>
    <row r="125" spans="3:36" x14ac:dyDescent="0.35">
      <c r="C125" s="5" t="s">
        <v>162</v>
      </c>
      <c r="D125" s="4" t="s">
        <v>162</v>
      </c>
      <c r="E125" s="4">
        <v>862261</v>
      </c>
      <c r="F125" s="4">
        <v>9.7870000000000008</v>
      </c>
      <c r="G125" s="4">
        <v>19.940000000000001</v>
      </c>
      <c r="H125" s="4">
        <v>62.11</v>
      </c>
      <c r="I125" s="4">
        <v>294.5</v>
      </c>
      <c r="J125" s="4">
        <v>0.1024</v>
      </c>
      <c r="K125" s="4">
        <v>5.3010000000000002E-2</v>
      </c>
      <c r="L125" s="4">
        <v>6.829E-3</v>
      </c>
      <c r="M125" s="4">
        <v>7.9369999999999996E-3</v>
      </c>
      <c r="N125" s="4">
        <v>0.13500000000000001</v>
      </c>
      <c r="O125" s="4">
        <v>6.8900000000000003E-2</v>
      </c>
      <c r="P125" s="4">
        <v>0.33500000000000002</v>
      </c>
      <c r="Q125" s="4">
        <v>2.0430000000000001</v>
      </c>
      <c r="R125" s="4">
        <v>2.1320000000000001</v>
      </c>
      <c r="S125" s="4">
        <v>20.05</v>
      </c>
      <c r="T125" s="4">
        <v>1.1129999999999999E-2</v>
      </c>
      <c r="U125" s="4">
        <v>1.4630000000000001E-2</v>
      </c>
      <c r="V125" s="4">
        <v>5.3080000000000002E-3</v>
      </c>
      <c r="W125" s="4">
        <v>5.2500000000000003E-3</v>
      </c>
      <c r="X125" s="4">
        <v>1.8010000000000002E-2</v>
      </c>
      <c r="Y125" s="4">
        <v>5.6670000000000002E-3</v>
      </c>
      <c r="Z125" s="4">
        <v>10.92</v>
      </c>
      <c r="AA125" s="4">
        <v>26.29</v>
      </c>
      <c r="AB125" s="4">
        <v>68.81</v>
      </c>
      <c r="AC125" s="4">
        <v>366.1</v>
      </c>
      <c r="AD125" s="4">
        <v>0.13159999999999999</v>
      </c>
      <c r="AE125" s="4">
        <v>9.4729999999999995E-2</v>
      </c>
      <c r="AF125" s="4">
        <v>2.0490000000000001E-2</v>
      </c>
      <c r="AG125" s="4">
        <v>2.3810000000000001E-2</v>
      </c>
      <c r="AH125" s="4">
        <v>0.19339999999999999</v>
      </c>
      <c r="AI125" s="4">
        <v>8.9880000000000002E-2</v>
      </c>
      <c r="AJ125" s="4">
        <v>0</v>
      </c>
    </row>
    <row r="126" spans="3:36" x14ac:dyDescent="0.35">
      <c r="C126" s="5" t="s">
        <v>163</v>
      </c>
      <c r="D126" s="4" t="s">
        <v>163</v>
      </c>
      <c r="E126" s="4">
        <v>862485</v>
      </c>
      <c r="F126" s="4">
        <v>11.6</v>
      </c>
      <c r="G126" s="4">
        <v>12.84</v>
      </c>
      <c r="H126" s="4">
        <v>74.34</v>
      </c>
      <c r="I126" s="4">
        <v>412.6</v>
      </c>
      <c r="J126" s="4">
        <v>8.9829999999999993E-2</v>
      </c>
      <c r="K126" s="4">
        <v>7.5249999999999997E-2</v>
      </c>
      <c r="L126" s="4">
        <v>4.1959999999999997E-2</v>
      </c>
      <c r="M126" s="4">
        <v>3.3500000000000002E-2</v>
      </c>
      <c r="N126" s="4">
        <v>0.16200000000000001</v>
      </c>
      <c r="O126" s="4">
        <v>6.5820000000000004E-2</v>
      </c>
      <c r="P126" s="4">
        <v>0.23150000000000001</v>
      </c>
      <c r="Q126" s="4">
        <v>0.53910000000000002</v>
      </c>
      <c r="R126" s="4">
        <v>1.4750000000000001</v>
      </c>
      <c r="S126" s="4">
        <v>15.75</v>
      </c>
      <c r="T126" s="4">
        <v>6.1529999999999996E-3</v>
      </c>
      <c r="U126" s="4">
        <v>1.3299999999999999E-2</v>
      </c>
      <c r="V126" s="4">
        <v>1.6930000000000001E-2</v>
      </c>
      <c r="W126" s="4">
        <v>6.8840000000000004E-3</v>
      </c>
      <c r="X126" s="4">
        <v>1.651E-2</v>
      </c>
      <c r="Y126" s="4">
        <v>2.5509999999999999E-3</v>
      </c>
      <c r="Z126" s="4">
        <v>13.06</v>
      </c>
      <c r="AA126" s="4">
        <v>17.16</v>
      </c>
      <c r="AB126" s="4">
        <v>82.96</v>
      </c>
      <c r="AC126" s="4">
        <v>512.5</v>
      </c>
      <c r="AD126" s="4">
        <v>0.1431</v>
      </c>
      <c r="AE126" s="4">
        <v>0.18509999999999999</v>
      </c>
      <c r="AF126" s="4">
        <v>0.19220000000000001</v>
      </c>
      <c r="AG126" s="4">
        <v>8.4489999999999996E-2</v>
      </c>
      <c r="AH126" s="4">
        <v>0.2772</v>
      </c>
      <c r="AI126" s="4">
        <v>8.7559999999999999E-2</v>
      </c>
      <c r="AJ126" s="4">
        <v>0</v>
      </c>
    </row>
    <row r="127" spans="3:36" x14ac:dyDescent="0.35">
      <c r="C127" s="5" t="s">
        <v>164</v>
      </c>
      <c r="D127" s="4" t="s">
        <v>164</v>
      </c>
      <c r="E127" s="4">
        <v>862548</v>
      </c>
      <c r="F127" s="4">
        <v>14.42</v>
      </c>
      <c r="G127" s="4">
        <v>19.77</v>
      </c>
      <c r="H127" s="4">
        <v>94.48</v>
      </c>
      <c r="I127" s="4">
        <v>642.5</v>
      </c>
      <c r="J127" s="4">
        <v>9.7519999999999996E-2</v>
      </c>
      <c r="K127" s="4">
        <v>0.11409999999999999</v>
      </c>
      <c r="L127" s="4">
        <v>9.3880000000000005E-2</v>
      </c>
      <c r="M127" s="4">
        <v>5.8389999999999997E-2</v>
      </c>
      <c r="N127" s="4">
        <v>0.18790000000000001</v>
      </c>
      <c r="O127" s="4">
        <v>6.3899999999999998E-2</v>
      </c>
      <c r="P127" s="4">
        <v>0.28949999999999998</v>
      </c>
      <c r="Q127" s="4">
        <v>1.851</v>
      </c>
      <c r="R127" s="4">
        <v>2.3759999999999999</v>
      </c>
      <c r="S127" s="4">
        <v>26.85</v>
      </c>
      <c r="T127" s="4">
        <v>8.005E-3</v>
      </c>
      <c r="U127" s="4">
        <v>2.895E-2</v>
      </c>
      <c r="V127" s="4">
        <v>3.3210000000000003E-2</v>
      </c>
      <c r="W127" s="4">
        <v>1.4239999999999999E-2</v>
      </c>
      <c r="X127" s="4">
        <v>1.4619999999999999E-2</v>
      </c>
      <c r="Y127" s="4">
        <v>4.4520000000000002E-3</v>
      </c>
      <c r="Z127" s="4">
        <v>16.329999999999998</v>
      </c>
      <c r="AA127" s="4">
        <v>30.86</v>
      </c>
      <c r="AB127" s="4">
        <v>109.5</v>
      </c>
      <c r="AC127" s="4">
        <v>826.4</v>
      </c>
      <c r="AD127" s="4">
        <v>0.1431</v>
      </c>
      <c r="AE127" s="4">
        <v>0.30259999999999998</v>
      </c>
      <c r="AF127" s="4">
        <v>0.31940000000000002</v>
      </c>
      <c r="AG127" s="4">
        <v>0.1565</v>
      </c>
      <c r="AH127" s="4">
        <v>0.27179999999999999</v>
      </c>
      <c r="AI127" s="4">
        <v>9.3530000000000002E-2</v>
      </c>
      <c r="AJ127" s="4">
        <v>1</v>
      </c>
    </row>
    <row r="128" spans="3:36" x14ac:dyDescent="0.35">
      <c r="C128" s="5" t="s">
        <v>165</v>
      </c>
      <c r="D128" s="4" t="s">
        <v>165</v>
      </c>
      <c r="E128" s="4">
        <v>862717</v>
      </c>
      <c r="F128" s="4">
        <v>13.61</v>
      </c>
      <c r="G128" s="4">
        <v>24.98</v>
      </c>
      <c r="H128" s="4">
        <v>88.05</v>
      </c>
      <c r="I128" s="4">
        <v>582.70000000000005</v>
      </c>
      <c r="J128" s="4">
        <v>9.4880000000000006E-2</v>
      </c>
      <c r="K128" s="4">
        <v>8.5110000000000005E-2</v>
      </c>
      <c r="L128" s="4">
        <v>8.6249999999999993E-2</v>
      </c>
      <c r="M128" s="4">
        <v>4.4889999999999999E-2</v>
      </c>
      <c r="N128" s="4">
        <v>0.16089999999999999</v>
      </c>
      <c r="O128" s="4">
        <v>5.8709999999999998E-2</v>
      </c>
      <c r="P128" s="4">
        <v>0.45650000000000002</v>
      </c>
      <c r="Q128" s="4">
        <v>1.29</v>
      </c>
      <c r="R128" s="4">
        <v>2.8610000000000002</v>
      </c>
      <c r="S128" s="4">
        <v>43.14</v>
      </c>
      <c r="T128" s="4">
        <v>5.8719999999999996E-3</v>
      </c>
      <c r="U128" s="4">
        <v>1.4880000000000001E-2</v>
      </c>
      <c r="V128" s="4">
        <v>2.647E-2</v>
      </c>
      <c r="W128" s="4">
        <v>9.9209999999999993E-3</v>
      </c>
      <c r="X128" s="4">
        <v>1.465E-2</v>
      </c>
      <c r="Y128" s="4">
        <v>2.3549999999999999E-3</v>
      </c>
      <c r="Z128" s="4">
        <v>16.989999999999998</v>
      </c>
      <c r="AA128" s="4">
        <v>35.270000000000003</v>
      </c>
      <c r="AB128" s="4">
        <v>108.6</v>
      </c>
      <c r="AC128" s="4">
        <v>906.5</v>
      </c>
      <c r="AD128" s="4">
        <v>0.1265</v>
      </c>
      <c r="AE128" s="4">
        <v>0.1943</v>
      </c>
      <c r="AF128" s="4">
        <v>0.31690000000000002</v>
      </c>
      <c r="AG128" s="4">
        <v>0.11840000000000001</v>
      </c>
      <c r="AH128" s="4">
        <v>0.2651</v>
      </c>
      <c r="AI128" s="4">
        <v>7.3969999999999994E-2</v>
      </c>
      <c r="AJ128" s="4">
        <v>1</v>
      </c>
    </row>
    <row r="129" spans="3:36" x14ac:dyDescent="0.35">
      <c r="C129" s="5" t="s">
        <v>166</v>
      </c>
      <c r="D129" s="4" t="s">
        <v>166</v>
      </c>
      <c r="E129" s="4">
        <v>862722</v>
      </c>
      <c r="F129" s="4">
        <v>6.9809999999999999</v>
      </c>
      <c r="G129" s="4">
        <v>13.43</v>
      </c>
      <c r="H129" s="4">
        <v>43.79</v>
      </c>
      <c r="I129" s="4">
        <v>143.5</v>
      </c>
      <c r="J129" s="4">
        <v>0.11700000000000001</v>
      </c>
      <c r="K129" s="4">
        <v>7.5679999999999997E-2</v>
      </c>
      <c r="L129" s="4">
        <v>0</v>
      </c>
      <c r="M129" s="4">
        <v>0</v>
      </c>
      <c r="N129" s="4">
        <v>0.193</v>
      </c>
      <c r="O129" s="4">
        <v>7.8179999999999999E-2</v>
      </c>
      <c r="P129" s="4">
        <v>0.22409999999999999</v>
      </c>
      <c r="Q129" s="4">
        <v>1.508</v>
      </c>
      <c r="R129" s="4">
        <v>1.5529999999999999</v>
      </c>
      <c r="S129" s="4">
        <v>9.8330000000000002</v>
      </c>
      <c r="T129" s="4">
        <v>1.0189999999999999E-2</v>
      </c>
      <c r="U129" s="4">
        <v>1.0840000000000001E-2</v>
      </c>
      <c r="V129" s="4">
        <v>0</v>
      </c>
      <c r="W129" s="4">
        <v>0</v>
      </c>
      <c r="X129" s="4">
        <v>2.6589999999999999E-2</v>
      </c>
      <c r="Y129" s="4">
        <v>4.1000000000000003E-3</v>
      </c>
      <c r="Z129" s="4">
        <v>7.93</v>
      </c>
      <c r="AA129" s="4">
        <v>19.54</v>
      </c>
      <c r="AB129" s="4">
        <v>50.41</v>
      </c>
      <c r="AC129" s="4">
        <v>185.2</v>
      </c>
      <c r="AD129" s="4">
        <v>0.15840000000000001</v>
      </c>
      <c r="AE129" s="4">
        <v>0.1202</v>
      </c>
      <c r="AF129" s="4">
        <v>0</v>
      </c>
      <c r="AG129" s="4">
        <v>0</v>
      </c>
      <c r="AH129" s="4">
        <v>0.29320000000000002</v>
      </c>
      <c r="AI129" s="4">
        <v>9.3820000000000001E-2</v>
      </c>
      <c r="AJ129" s="4">
        <v>0</v>
      </c>
    </row>
    <row r="130" spans="3:36" x14ac:dyDescent="0.35">
      <c r="C130" s="5" t="s">
        <v>167</v>
      </c>
      <c r="D130" s="4" t="s">
        <v>167</v>
      </c>
      <c r="E130" s="4">
        <v>862965</v>
      </c>
      <c r="F130" s="4">
        <v>12.18</v>
      </c>
      <c r="G130" s="4">
        <v>20.52</v>
      </c>
      <c r="H130" s="4">
        <v>77.22</v>
      </c>
      <c r="I130" s="4">
        <v>458.7</v>
      </c>
      <c r="J130" s="4">
        <v>8.0130000000000007E-2</v>
      </c>
      <c r="K130" s="4">
        <v>4.0379999999999999E-2</v>
      </c>
      <c r="L130" s="4">
        <v>2.383E-2</v>
      </c>
      <c r="M130" s="4">
        <v>1.77E-2</v>
      </c>
      <c r="N130" s="4">
        <v>0.1739</v>
      </c>
      <c r="O130" s="4">
        <v>5.6770000000000001E-2</v>
      </c>
      <c r="P130" s="4">
        <v>0.19239999999999999</v>
      </c>
      <c r="Q130" s="4">
        <v>1.571</v>
      </c>
      <c r="R130" s="4">
        <v>1.1830000000000001</v>
      </c>
      <c r="S130" s="4">
        <v>14.68</v>
      </c>
      <c r="T130" s="4">
        <v>5.0800000000000003E-3</v>
      </c>
      <c r="U130" s="4">
        <v>6.0980000000000001E-3</v>
      </c>
      <c r="V130" s="4">
        <v>1.069E-2</v>
      </c>
      <c r="W130" s="4">
        <v>6.7970000000000001E-3</v>
      </c>
      <c r="X130" s="4">
        <v>1.447E-2</v>
      </c>
      <c r="Y130" s="4">
        <v>1.5319999999999999E-3</v>
      </c>
      <c r="Z130" s="4">
        <v>13.34</v>
      </c>
      <c r="AA130" s="4">
        <v>32.840000000000003</v>
      </c>
      <c r="AB130" s="4">
        <v>84.58</v>
      </c>
      <c r="AC130" s="4">
        <v>547.79999999999995</v>
      </c>
      <c r="AD130" s="4">
        <v>0.1123</v>
      </c>
      <c r="AE130" s="4">
        <v>8.8620000000000004E-2</v>
      </c>
      <c r="AF130" s="4">
        <v>0.1145</v>
      </c>
      <c r="AG130" s="4">
        <v>7.4310000000000001E-2</v>
      </c>
      <c r="AH130" s="4">
        <v>0.26939999999999997</v>
      </c>
      <c r="AI130" s="4">
        <v>6.8779999999999994E-2</v>
      </c>
      <c r="AJ130" s="4">
        <v>0</v>
      </c>
    </row>
    <row r="131" spans="3:36" x14ac:dyDescent="0.35">
      <c r="C131" s="5" t="s">
        <v>168</v>
      </c>
      <c r="D131" s="4" t="s">
        <v>168</v>
      </c>
      <c r="E131" s="4">
        <v>862980</v>
      </c>
      <c r="F131" s="4">
        <v>9.8759999999999994</v>
      </c>
      <c r="G131" s="4">
        <v>19.399999999999999</v>
      </c>
      <c r="H131" s="4">
        <v>63.95</v>
      </c>
      <c r="I131" s="4">
        <v>298.3</v>
      </c>
      <c r="J131" s="4">
        <v>0.10050000000000001</v>
      </c>
      <c r="K131" s="4">
        <v>9.6970000000000001E-2</v>
      </c>
      <c r="L131" s="4">
        <v>6.1539999999999997E-2</v>
      </c>
      <c r="M131" s="4">
        <v>3.0290000000000001E-2</v>
      </c>
      <c r="N131" s="4">
        <v>0.19450000000000001</v>
      </c>
      <c r="O131" s="4">
        <v>6.3219999999999998E-2</v>
      </c>
      <c r="P131" s="4">
        <v>0.18029999999999999</v>
      </c>
      <c r="Q131" s="4">
        <v>1.222</v>
      </c>
      <c r="R131" s="4">
        <v>1.528</v>
      </c>
      <c r="S131" s="4">
        <v>11.77</v>
      </c>
      <c r="T131" s="4">
        <v>9.0580000000000001E-3</v>
      </c>
      <c r="U131" s="4">
        <v>2.196E-2</v>
      </c>
      <c r="V131" s="4">
        <v>3.0290000000000001E-2</v>
      </c>
      <c r="W131" s="4">
        <v>1.112E-2</v>
      </c>
      <c r="X131" s="4">
        <v>1.609E-2</v>
      </c>
      <c r="Y131" s="4">
        <v>3.5699999999999998E-3</v>
      </c>
      <c r="Z131" s="4">
        <v>10.76</v>
      </c>
      <c r="AA131" s="4">
        <v>26.83</v>
      </c>
      <c r="AB131" s="4">
        <v>72.22</v>
      </c>
      <c r="AC131" s="4">
        <v>361.2</v>
      </c>
      <c r="AD131" s="4">
        <v>0.15590000000000001</v>
      </c>
      <c r="AE131" s="4">
        <v>0.23019999999999999</v>
      </c>
      <c r="AF131" s="4">
        <v>0.26440000000000002</v>
      </c>
      <c r="AG131" s="4">
        <v>9.7489999999999993E-2</v>
      </c>
      <c r="AH131" s="4">
        <v>0.26219999999999999</v>
      </c>
      <c r="AI131" s="4">
        <v>8.4900000000000003E-2</v>
      </c>
      <c r="AJ131" s="4">
        <v>0</v>
      </c>
    </row>
    <row r="132" spans="3:36" x14ac:dyDescent="0.35">
      <c r="C132" s="5" t="s">
        <v>169</v>
      </c>
      <c r="D132" s="4" t="s">
        <v>169</v>
      </c>
      <c r="E132" s="4">
        <v>862989</v>
      </c>
      <c r="F132" s="4">
        <v>10.49</v>
      </c>
      <c r="G132" s="4">
        <v>19.29</v>
      </c>
      <c r="H132" s="4">
        <v>67.41</v>
      </c>
      <c r="I132" s="4">
        <v>336.1</v>
      </c>
      <c r="J132" s="4">
        <v>9.9890000000000007E-2</v>
      </c>
      <c r="K132" s="4">
        <v>8.5779999999999995E-2</v>
      </c>
      <c r="L132" s="4">
        <v>2.9950000000000001E-2</v>
      </c>
      <c r="M132" s="4">
        <v>1.201E-2</v>
      </c>
      <c r="N132" s="4">
        <v>0.22170000000000001</v>
      </c>
      <c r="O132" s="4">
        <v>6.4810000000000006E-2</v>
      </c>
      <c r="P132" s="4">
        <v>0.35499999999999998</v>
      </c>
      <c r="Q132" s="4">
        <v>1.534</v>
      </c>
      <c r="R132" s="4">
        <v>2.302</v>
      </c>
      <c r="S132" s="4">
        <v>23.13</v>
      </c>
      <c r="T132" s="4">
        <v>7.5950000000000002E-3</v>
      </c>
      <c r="U132" s="4">
        <v>2.2190000000000001E-2</v>
      </c>
      <c r="V132" s="4">
        <v>2.8799999999999999E-2</v>
      </c>
      <c r="W132" s="4">
        <v>8.6140000000000001E-3</v>
      </c>
      <c r="X132" s="4">
        <v>2.7099999999999999E-2</v>
      </c>
      <c r="Y132" s="4">
        <v>3.4510000000000001E-3</v>
      </c>
      <c r="Z132" s="4">
        <v>11.54</v>
      </c>
      <c r="AA132" s="4">
        <v>23.31</v>
      </c>
      <c r="AB132" s="4">
        <v>74.22</v>
      </c>
      <c r="AC132" s="4">
        <v>402.8</v>
      </c>
      <c r="AD132" s="4">
        <v>0.12189999999999999</v>
      </c>
      <c r="AE132" s="4">
        <v>0.14860000000000001</v>
      </c>
      <c r="AF132" s="4">
        <v>7.9869999999999997E-2</v>
      </c>
      <c r="AG132" s="4">
        <v>3.2030000000000003E-2</v>
      </c>
      <c r="AH132" s="4">
        <v>0.28260000000000002</v>
      </c>
      <c r="AI132" s="4">
        <v>7.5520000000000004E-2</v>
      </c>
      <c r="AJ132" s="4">
        <v>0</v>
      </c>
    </row>
    <row r="133" spans="3:36" x14ac:dyDescent="0.35">
      <c r="C133" s="5" t="s">
        <v>170</v>
      </c>
      <c r="D133" s="4" t="s">
        <v>170</v>
      </c>
      <c r="E133" s="4">
        <v>863030</v>
      </c>
      <c r="F133" s="4">
        <v>13.11</v>
      </c>
      <c r="G133" s="4">
        <v>15.56</v>
      </c>
      <c r="H133" s="4">
        <v>87.21</v>
      </c>
      <c r="I133" s="4">
        <v>530.20000000000005</v>
      </c>
      <c r="J133" s="4">
        <v>0.13980000000000001</v>
      </c>
      <c r="K133" s="4">
        <v>0.17649999999999999</v>
      </c>
      <c r="L133" s="4">
        <v>0.20710000000000001</v>
      </c>
      <c r="M133" s="4">
        <v>9.6009999999999998E-2</v>
      </c>
      <c r="N133" s="4">
        <v>0.1925</v>
      </c>
      <c r="O133" s="4">
        <v>7.6920000000000002E-2</v>
      </c>
      <c r="P133" s="4">
        <v>0.39079999999999998</v>
      </c>
      <c r="Q133" s="4">
        <v>0.92379999999999995</v>
      </c>
      <c r="R133" s="4">
        <v>2.41</v>
      </c>
      <c r="S133" s="4">
        <v>34.659999999999997</v>
      </c>
      <c r="T133" s="4">
        <v>7.162E-3</v>
      </c>
      <c r="U133" s="4">
        <v>2.912E-2</v>
      </c>
      <c r="V133" s="4">
        <v>5.4730000000000001E-2</v>
      </c>
      <c r="W133" s="4">
        <v>1.388E-2</v>
      </c>
      <c r="X133" s="4">
        <v>1.5469999999999999E-2</v>
      </c>
      <c r="Y133" s="4">
        <v>7.0980000000000001E-3</v>
      </c>
      <c r="Z133" s="4">
        <v>16.309999999999999</v>
      </c>
      <c r="AA133" s="4">
        <v>22.4</v>
      </c>
      <c r="AB133" s="4">
        <v>106.4</v>
      </c>
      <c r="AC133" s="4">
        <v>827.2</v>
      </c>
      <c r="AD133" s="4">
        <v>0.1862</v>
      </c>
      <c r="AE133" s="4">
        <v>0.40989999999999999</v>
      </c>
      <c r="AF133" s="4">
        <v>0.63759999999999994</v>
      </c>
      <c r="AG133" s="4">
        <v>0.1986</v>
      </c>
      <c r="AH133" s="4">
        <v>0.31469999999999998</v>
      </c>
      <c r="AI133" s="4">
        <v>0.14050000000000001</v>
      </c>
      <c r="AJ133" s="4">
        <v>1</v>
      </c>
    </row>
    <row r="134" spans="3:36" x14ac:dyDescent="0.35">
      <c r="C134" s="5" t="s">
        <v>171</v>
      </c>
      <c r="D134" s="4" t="s">
        <v>171</v>
      </c>
      <c r="E134" s="4">
        <v>863031</v>
      </c>
      <c r="F134" s="4">
        <v>11.64</v>
      </c>
      <c r="G134" s="4">
        <v>18.329999999999998</v>
      </c>
      <c r="H134" s="4">
        <v>75.17</v>
      </c>
      <c r="I134" s="4">
        <v>412.5</v>
      </c>
      <c r="J134" s="4">
        <v>0.1142</v>
      </c>
      <c r="K134" s="4">
        <v>0.1017</v>
      </c>
      <c r="L134" s="4">
        <v>7.0699999999999999E-2</v>
      </c>
      <c r="M134" s="4">
        <v>3.4849999999999999E-2</v>
      </c>
      <c r="N134" s="4">
        <v>0.18010000000000001</v>
      </c>
      <c r="O134" s="4">
        <v>6.5199999999999994E-2</v>
      </c>
      <c r="P134" s="4">
        <v>0.30599999999999999</v>
      </c>
      <c r="Q134" s="4">
        <v>1.657</v>
      </c>
      <c r="R134" s="4">
        <v>2.1549999999999998</v>
      </c>
      <c r="S134" s="4">
        <v>20.62</v>
      </c>
      <c r="T134" s="4">
        <v>8.5400000000000007E-3</v>
      </c>
      <c r="U134" s="4">
        <v>2.3099999999999999E-2</v>
      </c>
      <c r="V134" s="4">
        <v>2.945E-2</v>
      </c>
      <c r="W134" s="4">
        <v>1.3979999999999999E-2</v>
      </c>
      <c r="X134" s="4">
        <v>1.5650000000000001E-2</v>
      </c>
      <c r="Y134" s="4">
        <v>3.8400000000000001E-3</v>
      </c>
      <c r="Z134" s="4">
        <v>13.14</v>
      </c>
      <c r="AA134" s="4">
        <v>29.26</v>
      </c>
      <c r="AB134" s="4">
        <v>85.51</v>
      </c>
      <c r="AC134" s="4">
        <v>521.70000000000005</v>
      </c>
      <c r="AD134" s="4">
        <v>0.16880000000000001</v>
      </c>
      <c r="AE134" s="4">
        <v>0.26600000000000001</v>
      </c>
      <c r="AF134" s="4">
        <v>0.2873</v>
      </c>
      <c r="AG134" s="4">
        <v>0.12180000000000001</v>
      </c>
      <c r="AH134" s="4">
        <v>0.28060000000000002</v>
      </c>
      <c r="AI134" s="4">
        <v>9.0969999999999995E-2</v>
      </c>
      <c r="AJ134" s="4">
        <v>0</v>
      </c>
    </row>
    <row r="135" spans="3:36" x14ac:dyDescent="0.35">
      <c r="C135" s="5" t="s">
        <v>172</v>
      </c>
      <c r="D135" s="4" t="s">
        <v>172</v>
      </c>
      <c r="E135" s="4">
        <v>863270</v>
      </c>
      <c r="F135" s="4">
        <v>12.36</v>
      </c>
      <c r="G135" s="4">
        <v>18.54</v>
      </c>
      <c r="H135" s="4">
        <v>79.010000000000005</v>
      </c>
      <c r="I135" s="4">
        <v>466.7</v>
      </c>
      <c r="J135" s="4">
        <v>8.4769999999999998E-2</v>
      </c>
      <c r="K135" s="4">
        <v>6.8150000000000002E-2</v>
      </c>
      <c r="L135" s="4">
        <v>2.6429999999999999E-2</v>
      </c>
      <c r="M135" s="4">
        <v>1.9210000000000001E-2</v>
      </c>
      <c r="N135" s="4">
        <v>0.16020000000000001</v>
      </c>
      <c r="O135" s="4">
        <v>6.0659999999999999E-2</v>
      </c>
      <c r="P135" s="4">
        <v>0.11990000000000001</v>
      </c>
      <c r="Q135" s="4">
        <v>0.89439999999999997</v>
      </c>
      <c r="R135" s="4">
        <v>0.84840000000000004</v>
      </c>
      <c r="S135" s="4">
        <v>9.2270000000000003</v>
      </c>
      <c r="T135" s="4">
        <v>3.457E-3</v>
      </c>
      <c r="U135" s="4">
        <v>1.047E-2</v>
      </c>
      <c r="V135" s="4">
        <v>1.167E-2</v>
      </c>
      <c r="W135" s="4">
        <v>5.5579999999999996E-3</v>
      </c>
      <c r="X135" s="4">
        <v>1.251E-2</v>
      </c>
      <c r="Y135" s="4">
        <v>1.356E-3</v>
      </c>
      <c r="Z135" s="4">
        <v>13.29</v>
      </c>
      <c r="AA135" s="4">
        <v>27.49</v>
      </c>
      <c r="AB135" s="4">
        <v>85.56</v>
      </c>
      <c r="AC135" s="4">
        <v>544.1</v>
      </c>
      <c r="AD135" s="4">
        <v>0.11840000000000001</v>
      </c>
      <c r="AE135" s="4">
        <v>0.1963</v>
      </c>
      <c r="AF135" s="4">
        <v>0.19370000000000001</v>
      </c>
      <c r="AG135" s="4">
        <v>8.4419999999999995E-2</v>
      </c>
      <c r="AH135" s="4">
        <v>0.29830000000000001</v>
      </c>
      <c r="AI135" s="4">
        <v>7.1849999999999997E-2</v>
      </c>
      <c r="AJ135" s="4">
        <v>0</v>
      </c>
    </row>
    <row r="136" spans="3:36" x14ac:dyDescent="0.35">
      <c r="C136" s="5" t="s">
        <v>173</v>
      </c>
      <c r="D136" s="4" t="s">
        <v>173</v>
      </c>
      <c r="E136" s="4">
        <v>86355</v>
      </c>
      <c r="F136" s="4">
        <v>22.27</v>
      </c>
      <c r="G136" s="4">
        <v>19.670000000000002</v>
      </c>
      <c r="H136" s="4">
        <v>152.80000000000001</v>
      </c>
      <c r="I136" s="4">
        <v>1509</v>
      </c>
      <c r="J136" s="4">
        <v>0.1326</v>
      </c>
      <c r="K136" s="4">
        <v>0.27679999999999999</v>
      </c>
      <c r="L136" s="4">
        <v>0.4264</v>
      </c>
      <c r="M136" s="4">
        <v>0.18229999999999999</v>
      </c>
      <c r="N136" s="4">
        <v>0.25559999999999999</v>
      </c>
      <c r="O136" s="4">
        <v>7.0389999999999994E-2</v>
      </c>
      <c r="P136" s="4">
        <v>1.2150000000000001</v>
      </c>
      <c r="Q136" s="4">
        <v>1.5449999999999999</v>
      </c>
      <c r="R136" s="4">
        <v>10.050000000000001</v>
      </c>
      <c r="S136" s="4">
        <v>170</v>
      </c>
      <c r="T136" s="4">
        <v>6.515E-3</v>
      </c>
      <c r="U136" s="4">
        <v>8.6679999999999993E-2</v>
      </c>
      <c r="V136" s="4">
        <v>0.104</v>
      </c>
      <c r="W136" s="4">
        <v>2.4799999999999999E-2</v>
      </c>
      <c r="X136" s="4">
        <v>3.1119999999999998E-2</v>
      </c>
      <c r="Y136" s="4">
        <v>5.0369999999999998E-3</v>
      </c>
      <c r="Z136" s="4">
        <v>28.4</v>
      </c>
      <c r="AA136" s="4">
        <v>28.01</v>
      </c>
      <c r="AB136" s="4">
        <v>206.8</v>
      </c>
      <c r="AC136" s="4">
        <v>2360</v>
      </c>
      <c r="AD136" s="4">
        <v>0.1701</v>
      </c>
      <c r="AE136" s="4">
        <v>0.69969999999999999</v>
      </c>
      <c r="AF136" s="4">
        <v>0.96079999999999999</v>
      </c>
      <c r="AG136" s="4">
        <v>0.29099999999999998</v>
      </c>
      <c r="AH136" s="4">
        <v>0.40550000000000003</v>
      </c>
      <c r="AI136" s="4">
        <v>9.7890000000000005E-2</v>
      </c>
      <c r="AJ136" s="4">
        <v>1</v>
      </c>
    </row>
    <row r="137" spans="3:36" x14ac:dyDescent="0.35">
      <c r="C137" s="5" t="s">
        <v>174</v>
      </c>
      <c r="D137" s="4" t="s">
        <v>174</v>
      </c>
      <c r="E137" s="4">
        <v>864018</v>
      </c>
      <c r="F137" s="4">
        <v>11.34</v>
      </c>
      <c r="G137" s="4">
        <v>21.26</v>
      </c>
      <c r="H137" s="4">
        <v>72.48</v>
      </c>
      <c r="I137" s="4">
        <v>396.5</v>
      </c>
      <c r="J137" s="4">
        <v>8.7590000000000001E-2</v>
      </c>
      <c r="K137" s="4">
        <v>6.5750000000000003E-2</v>
      </c>
      <c r="L137" s="4">
        <v>5.1330000000000001E-2</v>
      </c>
      <c r="M137" s="4">
        <v>1.899E-2</v>
      </c>
      <c r="N137" s="4">
        <v>0.1487</v>
      </c>
      <c r="O137" s="4">
        <v>6.5290000000000001E-2</v>
      </c>
      <c r="P137" s="4">
        <v>0.2344</v>
      </c>
      <c r="Q137" s="4">
        <v>0.98609999999999998</v>
      </c>
      <c r="R137" s="4">
        <v>1.597</v>
      </c>
      <c r="S137" s="4">
        <v>16.41</v>
      </c>
      <c r="T137" s="4">
        <v>9.1129999999999996E-3</v>
      </c>
      <c r="U137" s="4">
        <v>1.5570000000000001E-2</v>
      </c>
      <c r="V137" s="4">
        <v>2.443E-2</v>
      </c>
      <c r="W137" s="4">
        <v>6.4349999999999997E-3</v>
      </c>
      <c r="X137" s="4">
        <v>1.5679999999999999E-2</v>
      </c>
      <c r="Y137" s="4">
        <v>2.477E-3</v>
      </c>
      <c r="Z137" s="4">
        <v>13.01</v>
      </c>
      <c r="AA137" s="4">
        <v>29.15</v>
      </c>
      <c r="AB137" s="4">
        <v>83.99</v>
      </c>
      <c r="AC137" s="4">
        <v>518.1</v>
      </c>
      <c r="AD137" s="4">
        <v>0.1699</v>
      </c>
      <c r="AE137" s="4">
        <v>0.21959999999999999</v>
      </c>
      <c r="AF137" s="4">
        <v>0.312</v>
      </c>
      <c r="AG137" s="4">
        <v>8.2780000000000006E-2</v>
      </c>
      <c r="AH137" s="4">
        <v>0.28289999999999998</v>
      </c>
      <c r="AI137" s="4">
        <v>8.8319999999999996E-2</v>
      </c>
      <c r="AJ137" s="4">
        <v>0</v>
      </c>
    </row>
    <row r="138" spans="3:36" x14ac:dyDescent="0.35">
      <c r="C138" s="5" t="s">
        <v>175</v>
      </c>
      <c r="D138" s="4" t="s">
        <v>175</v>
      </c>
      <c r="E138" s="4">
        <v>864033</v>
      </c>
      <c r="F138" s="4">
        <v>9.7769999999999992</v>
      </c>
      <c r="G138" s="4">
        <v>16.989999999999998</v>
      </c>
      <c r="H138" s="4">
        <v>62.5</v>
      </c>
      <c r="I138" s="4">
        <v>290.2</v>
      </c>
      <c r="J138" s="4">
        <v>0.1037</v>
      </c>
      <c r="K138" s="4">
        <v>8.4040000000000004E-2</v>
      </c>
      <c r="L138" s="4">
        <v>4.3339999999999997E-2</v>
      </c>
      <c r="M138" s="4">
        <v>1.7780000000000001E-2</v>
      </c>
      <c r="N138" s="4">
        <v>0.15840000000000001</v>
      </c>
      <c r="O138" s="4">
        <v>7.0650000000000004E-2</v>
      </c>
      <c r="P138" s="4">
        <v>0.40300000000000002</v>
      </c>
      <c r="Q138" s="4">
        <v>1.4239999999999999</v>
      </c>
      <c r="R138" s="4">
        <v>2.7469999999999999</v>
      </c>
      <c r="S138" s="4">
        <v>22.87</v>
      </c>
      <c r="T138" s="4">
        <v>1.3849999999999999E-2</v>
      </c>
      <c r="U138" s="4">
        <v>2.9319999999999999E-2</v>
      </c>
      <c r="V138" s="4">
        <v>2.7220000000000001E-2</v>
      </c>
      <c r="W138" s="4">
        <v>1.023E-2</v>
      </c>
      <c r="X138" s="4">
        <v>3.2809999999999999E-2</v>
      </c>
      <c r="Y138" s="4">
        <v>4.6379999999999998E-3</v>
      </c>
      <c r="Z138" s="4">
        <v>11.05</v>
      </c>
      <c r="AA138" s="4">
        <v>21.47</v>
      </c>
      <c r="AB138" s="4">
        <v>71.680000000000007</v>
      </c>
      <c r="AC138" s="4">
        <v>367</v>
      </c>
      <c r="AD138" s="4">
        <v>0.1467</v>
      </c>
      <c r="AE138" s="4">
        <v>0.17649999999999999</v>
      </c>
      <c r="AF138" s="4">
        <v>0.13</v>
      </c>
      <c r="AG138" s="4">
        <v>5.3339999999999999E-2</v>
      </c>
      <c r="AH138" s="4">
        <v>0.25330000000000003</v>
      </c>
      <c r="AI138" s="4">
        <v>8.4680000000000005E-2</v>
      </c>
      <c r="AJ138" s="4">
        <v>0</v>
      </c>
    </row>
    <row r="139" spans="3:36" x14ac:dyDescent="0.35">
      <c r="C139" s="5" t="s">
        <v>176</v>
      </c>
      <c r="D139" s="4" t="s">
        <v>176</v>
      </c>
      <c r="E139" s="4">
        <v>86408</v>
      </c>
      <c r="F139" s="4">
        <v>12.63</v>
      </c>
      <c r="G139" s="4">
        <v>20.76</v>
      </c>
      <c r="H139" s="4">
        <v>82.15</v>
      </c>
      <c r="I139" s="4">
        <v>480.4</v>
      </c>
      <c r="J139" s="4">
        <v>9.9330000000000002E-2</v>
      </c>
      <c r="K139" s="4">
        <v>0.12089999999999999</v>
      </c>
      <c r="L139" s="4">
        <v>0.1065</v>
      </c>
      <c r="M139" s="4">
        <v>6.021E-2</v>
      </c>
      <c r="N139" s="4">
        <v>0.17349999999999999</v>
      </c>
      <c r="O139" s="4">
        <v>7.0699999999999999E-2</v>
      </c>
      <c r="P139" s="4">
        <v>0.34239999999999998</v>
      </c>
      <c r="Q139" s="4">
        <v>1.8029999999999999</v>
      </c>
      <c r="R139" s="4">
        <v>2.7109999999999999</v>
      </c>
      <c r="S139" s="4">
        <v>20.48</v>
      </c>
      <c r="T139" s="4">
        <v>1.291E-2</v>
      </c>
      <c r="U139" s="4">
        <v>4.0419999999999998E-2</v>
      </c>
      <c r="V139" s="4">
        <v>5.101E-2</v>
      </c>
      <c r="W139" s="4">
        <v>2.2950000000000002E-2</v>
      </c>
      <c r="X139" s="4">
        <v>2.1440000000000001E-2</v>
      </c>
      <c r="Y139" s="4">
        <v>5.8910000000000004E-3</v>
      </c>
      <c r="Z139" s="4">
        <v>13.33</v>
      </c>
      <c r="AA139" s="4">
        <v>25.47</v>
      </c>
      <c r="AB139" s="4">
        <v>89</v>
      </c>
      <c r="AC139" s="4">
        <v>527.4</v>
      </c>
      <c r="AD139" s="4">
        <v>0.12870000000000001</v>
      </c>
      <c r="AE139" s="4">
        <v>0.22500000000000001</v>
      </c>
      <c r="AF139" s="4">
        <v>0.22159999999999999</v>
      </c>
      <c r="AG139" s="4">
        <v>0.1105</v>
      </c>
      <c r="AH139" s="4">
        <v>0.22259999999999999</v>
      </c>
      <c r="AI139" s="4">
        <v>8.4860000000000005E-2</v>
      </c>
      <c r="AJ139" s="4">
        <v>0</v>
      </c>
    </row>
    <row r="140" spans="3:36" x14ac:dyDescent="0.35">
      <c r="C140" s="5" t="s">
        <v>177</v>
      </c>
      <c r="D140" s="4" t="s">
        <v>177</v>
      </c>
      <c r="E140" s="4">
        <v>86409</v>
      </c>
      <c r="F140" s="4">
        <v>14.26</v>
      </c>
      <c r="G140" s="4">
        <v>19.649999999999999</v>
      </c>
      <c r="H140" s="4">
        <v>97.83</v>
      </c>
      <c r="I140" s="4">
        <v>629.9</v>
      </c>
      <c r="J140" s="4">
        <v>7.8369999999999995E-2</v>
      </c>
      <c r="K140" s="4">
        <v>0.2233</v>
      </c>
      <c r="L140" s="4">
        <v>0.30030000000000001</v>
      </c>
      <c r="M140" s="4">
        <v>7.7979999999999994E-2</v>
      </c>
      <c r="N140" s="4">
        <v>0.1704</v>
      </c>
      <c r="O140" s="4">
        <v>7.7689999999999995E-2</v>
      </c>
      <c r="P140" s="4">
        <v>0.36280000000000001</v>
      </c>
      <c r="Q140" s="4">
        <v>1.49</v>
      </c>
      <c r="R140" s="4">
        <v>3.399</v>
      </c>
      <c r="S140" s="4">
        <v>29.25</v>
      </c>
      <c r="T140" s="4">
        <v>5.2979999999999998E-3</v>
      </c>
      <c r="U140" s="4">
        <v>7.4459999999999998E-2</v>
      </c>
      <c r="V140" s="4">
        <v>0.14349999999999999</v>
      </c>
      <c r="W140" s="4">
        <v>2.2919999999999999E-2</v>
      </c>
      <c r="X140" s="4">
        <v>2.5659999999999999E-2</v>
      </c>
      <c r="Y140" s="4">
        <v>1.298E-2</v>
      </c>
      <c r="Z140" s="4">
        <v>15.3</v>
      </c>
      <c r="AA140" s="4">
        <v>23.73</v>
      </c>
      <c r="AB140" s="4">
        <v>107</v>
      </c>
      <c r="AC140" s="4">
        <v>709</v>
      </c>
      <c r="AD140" s="4">
        <v>8.949E-2</v>
      </c>
      <c r="AE140" s="4">
        <v>0.41930000000000001</v>
      </c>
      <c r="AF140" s="4">
        <v>0.67830000000000001</v>
      </c>
      <c r="AG140" s="4">
        <v>0.15049999999999999</v>
      </c>
      <c r="AH140" s="4">
        <v>0.23980000000000001</v>
      </c>
      <c r="AI140" s="4">
        <v>0.1082</v>
      </c>
      <c r="AJ140" s="4">
        <v>0</v>
      </c>
    </row>
    <row r="141" spans="3:36" x14ac:dyDescent="0.35">
      <c r="C141" s="5" t="s">
        <v>178</v>
      </c>
      <c r="D141" s="4" t="s">
        <v>178</v>
      </c>
      <c r="E141" s="4">
        <v>864292</v>
      </c>
      <c r="F141" s="4">
        <v>10.51</v>
      </c>
      <c r="G141" s="4">
        <v>20.190000000000001</v>
      </c>
      <c r="H141" s="4">
        <v>68.64</v>
      </c>
      <c r="I141" s="4">
        <v>334.2</v>
      </c>
      <c r="J141" s="4">
        <v>0.11219999999999999</v>
      </c>
      <c r="K141" s="4">
        <v>0.1303</v>
      </c>
      <c r="L141" s="4">
        <v>6.4759999999999998E-2</v>
      </c>
      <c r="M141" s="4">
        <v>3.0679999999999999E-2</v>
      </c>
      <c r="N141" s="4">
        <v>0.19220000000000001</v>
      </c>
      <c r="O141" s="4">
        <v>7.782E-2</v>
      </c>
      <c r="P141" s="4">
        <v>0.33360000000000001</v>
      </c>
      <c r="Q141" s="4">
        <v>1.86</v>
      </c>
      <c r="R141" s="4">
        <v>2.0409999999999999</v>
      </c>
      <c r="S141" s="4">
        <v>19.91</v>
      </c>
      <c r="T141" s="4">
        <v>1.188E-2</v>
      </c>
      <c r="U141" s="4">
        <v>3.7470000000000003E-2</v>
      </c>
      <c r="V141" s="4">
        <v>4.5909999999999999E-2</v>
      </c>
      <c r="W141" s="4">
        <v>1.5440000000000001E-2</v>
      </c>
      <c r="X141" s="4">
        <v>2.2870000000000001E-2</v>
      </c>
      <c r="Y141" s="4">
        <v>6.7920000000000003E-3</v>
      </c>
      <c r="Z141" s="4">
        <v>11.16</v>
      </c>
      <c r="AA141" s="4">
        <v>22.75</v>
      </c>
      <c r="AB141" s="4">
        <v>72.62</v>
      </c>
      <c r="AC141" s="4">
        <v>374.4</v>
      </c>
      <c r="AD141" s="4">
        <v>0.13</v>
      </c>
      <c r="AE141" s="4">
        <v>0.2049</v>
      </c>
      <c r="AF141" s="4">
        <v>0.1295</v>
      </c>
      <c r="AG141" s="4">
        <v>6.1359999999999998E-2</v>
      </c>
      <c r="AH141" s="4">
        <v>0.23830000000000001</v>
      </c>
      <c r="AI141" s="4">
        <v>9.0260000000000007E-2</v>
      </c>
      <c r="AJ141" s="4">
        <v>0</v>
      </c>
    </row>
    <row r="142" spans="3:36" x14ac:dyDescent="0.35">
      <c r="C142" s="5" t="s">
        <v>179</v>
      </c>
      <c r="D142" s="4" t="s">
        <v>179</v>
      </c>
      <c r="E142" s="4">
        <v>864496</v>
      </c>
      <c r="F142" s="4">
        <v>8.7260000000000009</v>
      </c>
      <c r="G142" s="4">
        <v>15.83</v>
      </c>
      <c r="H142" s="4">
        <v>55.84</v>
      </c>
      <c r="I142" s="4">
        <v>230.9</v>
      </c>
      <c r="J142" s="4">
        <v>0.115</v>
      </c>
      <c r="K142" s="4">
        <v>8.201E-2</v>
      </c>
      <c r="L142" s="4">
        <v>4.1320000000000003E-2</v>
      </c>
      <c r="M142" s="4">
        <v>1.924E-2</v>
      </c>
      <c r="N142" s="4">
        <v>0.16489999999999999</v>
      </c>
      <c r="O142" s="4">
        <v>7.6329999999999995E-2</v>
      </c>
      <c r="P142" s="4">
        <v>0.16650000000000001</v>
      </c>
      <c r="Q142" s="4">
        <v>0.58640000000000003</v>
      </c>
      <c r="R142" s="4">
        <v>1.3540000000000001</v>
      </c>
      <c r="S142" s="4">
        <v>8.9659999999999993</v>
      </c>
      <c r="T142" s="4">
        <v>8.2609999999999992E-3</v>
      </c>
      <c r="U142" s="4">
        <v>2.213E-2</v>
      </c>
      <c r="V142" s="4">
        <v>3.2590000000000001E-2</v>
      </c>
      <c r="W142" s="4">
        <v>1.04E-2</v>
      </c>
      <c r="X142" s="4">
        <v>1.7080000000000001E-2</v>
      </c>
      <c r="Y142" s="4">
        <v>3.8059999999999999E-3</v>
      </c>
      <c r="Z142" s="4">
        <v>9.6280000000000001</v>
      </c>
      <c r="AA142" s="4">
        <v>19.62</v>
      </c>
      <c r="AB142" s="4">
        <v>64.48</v>
      </c>
      <c r="AC142" s="4">
        <v>284.39999999999998</v>
      </c>
      <c r="AD142" s="4">
        <v>0.1724</v>
      </c>
      <c r="AE142" s="4">
        <v>0.2364</v>
      </c>
      <c r="AF142" s="4">
        <v>0.24560000000000001</v>
      </c>
      <c r="AG142" s="4">
        <v>0.105</v>
      </c>
      <c r="AH142" s="4">
        <v>0.29260000000000003</v>
      </c>
      <c r="AI142" s="4">
        <v>0.1017</v>
      </c>
      <c r="AJ142" s="4">
        <v>0</v>
      </c>
    </row>
    <row r="143" spans="3:36" x14ac:dyDescent="0.35">
      <c r="C143" s="5" t="s">
        <v>180</v>
      </c>
      <c r="D143" s="4" t="s">
        <v>180</v>
      </c>
      <c r="E143" s="4">
        <v>864685</v>
      </c>
      <c r="F143" s="4">
        <v>11.93</v>
      </c>
      <c r="G143" s="4">
        <v>21.53</v>
      </c>
      <c r="H143" s="4">
        <v>76.53</v>
      </c>
      <c r="I143" s="4">
        <v>438.6</v>
      </c>
      <c r="J143" s="4">
        <v>9.7680000000000003E-2</v>
      </c>
      <c r="K143" s="4">
        <v>7.8490000000000004E-2</v>
      </c>
      <c r="L143" s="4">
        <v>3.3279999999999997E-2</v>
      </c>
      <c r="M143" s="4">
        <v>2.0080000000000001E-2</v>
      </c>
      <c r="N143" s="4">
        <v>0.16880000000000001</v>
      </c>
      <c r="O143" s="4">
        <v>6.1940000000000002E-2</v>
      </c>
      <c r="P143" s="4">
        <v>0.31180000000000002</v>
      </c>
      <c r="Q143" s="4">
        <v>0.92269999999999996</v>
      </c>
      <c r="R143" s="4">
        <v>2</v>
      </c>
      <c r="S143" s="4">
        <v>24.79</v>
      </c>
      <c r="T143" s="4">
        <v>7.803E-3</v>
      </c>
      <c r="U143" s="4">
        <v>2.5069999999999999E-2</v>
      </c>
      <c r="V143" s="4">
        <v>1.8350000000000002E-2</v>
      </c>
      <c r="W143" s="4">
        <v>7.711E-3</v>
      </c>
      <c r="X143" s="4">
        <v>1.278E-2</v>
      </c>
      <c r="Y143" s="4">
        <v>3.8560000000000001E-3</v>
      </c>
      <c r="Z143" s="4">
        <v>13.67</v>
      </c>
      <c r="AA143" s="4">
        <v>26.15</v>
      </c>
      <c r="AB143" s="4">
        <v>87.54</v>
      </c>
      <c r="AC143" s="4">
        <v>583</v>
      </c>
      <c r="AD143" s="4">
        <v>0.15</v>
      </c>
      <c r="AE143" s="4">
        <v>0.2399</v>
      </c>
      <c r="AF143" s="4">
        <v>0.15029999999999999</v>
      </c>
      <c r="AG143" s="4">
        <v>7.2470000000000007E-2</v>
      </c>
      <c r="AH143" s="4">
        <v>0.24379999999999999</v>
      </c>
      <c r="AI143" s="4">
        <v>8.541E-2</v>
      </c>
      <c r="AJ143" s="4">
        <v>0</v>
      </c>
    </row>
    <row r="144" spans="3:36" x14ac:dyDescent="0.35">
      <c r="C144" s="5" t="s">
        <v>181</v>
      </c>
      <c r="D144" s="4" t="s">
        <v>181</v>
      </c>
      <c r="E144" s="4">
        <v>864726</v>
      </c>
      <c r="F144" s="4">
        <v>8.9499999999999993</v>
      </c>
      <c r="G144" s="4">
        <v>15.76</v>
      </c>
      <c r="H144" s="4">
        <v>58.74</v>
      </c>
      <c r="I144" s="4">
        <v>245.2</v>
      </c>
      <c r="J144" s="4">
        <v>9.4619999999999996E-2</v>
      </c>
      <c r="K144" s="4">
        <v>0.12429999999999999</v>
      </c>
      <c r="L144" s="4">
        <v>9.2630000000000004E-2</v>
      </c>
      <c r="M144" s="4">
        <v>2.308E-2</v>
      </c>
      <c r="N144" s="4">
        <v>0.1305</v>
      </c>
      <c r="O144" s="4">
        <v>7.1629999999999999E-2</v>
      </c>
      <c r="P144" s="4">
        <v>0.31319999999999998</v>
      </c>
      <c r="Q144" s="4">
        <v>0.97889999999999999</v>
      </c>
      <c r="R144" s="4">
        <v>3.28</v>
      </c>
      <c r="S144" s="4">
        <v>16.940000000000001</v>
      </c>
      <c r="T144" s="4">
        <v>1.8350000000000002E-2</v>
      </c>
      <c r="U144" s="4">
        <v>6.7599999999999993E-2</v>
      </c>
      <c r="V144" s="4">
        <v>9.2630000000000004E-2</v>
      </c>
      <c r="W144" s="4">
        <v>2.308E-2</v>
      </c>
      <c r="X144" s="4">
        <v>2.384E-2</v>
      </c>
      <c r="Y144" s="4">
        <v>5.6010000000000001E-3</v>
      </c>
      <c r="Z144" s="4">
        <v>9.4139999999999997</v>
      </c>
      <c r="AA144" s="4">
        <v>17.07</v>
      </c>
      <c r="AB144" s="4">
        <v>63.34</v>
      </c>
      <c r="AC144" s="4">
        <v>270</v>
      </c>
      <c r="AD144" s="4">
        <v>0.1179</v>
      </c>
      <c r="AE144" s="4">
        <v>0.18790000000000001</v>
      </c>
      <c r="AF144" s="4">
        <v>0.15440000000000001</v>
      </c>
      <c r="AG144" s="4">
        <v>3.8460000000000001E-2</v>
      </c>
      <c r="AH144" s="4">
        <v>0.16520000000000001</v>
      </c>
      <c r="AI144" s="4">
        <v>7.7219999999999997E-2</v>
      </c>
      <c r="AJ144" s="4">
        <v>0</v>
      </c>
    </row>
    <row r="145" spans="3:36" x14ac:dyDescent="0.35">
      <c r="C145" s="5" t="s">
        <v>182</v>
      </c>
      <c r="D145" s="4" t="s">
        <v>182</v>
      </c>
      <c r="E145" s="4">
        <v>864729</v>
      </c>
      <c r="F145" s="4">
        <v>14.87</v>
      </c>
      <c r="G145" s="4">
        <v>16.670000000000002</v>
      </c>
      <c r="H145" s="4">
        <v>98.64</v>
      </c>
      <c r="I145" s="4">
        <v>682.5</v>
      </c>
      <c r="J145" s="4">
        <v>0.1162</v>
      </c>
      <c r="K145" s="4">
        <v>0.16489999999999999</v>
      </c>
      <c r="L145" s="4">
        <v>0.16900000000000001</v>
      </c>
      <c r="M145" s="4">
        <v>8.9230000000000004E-2</v>
      </c>
      <c r="N145" s="4">
        <v>0.2157</v>
      </c>
      <c r="O145" s="4">
        <v>6.7680000000000004E-2</v>
      </c>
      <c r="P145" s="4">
        <v>0.42659999999999998</v>
      </c>
      <c r="Q145" s="4">
        <v>0.94889999999999997</v>
      </c>
      <c r="R145" s="4">
        <v>2.9889999999999999</v>
      </c>
      <c r="S145" s="4">
        <v>41.18</v>
      </c>
      <c r="T145" s="4">
        <v>6.9849999999999999E-3</v>
      </c>
      <c r="U145" s="4">
        <v>2.563E-2</v>
      </c>
      <c r="V145" s="4">
        <v>3.0110000000000001E-2</v>
      </c>
      <c r="W145" s="4">
        <v>1.2710000000000001E-2</v>
      </c>
      <c r="X145" s="4">
        <v>1.602E-2</v>
      </c>
      <c r="Y145" s="4">
        <v>3.8839999999999999E-3</v>
      </c>
      <c r="Z145" s="4">
        <v>18.809999999999999</v>
      </c>
      <c r="AA145" s="4">
        <v>27.37</v>
      </c>
      <c r="AB145" s="4">
        <v>127.1</v>
      </c>
      <c r="AC145" s="4">
        <v>1095</v>
      </c>
      <c r="AD145" s="4">
        <v>0.18779999999999999</v>
      </c>
      <c r="AE145" s="4">
        <v>0.44800000000000001</v>
      </c>
      <c r="AF145" s="4">
        <v>0.47039999999999998</v>
      </c>
      <c r="AG145" s="4">
        <v>0.20269999999999999</v>
      </c>
      <c r="AH145" s="4">
        <v>0.35849999999999999</v>
      </c>
      <c r="AI145" s="4">
        <v>0.1065</v>
      </c>
      <c r="AJ145" s="4">
        <v>1</v>
      </c>
    </row>
    <row r="146" spans="3:36" x14ac:dyDescent="0.35">
      <c r="C146" s="5" t="s">
        <v>183</v>
      </c>
      <c r="D146" s="4" t="s">
        <v>183</v>
      </c>
      <c r="E146" s="4">
        <v>864877</v>
      </c>
      <c r="F146" s="4">
        <v>15.78</v>
      </c>
      <c r="G146" s="4">
        <v>22.91</v>
      </c>
      <c r="H146" s="4">
        <v>105.7</v>
      </c>
      <c r="I146" s="4">
        <v>782.6</v>
      </c>
      <c r="J146" s="4">
        <v>0.11550000000000001</v>
      </c>
      <c r="K146" s="4">
        <v>0.17519999999999999</v>
      </c>
      <c r="L146" s="4">
        <v>0.21329999999999999</v>
      </c>
      <c r="M146" s="4">
        <v>9.4789999999999999E-2</v>
      </c>
      <c r="N146" s="4">
        <v>0.20960000000000001</v>
      </c>
      <c r="O146" s="4">
        <v>7.331E-2</v>
      </c>
      <c r="P146" s="4">
        <v>0.55200000000000005</v>
      </c>
      <c r="Q146" s="4">
        <v>1.0720000000000001</v>
      </c>
      <c r="R146" s="4">
        <v>3.5979999999999999</v>
      </c>
      <c r="S146" s="4">
        <v>58.63</v>
      </c>
      <c r="T146" s="4">
        <v>8.6990000000000001E-3</v>
      </c>
      <c r="U146" s="4">
        <v>3.9759999999999997E-2</v>
      </c>
      <c r="V146" s="4">
        <v>5.9499999999999997E-2</v>
      </c>
      <c r="W146" s="4">
        <v>1.3899999999999999E-2</v>
      </c>
      <c r="X146" s="4">
        <v>1.495E-2</v>
      </c>
      <c r="Y146" s="4">
        <v>5.9839999999999997E-3</v>
      </c>
      <c r="Z146" s="4">
        <v>20.190000000000001</v>
      </c>
      <c r="AA146" s="4">
        <v>30.5</v>
      </c>
      <c r="AB146" s="4">
        <v>130.30000000000001</v>
      </c>
      <c r="AC146" s="4">
        <v>1272</v>
      </c>
      <c r="AD146" s="4">
        <v>0.1855</v>
      </c>
      <c r="AE146" s="4">
        <v>0.49249999999999999</v>
      </c>
      <c r="AF146" s="4">
        <v>0.73560000000000003</v>
      </c>
      <c r="AG146" s="4">
        <v>0.2034</v>
      </c>
      <c r="AH146" s="4">
        <v>0.32740000000000002</v>
      </c>
      <c r="AI146" s="4">
        <v>0.12520000000000001</v>
      </c>
      <c r="AJ146" s="4">
        <v>1</v>
      </c>
    </row>
    <row r="147" spans="3:36" x14ac:dyDescent="0.35">
      <c r="C147" s="5" t="s">
        <v>184</v>
      </c>
      <c r="D147" s="4" t="s">
        <v>184</v>
      </c>
      <c r="E147" s="4">
        <v>865128</v>
      </c>
      <c r="F147" s="4">
        <v>17.95</v>
      </c>
      <c r="G147" s="4">
        <v>20.010000000000002</v>
      </c>
      <c r="H147" s="4">
        <v>114.2</v>
      </c>
      <c r="I147" s="4">
        <v>982</v>
      </c>
      <c r="J147" s="4">
        <v>8.4019999999999997E-2</v>
      </c>
      <c r="K147" s="4">
        <v>6.7220000000000002E-2</v>
      </c>
      <c r="L147" s="4">
        <v>7.2929999999999995E-2</v>
      </c>
      <c r="M147" s="4">
        <v>5.5960000000000003E-2</v>
      </c>
      <c r="N147" s="4">
        <v>0.21290000000000001</v>
      </c>
      <c r="O147" s="4">
        <v>5.0250000000000003E-2</v>
      </c>
      <c r="P147" s="4">
        <v>0.55059999999999998</v>
      </c>
      <c r="Q147" s="4">
        <v>1.214</v>
      </c>
      <c r="R147" s="4">
        <v>3.3570000000000002</v>
      </c>
      <c r="S147" s="4">
        <v>54.04</v>
      </c>
      <c r="T147" s="4">
        <v>4.0239999999999998E-3</v>
      </c>
      <c r="U147" s="4">
        <v>8.4220000000000007E-3</v>
      </c>
      <c r="V147" s="4">
        <v>2.291E-2</v>
      </c>
      <c r="W147" s="4">
        <v>9.8630000000000002E-3</v>
      </c>
      <c r="X147" s="4">
        <v>5.0139999999999997E-2</v>
      </c>
      <c r="Y147" s="4">
        <v>1.902E-3</v>
      </c>
      <c r="Z147" s="4">
        <v>20.58</v>
      </c>
      <c r="AA147" s="4">
        <v>27.83</v>
      </c>
      <c r="AB147" s="4">
        <v>129.19999999999999</v>
      </c>
      <c r="AC147" s="4">
        <v>1261</v>
      </c>
      <c r="AD147" s="4">
        <v>0.1072</v>
      </c>
      <c r="AE147" s="4">
        <v>0.1202</v>
      </c>
      <c r="AF147" s="4">
        <v>0.22489999999999999</v>
      </c>
      <c r="AG147" s="4">
        <v>0.11849999999999999</v>
      </c>
      <c r="AH147" s="4">
        <v>0.48820000000000002</v>
      </c>
      <c r="AI147" s="4">
        <v>6.1109999999999998E-2</v>
      </c>
      <c r="AJ147" s="4">
        <v>1</v>
      </c>
    </row>
    <row r="148" spans="3:36" x14ac:dyDescent="0.35">
      <c r="C148" s="5" t="s">
        <v>185</v>
      </c>
      <c r="D148" s="4" t="s">
        <v>185</v>
      </c>
      <c r="E148" s="4">
        <v>865137</v>
      </c>
      <c r="F148" s="4">
        <v>11.41</v>
      </c>
      <c r="G148" s="4">
        <v>10.82</v>
      </c>
      <c r="H148" s="4">
        <v>73.34</v>
      </c>
      <c r="I148" s="4">
        <v>403.3</v>
      </c>
      <c r="J148" s="4">
        <v>9.3729999999999994E-2</v>
      </c>
      <c r="K148" s="4">
        <v>6.6850000000000007E-2</v>
      </c>
      <c r="L148" s="4">
        <v>3.5119999999999998E-2</v>
      </c>
      <c r="M148" s="4">
        <v>2.623E-2</v>
      </c>
      <c r="N148" s="4">
        <v>0.16669999999999999</v>
      </c>
      <c r="O148" s="4">
        <v>6.1129999999999997E-2</v>
      </c>
      <c r="P148" s="4">
        <v>0.14080000000000001</v>
      </c>
      <c r="Q148" s="4">
        <v>0.4607</v>
      </c>
      <c r="R148" s="4">
        <v>1.103</v>
      </c>
      <c r="S148" s="4">
        <v>10.5</v>
      </c>
      <c r="T148" s="4">
        <v>6.0400000000000002E-3</v>
      </c>
      <c r="U148" s="4">
        <v>1.529E-2</v>
      </c>
      <c r="V148" s="4">
        <v>1.5140000000000001E-2</v>
      </c>
      <c r="W148" s="4">
        <v>6.4599999999999996E-3</v>
      </c>
      <c r="X148" s="4">
        <v>1.3440000000000001E-2</v>
      </c>
      <c r="Y148" s="4">
        <v>2.2060000000000001E-3</v>
      </c>
      <c r="Z148" s="4">
        <v>12.82</v>
      </c>
      <c r="AA148" s="4">
        <v>15.97</v>
      </c>
      <c r="AB148" s="4">
        <v>83.74</v>
      </c>
      <c r="AC148" s="4">
        <v>510.5</v>
      </c>
      <c r="AD148" s="4">
        <v>0.15479999999999999</v>
      </c>
      <c r="AE148" s="4">
        <v>0.23899999999999999</v>
      </c>
      <c r="AF148" s="4">
        <v>0.2102</v>
      </c>
      <c r="AG148" s="4">
        <v>8.9580000000000007E-2</v>
      </c>
      <c r="AH148" s="4">
        <v>0.30159999999999998</v>
      </c>
      <c r="AI148" s="4">
        <v>8.523E-2</v>
      </c>
      <c r="AJ148" s="4">
        <v>0</v>
      </c>
    </row>
    <row r="149" spans="3:36" x14ac:dyDescent="0.35">
      <c r="C149" s="5" t="s">
        <v>186</v>
      </c>
      <c r="D149" s="4" t="s">
        <v>186</v>
      </c>
      <c r="E149" s="4">
        <v>86517</v>
      </c>
      <c r="F149" s="4">
        <v>18.66</v>
      </c>
      <c r="G149" s="4">
        <v>17.12</v>
      </c>
      <c r="H149" s="4">
        <v>121.4</v>
      </c>
      <c r="I149" s="4">
        <v>1077</v>
      </c>
      <c r="J149" s="4">
        <v>0.10539999999999999</v>
      </c>
      <c r="K149" s="4">
        <v>0.11</v>
      </c>
      <c r="L149" s="4">
        <v>0.1457</v>
      </c>
      <c r="M149" s="4">
        <v>8.6650000000000005E-2</v>
      </c>
      <c r="N149" s="4">
        <v>0.1966</v>
      </c>
      <c r="O149" s="4">
        <v>6.2129999999999998E-2</v>
      </c>
      <c r="P149" s="4">
        <v>0.71279999999999999</v>
      </c>
      <c r="Q149" s="4">
        <v>1.581</v>
      </c>
      <c r="R149" s="4">
        <v>4.8949999999999996</v>
      </c>
      <c r="S149" s="4">
        <v>90.47</v>
      </c>
      <c r="T149" s="4">
        <v>8.1019999999999998E-3</v>
      </c>
      <c r="U149" s="4">
        <v>2.1010000000000001E-2</v>
      </c>
      <c r="V149" s="4">
        <v>3.3419999999999998E-2</v>
      </c>
      <c r="W149" s="4">
        <v>1.601E-2</v>
      </c>
      <c r="X149" s="4">
        <v>2.0449999999999999E-2</v>
      </c>
      <c r="Y149" s="4">
        <v>4.5700000000000003E-3</v>
      </c>
      <c r="Z149" s="4">
        <v>22.25</v>
      </c>
      <c r="AA149" s="4">
        <v>24.9</v>
      </c>
      <c r="AB149" s="4">
        <v>145.4</v>
      </c>
      <c r="AC149" s="4">
        <v>1549</v>
      </c>
      <c r="AD149" s="4">
        <v>0.15029999999999999</v>
      </c>
      <c r="AE149" s="4">
        <v>0.2291</v>
      </c>
      <c r="AF149" s="4">
        <v>0.32719999999999999</v>
      </c>
      <c r="AG149" s="4">
        <v>0.16739999999999999</v>
      </c>
      <c r="AH149" s="4">
        <v>0.28939999999999999</v>
      </c>
      <c r="AI149" s="4">
        <v>8.4559999999999996E-2</v>
      </c>
      <c r="AJ149" s="4">
        <v>1</v>
      </c>
    </row>
    <row r="150" spans="3:36" x14ac:dyDescent="0.35">
      <c r="C150" s="5" t="s">
        <v>187</v>
      </c>
      <c r="D150" s="4" t="s">
        <v>187</v>
      </c>
      <c r="E150" s="4">
        <v>865423</v>
      </c>
      <c r="F150" s="4">
        <v>24.25</v>
      </c>
      <c r="G150" s="4">
        <v>20.2</v>
      </c>
      <c r="H150" s="4">
        <v>166.2</v>
      </c>
      <c r="I150" s="4">
        <v>1761</v>
      </c>
      <c r="J150" s="4">
        <v>0.1447</v>
      </c>
      <c r="K150" s="4">
        <v>0.28670000000000001</v>
      </c>
      <c r="L150" s="4">
        <v>0.42680000000000001</v>
      </c>
      <c r="M150" s="4">
        <v>0.20119999999999999</v>
      </c>
      <c r="N150" s="4">
        <v>0.26550000000000001</v>
      </c>
      <c r="O150" s="4">
        <v>6.8769999999999998E-2</v>
      </c>
      <c r="P150" s="4">
        <v>1.5089999999999999</v>
      </c>
      <c r="Q150" s="4">
        <v>3.12</v>
      </c>
      <c r="R150" s="4">
        <v>9.8070000000000004</v>
      </c>
      <c r="S150" s="4">
        <v>233</v>
      </c>
      <c r="T150" s="4">
        <v>2.333E-2</v>
      </c>
      <c r="U150" s="4">
        <v>9.8059999999999994E-2</v>
      </c>
      <c r="V150" s="4">
        <v>0.1278</v>
      </c>
      <c r="W150" s="4">
        <v>1.822E-2</v>
      </c>
      <c r="X150" s="4">
        <v>4.5469999999999997E-2</v>
      </c>
      <c r="Y150" s="4">
        <v>9.8750000000000001E-3</v>
      </c>
      <c r="Z150" s="4">
        <v>26.02</v>
      </c>
      <c r="AA150" s="4">
        <v>23.99</v>
      </c>
      <c r="AB150" s="4">
        <v>180.9</v>
      </c>
      <c r="AC150" s="4">
        <v>2073</v>
      </c>
      <c r="AD150" s="4">
        <v>0.1696</v>
      </c>
      <c r="AE150" s="4">
        <v>0.4244</v>
      </c>
      <c r="AF150" s="4">
        <v>0.58030000000000004</v>
      </c>
      <c r="AG150" s="4">
        <v>0.2248</v>
      </c>
      <c r="AH150" s="4">
        <v>0.32219999999999999</v>
      </c>
      <c r="AI150" s="4">
        <v>8.0089999999999995E-2</v>
      </c>
      <c r="AJ150" s="4">
        <v>1</v>
      </c>
    </row>
    <row r="151" spans="3:36" x14ac:dyDescent="0.35">
      <c r="C151" s="5" t="s">
        <v>188</v>
      </c>
      <c r="D151" s="4" t="s">
        <v>188</v>
      </c>
      <c r="E151" s="4">
        <v>865432</v>
      </c>
      <c r="F151" s="4">
        <v>14.5</v>
      </c>
      <c r="G151" s="4">
        <v>10.89</v>
      </c>
      <c r="H151" s="4">
        <v>94.28</v>
      </c>
      <c r="I151" s="4">
        <v>640.70000000000005</v>
      </c>
      <c r="J151" s="4">
        <v>0.1101</v>
      </c>
      <c r="K151" s="4">
        <v>0.1099</v>
      </c>
      <c r="L151" s="4">
        <v>8.8419999999999999E-2</v>
      </c>
      <c r="M151" s="4">
        <v>5.7779999999999998E-2</v>
      </c>
      <c r="N151" s="4">
        <v>0.18559999999999999</v>
      </c>
      <c r="O151" s="4">
        <v>6.4019999999999994E-2</v>
      </c>
      <c r="P151" s="4">
        <v>0.29289999999999999</v>
      </c>
      <c r="Q151" s="4">
        <v>0.85699999999999998</v>
      </c>
      <c r="R151" s="4">
        <v>1.9279999999999999</v>
      </c>
      <c r="S151" s="4">
        <v>24.19</v>
      </c>
      <c r="T151" s="4">
        <v>3.8180000000000002E-3</v>
      </c>
      <c r="U151" s="4">
        <v>1.2760000000000001E-2</v>
      </c>
      <c r="V151" s="4">
        <v>2.8819999999999998E-2</v>
      </c>
      <c r="W151" s="4">
        <v>1.2E-2</v>
      </c>
      <c r="X151" s="4">
        <v>1.9099999999999999E-2</v>
      </c>
      <c r="Y151" s="4">
        <v>2.8080000000000002E-3</v>
      </c>
      <c r="Z151" s="4">
        <v>15.7</v>
      </c>
      <c r="AA151" s="4">
        <v>15.98</v>
      </c>
      <c r="AB151" s="4">
        <v>102.8</v>
      </c>
      <c r="AC151" s="4">
        <v>745.5</v>
      </c>
      <c r="AD151" s="4">
        <v>0.1313</v>
      </c>
      <c r="AE151" s="4">
        <v>0.17879999999999999</v>
      </c>
      <c r="AF151" s="4">
        <v>0.25600000000000001</v>
      </c>
      <c r="AG151" s="4">
        <v>0.1221</v>
      </c>
      <c r="AH151" s="4">
        <v>0.28889999999999999</v>
      </c>
      <c r="AI151" s="4">
        <v>8.0060000000000006E-2</v>
      </c>
      <c r="AJ151" s="4">
        <v>0</v>
      </c>
    </row>
    <row r="152" spans="3:36" x14ac:dyDescent="0.35">
      <c r="C152" s="5" t="s">
        <v>189</v>
      </c>
      <c r="D152" s="4" t="s">
        <v>189</v>
      </c>
      <c r="E152" s="4">
        <v>865468</v>
      </c>
      <c r="F152" s="4">
        <v>13.37</v>
      </c>
      <c r="G152" s="4">
        <v>16.39</v>
      </c>
      <c r="H152" s="4">
        <v>86.1</v>
      </c>
      <c r="I152" s="4">
        <v>553.5</v>
      </c>
      <c r="J152" s="4">
        <v>7.1150000000000005E-2</v>
      </c>
      <c r="K152" s="4">
        <v>7.3249999999999996E-2</v>
      </c>
      <c r="L152" s="4">
        <v>8.0920000000000006E-2</v>
      </c>
      <c r="M152" s="4">
        <v>2.8000000000000001E-2</v>
      </c>
      <c r="N152" s="4">
        <v>0.14219999999999999</v>
      </c>
      <c r="O152" s="4">
        <v>5.8229999999999997E-2</v>
      </c>
      <c r="P152" s="4">
        <v>0.16389999999999999</v>
      </c>
      <c r="Q152" s="4">
        <v>1.1399999999999999</v>
      </c>
      <c r="R152" s="4">
        <v>1.2230000000000001</v>
      </c>
      <c r="S152" s="4">
        <v>14.66</v>
      </c>
      <c r="T152" s="4">
        <v>5.9189999999999998E-3</v>
      </c>
      <c r="U152" s="4">
        <v>3.27E-2</v>
      </c>
      <c r="V152" s="4">
        <v>4.9570000000000003E-2</v>
      </c>
      <c r="W152" s="4">
        <v>1.038E-2</v>
      </c>
      <c r="X152" s="4">
        <v>1.208E-2</v>
      </c>
      <c r="Y152" s="4">
        <v>4.0759999999999998E-3</v>
      </c>
      <c r="Z152" s="4">
        <v>14.26</v>
      </c>
      <c r="AA152" s="4">
        <v>22.75</v>
      </c>
      <c r="AB152" s="4">
        <v>91.99</v>
      </c>
      <c r="AC152" s="4">
        <v>632.1</v>
      </c>
      <c r="AD152" s="4">
        <v>0.10249999999999999</v>
      </c>
      <c r="AE152" s="4">
        <v>0.25309999999999999</v>
      </c>
      <c r="AF152" s="4">
        <v>0.33079999999999998</v>
      </c>
      <c r="AG152" s="4">
        <v>8.9779999999999999E-2</v>
      </c>
      <c r="AH152" s="4">
        <v>0.20480000000000001</v>
      </c>
      <c r="AI152" s="4">
        <v>7.6280000000000001E-2</v>
      </c>
      <c r="AJ152" s="4">
        <v>0</v>
      </c>
    </row>
    <row r="153" spans="3:36" x14ac:dyDescent="0.35">
      <c r="C153" s="5" t="s">
        <v>190</v>
      </c>
      <c r="D153" s="4" t="s">
        <v>190</v>
      </c>
      <c r="E153" s="4">
        <v>86561</v>
      </c>
      <c r="F153" s="4">
        <v>13.85</v>
      </c>
      <c r="G153" s="4">
        <v>17.21</v>
      </c>
      <c r="H153" s="4">
        <v>88.44</v>
      </c>
      <c r="I153" s="4">
        <v>588.70000000000005</v>
      </c>
      <c r="J153" s="4">
        <v>8.7849999999999998E-2</v>
      </c>
      <c r="K153" s="4">
        <v>6.1359999999999998E-2</v>
      </c>
      <c r="L153" s="4">
        <v>1.4200000000000001E-2</v>
      </c>
      <c r="M153" s="4">
        <v>1.141E-2</v>
      </c>
      <c r="N153" s="4">
        <v>0.16139999999999999</v>
      </c>
      <c r="O153" s="4">
        <v>5.8900000000000001E-2</v>
      </c>
      <c r="P153" s="4">
        <v>0.2185</v>
      </c>
      <c r="Q153" s="4">
        <v>0.85609999999999997</v>
      </c>
      <c r="R153" s="4">
        <v>1.4950000000000001</v>
      </c>
      <c r="S153" s="4">
        <v>17.91</v>
      </c>
      <c r="T153" s="4">
        <v>4.5989999999999998E-3</v>
      </c>
      <c r="U153" s="4">
        <v>9.1690000000000001E-3</v>
      </c>
      <c r="V153" s="4">
        <v>9.1269999999999997E-3</v>
      </c>
      <c r="W153" s="4">
        <v>4.8139999999999997E-3</v>
      </c>
      <c r="X153" s="4">
        <v>1.247E-2</v>
      </c>
      <c r="Y153" s="4">
        <v>1.7080000000000001E-3</v>
      </c>
      <c r="Z153" s="4">
        <v>15.49</v>
      </c>
      <c r="AA153" s="4">
        <v>23.58</v>
      </c>
      <c r="AB153" s="4">
        <v>100.3</v>
      </c>
      <c r="AC153" s="4">
        <v>725.9</v>
      </c>
      <c r="AD153" s="4">
        <v>0.1157</v>
      </c>
      <c r="AE153" s="4">
        <v>0.13500000000000001</v>
      </c>
      <c r="AF153" s="4">
        <v>8.115E-2</v>
      </c>
      <c r="AG153" s="4">
        <v>5.1040000000000002E-2</v>
      </c>
      <c r="AH153" s="4">
        <v>0.2364</v>
      </c>
      <c r="AI153" s="4">
        <v>7.1819999999999995E-2</v>
      </c>
      <c r="AJ153" s="4">
        <v>0</v>
      </c>
    </row>
    <row r="154" spans="3:36" x14ac:dyDescent="0.35">
      <c r="C154" s="5" t="s">
        <v>191</v>
      </c>
      <c r="D154" s="4" t="s">
        <v>191</v>
      </c>
      <c r="E154" s="4">
        <v>866083</v>
      </c>
      <c r="F154" s="4">
        <v>13.61</v>
      </c>
      <c r="G154" s="4">
        <v>24.69</v>
      </c>
      <c r="H154" s="4">
        <v>87.76</v>
      </c>
      <c r="I154" s="4">
        <v>572.6</v>
      </c>
      <c r="J154" s="4">
        <v>9.2579999999999996E-2</v>
      </c>
      <c r="K154" s="4">
        <v>7.8619999999999995E-2</v>
      </c>
      <c r="L154" s="4">
        <v>5.2850000000000001E-2</v>
      </c>
      <c r="M154" s="4">
        <v>3.0849999999999999E-2</v>
      </c>
      <c r="N154" s="4">
        <v>0.17610000000000001</v>
      </c>
      <c r="O154" s="4">
        <v>6.13E-2</v>
      </c>
      <c r="P154" s="4">
        <v>0.23100000000000001</v>
      </c>
      <c r="Q154" s="4">
        <v>1.0049999999999999</v>
      </c>
      <c r="R154" s="4">
        <v>1.752</v>
      </c>
      <c r="S154" s="4">
        <v>19.829999999999998</v>
      </c>
      <c r="T154" s="4">
        <v>4.0879999999999996E-3</v>
      </c>
      <c r="U154" s="4">
        <v>1.174E-2</v>
      </c>
      <c r="V154" s="4">
        <v>1.796E-2</v>
      </c>
      <c r="W154" s="4">
        <v>6.8799999999999998E-3</v>
      </c>
      <c r="X154" s="4">
        <v>1.323E-2</v>
      </c>
      <c r="Y154" s="4">
        <v>1.4649999999999999E-3</v>
      </c>
      <c r="Z154" s="4">
        <v>16.89</v>
      </c>
      <c r="AA154" s="4">
        <v>35.64</v>
      </c>
      <c r="AB154" s="4">
        <v>113.2</v>
      </c>
      <c r="AC154" s="4">
        <v>848.7</v>
      </c>
      <c r="AD154" s="4">
        <v>0.14710000000000001</v>
      </c>
      <c r="AE154" s="4">
        <v>0.28839999999999999</v>
      </c>
      <c r="AF154" s="4">
        <v>0.37959999999999999</v>
      </c>
      <c r="AG154" s="4">
        <v>0.13289999999999999</v>
      </c>
      <c r="AH154" s="4">
        <v>0.34699999999999998</v>
      </c>
      <c r="AI154" s="4">
        <v>7.9000000000000001E-2</v>
      </c>
      <c r="AJ154" s="4">
        <v>1</v>
      </c>
    </row>
    <row r="155" spans="3:36" x14ac:dyDescent="0.35">
      <c r="C155" s="5" t="s">
        <v>192</v>
      </c>
      <c r="D155" s="4" t="s">
        <v>192</v>
      </c>
      <c r="E155" s="4">
        <v>866203</v>
      </c>
      <c r="F155" s="4">
        <v>19</v>
      </c>
      <c r="G155" s="4">
        <v>18.91</v>
      </c>
      <c r="H155" s="4">
        <v>123.4</v>
      </c>
      <c r="I155" s="4">
        <v>1138</v>
      </c>
      <c r="J155" s="4">
        <v>8.2170000000000007E-2</v>
      </c>
      <c r="K155" s="4">
        <v>8.0280000000000004E-2</v>
      </c>
      <c r="L155" s="4">
        <v>9.2710000000000001E-2</v>
      </c>
      <c r="M155" s="4">
        <v>5.6270000000000001E-2</v>
      </c>
      <c r="N155" s="4">
        <v>0.1946</v>
      </c>
      <c r="O155" s="4">
        <v>5.0439999999999999E-2</v>
      </c>
      <c r="P155" s="4">
        <v>0.68959999999999999</v>
      </c>
      <c r="Q155" s="4">
        <v>1.3420000000000001</v>
      </c>
      <c r="R155" s="4">
        <v>5.2160000000000002</v>
      </c>
      <c r="S155" s="4">
        <v>81.23</v>
      </c>
      <c r="T155" s="4">
        <v>4.4279999999999996E-3</v>
      </c>
      <c r="U155" s="4">
        <v>2.7310000000000001E-2</v>
      </c>
      <c r="V155" s="4">
        <v>4.0399999999999998E-2</v>
      </c>
      <c r="W155" s="4">
        <v>1.3610000000000001E-2</v>
      </c>
      <c r="X155" s="4">
        <v>2.0299999999999999E-2</v>
      </c>
      <c r="Y155" s="4">
        <v>2.686E-3</v>
      </c>
      <c r="Z155" s="4">
        <v>22.32</v>
      </c>
      <c r="AA155" s="4">
        <v>25.73</v>
      </c>
      <c r="AB155" s="4">
        <v>148.19999999999999</v>
      </c>
      <c r="AC155" s="4">
        <v>1538</v>
      </c>
      <c r="AD155" s="4">
        <v>0.1021</v>
      </c>
      <c r="AE155" s="4">
        <v>0.22639999999999999</v>
      </c>
      <c r="AF155" s="4">
        <v>0.32069999999999999</v>
      </c>
      <c r="AG155" s="4">
        <v>0.12180000000000001</v>
      </c>
      <c r="AH155" s="4">
        <v>0.28410000000000002</v>
      </c>
      <c r="AI155" s="4">
        <v>6.5409999999999996E-2</v>
      </c>
      <c r="AJ155" s="4">
        <v>1</v>
      </c>
    </row>
    <row r="156" spans="3:36" x14ac:dyDescent="0.35">
      <c r="C156" s="5" t="s">
        <v>193</v>
      </c>
      <c r="D156" s="4" t="s">
        <v>193</v>
      </c>
      <c r="E156" s="4">
        <v>866458</v>
      </c>
      <c r="F156" s="4">
        <v>15.1</v>
      </c>
      <c r="G156" s="4">
        <v>16.39</v>
      </c>
      <c r="H156" s="4">
        <v>99.58</v>
      </c>
      <c r="I156" s="4">
        <v>674.5</v>
      </c>
      <c r="J156" s="4">
        <v>0.115</v>
      </c>
      <c r="K156" s="4">
        <v>0.1807</v>
      </c>
      <c r="L156" s="4">
        <v>0.1138</v>
      </c>
      <c r="M156" s="4">
        <v>8.5339999999999999E-2</v>
      </c>
      <c r="N156" s="4">
        <v>0.2001</v>
      </c>
      <c r="O156" s="4">
        <v>6.4670000000000005E-2</v>
      </c>
      <c r="P156" s="4">
        <v>0.43090000000000001</v>
      </c>
      <c r="Q156" s="4">
        <v>1.0680000000000001</v>
      </c>
      <c r="R156" s="4">
        <v>2.7959999999999998</v>
      </c>
      <c r="S156" s="4">
        <v>39.840000000000003</v>
      </c>
      <c r="T156" s="4">
        <v>9.0060000000000001E-3</v>
      </c>
      <c r="U156" s="4">
        <v>4.1849999999999998E-2</v>
      </c>
      <c r="V156" s="4">
        <v>3.2039999999999999E-2</v>
      </c>
      <c r="W156" s="4">
        <v>2.2579999999999999E-2</v>
      </c>
      <c r="X156" s="4">
        <v>2.3529999999999999E-2</v>
      </c>
      <c r="Y156" s="4">
        <v>4.9839999999999997E-3</v>
      </c>
      <c r="Z156" s="4">
        <v>16.11</v>
      </c>
      <c r="AA156" s="4">
        <v>18.329999999999998</v>
      </c>
      <c r="AB156" s="4">
        <v>105.9</v>
      </c>
      <c r="AC156" s="4">
        <v>762.6</v>
      </c>
      <c r="AD156" s="4">
        <v>0.1386</v>
      </c>
      <c r="AE156" s="4">
        <v>0.2883</v>
      </c>
      <c r="AF156" s="4">
        <v>0.19600000000000001</v>
      </c>
      <c r="AG156" s="4">
        <v>0.14230000000000001</v>
      </c>
      <c r="AH156" s="4">
        <v>0.25900000000000001</v>
      </c>
      <c r="AI156" s="4">
        <v>7.7789999999999998E-2</v>
      </c>
      <c r="AJ156" s="4">
        <v>0</v>
      </c>
    </row>
    <row r="157" spans="3:36" x14ac:dyDescent="0.35">
      <c r="C157" s="5" t="s">
        <v>194</v>
      </c>
      <c r="D157" s="4" t="s">
        <v>194</v>
      </c>
      <c r="E157" s="4">
        <v>866674</v>
      </c>
      <c r="F157" s="4">
        <v>19.79</v>
      </c>
      <c r="G157" s="4">
        <v>25.12</v>
      </c>
      <c r="H157" s="4">
        <v>130.4</v>
      </c>
      <c r="I157" s="4">
        <v>1192</v>
      </c>
      <c r="J157" s="4">
        <v>0.10150000000000001</v>
      </c>
      <c r="K157" s="4">
        <v>0.15890000000000001</v>
      </c>
      <c r="L157" s="4">
        <v>0.2545</v>
      </c>
      <c r="M157" s="4">
        <v>0.1149</v>
      </c>
      <c r="N157" s="4">
        <v>0.22020000000000001</v>
      </c>
      <c r="O157" s="4">
        <v>6.1129999999999997E-2</v>
      </c>
      <c r="P157" s="4">
        <v>0.49530000000000002</v>
      </c>
      <c r="Q157" s="4">
        <v>1.1990000000000001</v>
      </c>
      <c r="R157" s="4">
        <v>2.7650000000000001</v>
      </c>
      <c r="S157" s="4">
        <v>63.33</v>
      </c>
      <c r="T157" s="4">
        <v>5.0330000000000001E-3</v>
      </c>
      <c r="U157" s="4">
        <v>3.1789999999999999E-2</v>
      </c>
      <c r="V157" s="4">
        <v>4.7550000000000002E-2</v>
      </c>
      <c r="W157" s="4">
        <v>1.043E-2</v>
      </c>
      <c r="X157" s="4">
        <v>1.5779999999999999E-2</v>
      </c>
      <c r="Y157" s="4">
        <v>3.2239999999999999E-3</v>
      </c>
      <c r="Z157" s="4">
        <v>22.63</v>
      </c>
      <c r="AA157" s="4">
        <v>33.58</v>
      </c>
      <c r="AB157" s="4">
        <v>148.69999999999999</v>
      </c>
      <c r="AC157" s="4">
        <v>1589</v>
      </c>
      <c r="AD157" s="4">
        <v>0.1275</v>
      </c>
      <c r="AE157" s="4">
        <v>0.3861</v>
      </c>
      <c r="AF157" s="4">
        <v>0.56730000000000003</v>
      </c>
      <c r="AG157" s="4">
        <v>0.17319999999999999</v>
      </c>
      <c r="AH157" s="4">
        <v>0.33050000000000002</v>
      </c>
      <c r="AI157" s="4">
        <v>8.4650000000000003E-2</v>
      </c>
      <c r="AJ157" s="4">
        <v>1</v>
      </c>
    </row>
    <row r="158" spans="3:36" x14ac:dyDescent="0.35">
      <c r="C158" s="5" t="s">
        <v>195</v>
      </c>
      <c r="D158" s="4" t="s">
        <v>195</v>
      </c>
      <c r="E158" s="4">
        <v>866714</v>
      </c>
      <c r="F158" s="4">
        <v>12.19</v>
      </c>
      <c r="G158" s="4">
        <v>13.29</v>
      </c>
      <c r="H158" s="4">
        <v>79.08</v>
      </c>
      <c r="I158" s="4">
        <v>455.8</v>
      </c>
      <c r="J158" s="4">
        <v>0.1066</v>
      </c>
      <c r="K158" s="4">
        <v>9.5089999999999994E-2</v>
      </c>
      <c r="L158" s="4">
        <v>2.8549999999999999E-2</v>
      </c>
      <c r="M158" s="4">
        <v>2.8819999999999998E-2</v>
      </c>
      <c r="N158" s="4">
        <v>0.188</v>
      </c>
      <c r="O158" s="4">
        <v>6.4710000000000004E-2</v>
      </c>
      <c r="P158" s="4">
        <v>0.20050000000000001</v>
      </c>
      <c r="Q158" s="4">
        <v>0.81630000000000003</v>
      </c>
      <c r="R158" s="4">
        <v>1.9730000000000001</v>
      </c>
      <c r="S158" s="4">
        <v>15.24</v>
      </c>
      <c r="T158" s="4">
        <v>6.7730000000000004E-3</v>
      </c>
      <c r="U158" s="4">
        <v>2.4559999999999998E-2</v>
      </c>
      <c r="V158" s="4">
        <v>1.018E-2</v>
      </c>
      <c r="W158" s="4">
        <v>8.0940000000000005E-3</v>
      </c>
      <c r="X158" s="4">
        <v>2.6620000000000001E-2</v>
      </c>
      <c r="Y158" s="4">
        <v>4.143E-3</v>
      </c>
      <c r="Z158" s="4">
        <v>13.34</v>
      </c>
      <c r="AA158" s="4">
        <v>17.809999999999999</v>
      </c>
      <c r="AB158" s="4">
        <v>91.38</v>
      </c>
      <c r="AC158" s="4">
        <v>545.20000000000005</v>
      </c>
      <c r="AD158" s="4">
        <v>0.14269999999999999</v>
      </c>
      <c r="AE158" s="4">
        <v>0.25850000000000001</v>
      </c>
      <c r="AF158" s="4">
        <v>9.9150000000000002E-2</v>
      </c>
      <c r="AG158" s="4">
        <v>8.1869999999999998E-2</v>
      </c>
      <c r="AH158" s="4">
        <v>0.34689999999999999</v>
      </c>
      <c r="AI158" s="4">
        <v>9.2410000000000006E-2</v>
      </c>
      <c r="AJ158" s="4">
        <v>0</v>
      </c>
    </row>
    <row r="159" spans="3:36" x14ac:dyDescent="0.35">
      <c r="C159" s="5" t="s">
        <v>196</v>
      </c>
      <c r="D159" s="4" t="s">
        <v>196</v>
      </c>
      <c r="E159" s="4">
        <v>8670</v>
      </c>
      <c r="F159" s="4">
        <v>15.46</v>
      </c>
      <c r="G159" s="4">
        <v>19.48</v>
      </c>
      <c r="H159" s="4">
        <v>101.7</v>
      </c>
      <c r="I159" s="4">
        <v>748.9</v>
      </c>
      <c r="J159" s="4">
        <v>0.10920000000000001</v>
      </c>
      <c r="K159" s="4">
        <v>0.12230000000000001</v>
      </c>
      <c r="L159" s="4">
        <v>0.14660000000000001</v>
      </c>
      <c r="M159" s="4">
        <v>8.0869999999999997E-2</v>
      </c>
      <c r="N159" s="4">
        <v>0.19309999999999999</v>
      </c>
      <c r="O159" s="4">
        <v>5.7959999999999998E-2</v>
      </c>
      <c r="P159" s="4">
        <v>0.4743</v>
      </c>
      <c r="Q159" s="4">
        <v>0.78590000000000004</v>
      </c>
      <c r="R159" s="4">
        <v>3.0939999999999999</v>
      </c>
      <c r="S159" s="4">
        <v>48.31</v>
      </c>
      <c r="T159" s="4">
        <v>6.2399999999999999E-3</v>
      </c>
      <c r="U159" s="4">
        <v>1.4840000000000001E-2</v>
      </c>
      <c r="V159" s="4">
        <v>2.8129999999999999E-2</v>
      </c>
      <c r="W159" s="4">
        <v>1.093E-2</v>
      </c>
      <c r="X159" s="4">
        <v>1.397E-2</v>
      </c>
      <c r="Y159" s="4">
        <v>2.4610000000000001E-3</v>
      </c>
      <c r="Z159" s="4">
        <v>19.260000000000002</v>
      </c>
      <c r="AA159" s="4">
        <v>26</v>
      </c>
      <c r="AB159" s="4">
        <v>124.9</v>
      </c>
      <c r="AC159" s="4">
        <v>1156</v>
      </c>
      <c r="AD159" s="4">
        <v>0.15459999999999999</v>
      </c>
      <c r="AE159" s="4">
        <v>0.2394</v>
      </c>
      <c r="AF159" s="4">
        <v>0.37909999999999999</v>
      </c>
      <c r="AG159" s="4">
        <v>0.15140000000000001</v>
      </c>
      <c r="AH159" s="4">
        <v>0.28370000000000001</v>
      </c>
      <c r="AI159" s="4">
        <v>8.0189999999999997E-2</v>
      </c>
      <c r="AJ159" s="4">
        <v>1</v>
      </c>
    </row>
    <row r="160" spans="3:36" x14ac:dyDescent="0.35">
      <c r="C160" s="5" t="s">
        <v>197</v>
      </c>
      <c r="D160" s="4" t="s">
        <v>197</v>
      </c>
      <c r="E160" s="4">
        <v>86730502</v>
      </c>
      <c r="F160" s="4">
        <v>16.16</v>
      </c>
      <c r="G160" s="4">
        <v>21.54</v>
      </c>
      <c r="H160" s="4">
        <v>106.2</v>
      </c>
      <c r="I160" s="4">
        <v>809.8</v>
      </c>
      <c r="J160" s="4">
        <v>0.1008</v>
      </c>
      <c r="K160" s="4">
        <v>0.12839999999999999</v>
      </c>
      <c r="L160" s="4">
        <v>0.1043</v>
      </c>
      <c r="M160" s="4">
        <v>5.6129999999999999E-2</v>
      </c>
      <c r="N160" s="4">
        <v>0.216</v>
      </c>
      <c r="O160" s="4">
        <v>5.8909999999999997E-2</v>
      </c>
      <c r="P160" s="4">
        <v>0.43319999999999997</v>
      </c>
      <c r="Q160" s="4">
        <v>1.2649999999999999</v>
      </c>
      <c r="R160" s="4">
        <v>2.8439999999999999</v>
      </c>
      <c r="S160" s="4">
        <v>43.68</v>
      </c>
      <c r="T160" s="4">
        <v>4.8770000000000003E-3</v>
      </c>
      <c r="U160" s="4">
        <v>1.9519999999999999E-2</v>
      </c>
      <c r="V160" s="4">
        <v>2.2190000000000001E-2</v>
      </c>
      <c r="W160" s="4">
        <v>9.2309999999999996E-3</v>
      </c>
      <c r="X160" s="4">
        <v>1.5350000000000001E-2</v>
      </c>
      <c r="Y160" s="4">
        <v>2.3730000000000001E-3</v>
      </c>
      <c r="Z160" s="4">
        <v>19.47</v>
      </c>
      <c r="AA160" s="4">
        <v>31.68</v>
      </c>
      <c r="AB160" s="4">
        <v>129.69999999999999</v>
      </c>
      <c r="AC160" s="4">
        <v>1175</v>
      </c>
      <c r="AD160" s="4">
        <v>0.13950000000000001</v>
      </c>
      <c r="AE160" s="4">
        <v>0.30549999999999999</v>
      </c>
      <c r="AF160" s="4">
        <v>0.29920000000000002</v>
      </c>
      <c r="AG160" s="4">
        <v>0.13120000000000001</v>
      </c>
      <c r="AH160" s="4">
        <v>0.34799999999999998</v>
      </c>
      <c r="AI160" s="4">
        <v>7.6189999999999994E-2</v>
      </c>
      <c r="AJ160" s="4">
        <v>1</v>
      </c>
    </row>
    <row r="161" spans="3:36" x14ac:dyDescent="0.35">
      <c r="C161" s="5" t="s">
        <v>198</v>
      </c>
      <c r="D161" s="4" t="s">
        <v>198</v>
      </c>
      <c r="E161" s="4">
        <v>867387</v>
      </c>
      <c r="F161" s="4">
        <v>15.71</v>
      </c>
      <c r="G161" s="4">
        <v>13.93</v>
      </c>
      <c r="H161" s="4">
        <v>102</v>
      </c>
      <c r="I161" s="4">
        <v>761.7</v>
      </c>
      <c r="J161" s="4">
        <v>9.4619999999999996E-2</v>
      </c>
      <c r="K161" s="4">
        <v>9.4619999999999996E-2</v>
      </c>
      <c r="L161" s="4">
        <v>7.1349999999999997E-2</v>
      </c>
      <c r="M161" s="4">
        <v>5.9330000000000001E-2</v>
      </c>
      <c r="N161" s="4">
        <v>0.18160000000000001</v>
      </c>
      <c r="O161" s="4">
        <v>5.7230000000000003E-2</v>
      </c>
      <c r="P161" s="4">
        <v>0.31169999999999998</v>
      </c>
      <c r="Q161" s="4">
        <v>0.8155</v>
      </c>
      <c r="R161" s="4">
        <v>1.972</v>
      </c>
      <c r="S161" s="4">
        <v>27.94</v>
      </c>
      <c r="T161" s="4">
        <v>5.2170000000000003E-3</v>
      </c>
      <c r="U161" s="4">
        <v>1.515E-2</v>
      </c>
      <c r="V161" s="4">
        <v>1.678E-2</v>
      </c>
      <c r="W161" s="4">
        <v>1.268E-2</v>
      </c>
      <c r="X161" s="4">
        <v>1.669E-2</v>
      </c>
      <c r="Y161" s="4">
        <v>2.33E-3</v>
      </c>
      <c r="Z161" s="4">
        <v>17.5</v>
      </c>
      <c r="AA161" s="4">
        <v>19.25</v>
      </c>
      <c r="AB161" s="4">
        <v>114.3</v>
      </c>
      <c r="AC161" s="4">
        <v>922.8</v>
      </c>
      <c r="AD161" s="4">
        <v>0.12230000000000001</v>
      </c>
      <c r="AE161" s="4">
        <v>0.19489999999999999</v>
      </c>
      <c r="AF161" s="4">
        <v>0.1709</v>
      </c>
      <c r="AG161" s="4">
        <v>0.13739999999999999</v>
      </c>
      <c r="AH161" s="4">
        <v>0.27229999999999999</v>
      </c>
      <c r="AI161" s="4">
        <v>7.0709999999999995E-2</v>
      </c>
      <c r="AJ161" s="4">
        <v>0</v>
      </c>
    </row>
    <row r="162" spans="3:36" x14ac:dyDescent="0.35">
      <c r="C162" s="5" t="s">
        <v>199</v>
      </c>
      <c r="D162" s="4" t="s">
        <v>199</v>
      </c>
      <c r="E162" s="4">
        <v>867739</v>
      </c>
      <c r="F162" s="4">
        <v>18.45</v>
      </c>
      <c r="G162" s="4">
        <v>21.91</v>
      </c>
      <c r="H162" s="4">
        <v>120.2</v>
      </c>
      <c r="I162" s="4">
        <v>1075</v>
      </c>
      <c r="J162" s="4">
        <v>9.4299999999999995E-2</v>
      </c>
      <c r="K162" s="4">
        <v>9.7089999999999996E-2</v>
      </c>
      <c r="L162" s="4">
        <v>0.1153</v>
      </c>
      <c r="M162" s="4">
        <v>6.8470000000000003E-2</v>
      </c>
      <c r="N162" s="4">
        <v>0.16919999999999999</v>
      </c>
      <c r="O162" s="4">
        <v>5.7270000000000001E-2</v>
      </c>
      <c r="P162" s="4">
        <v>0.59589999999999999</v>
      </c>
      <c r="Q162" s="4">
        <v>1.202</v>
      </c>
      <c r="R162" s="4">
        <v>3.766</v>
      </c>
      <c r="S162" s="4">
        <v>68.349999999999994</v>
      </c>
      <c r="T162" s="4">
        <v>6.0010000000000003E-3</v>
      </c>
      <c r="U162" s="4">
        <v>1.422E-2</v>
      </c>
      <c r="V162" s="4">
        <v>2.8549999999999999E-2</v>
      </c>
      <c r="W162" s="4">
        <v>9.1479999999999999E-3</v>
      </c>
      <c r="X162" s="4">
        <v>1.4919999999999999E-2</v>
      </c>
      <c r="Y162" s="4">
        <v>2.2049999999999999E-3</v>
      </c>
      <c r="Z162" s="4">
        <v>22.52</v>
      </c>
      <c r="AA162" s="4">
        <v>31.39</v>
      </c>
      <c r="AB162" s="4">
        <v>145.6</v>
      </c>
      <c r="AC162" s="4">
        <v>1590</v>
      </c>
      <c r="AD162" s="4">
        <v>0.14649999999999999</v>
      </c>
      <c r="AE162" s="4">
        <v>0.22750000000000001</v>
      </c>
      <c r="AF162" s="4">
        <v>0.39650000000000002</v>
      </c>
      <c r="AG162" s="4">
        <v>0.13789999999999999</v>
      </c>
      <c r="AH162" s="4">
        <v>0.31090000000000001</v>
      </c>
      <c r="AI162" s="4">
        <v>7.6100000000000001E-2</v>
      </c>
      <c r="AJ162" s="4">
        <v>1</v>
      </c>
    </row>
    <row r="163" spans="3:36" x14ac:dyDescent="0.35">
      <c r="C163" s="5" t="s">
        <v>200</v>
      </c>
      <c r="D163" s="4" t="s">
        <v>200</v>
      </c>
      <c r="E163" s="4">
        <v>868202</v>
      </c>
      <c r="F163" s="4">
        <v>12.77</v>
      </c>
      <c r="G163" s="4">
        <v>22.47</v>
      </c>
      <c r="H163" s="4">
        <v>81.72</v>
      </c>
      <c r="I163" s="4">
        <v>506.3</v>
      </c>
      <c r="J163" s="4">
        <v>9.0550000000000005E-2</v>
      </c>
      <c r="K163" s="4">
        <v>5.7610000000000001E-2</v>
      </c>
      <c r="L163" s="4">
        <v>4.7109999999999999E-2</v>
      </c>
      <c r="M163" s="4">
        <v>2.7040000000000002E-2</v>
      </c>
      <c r="N163" s="4">
        <v>0.1585</v>
      </c>
      <c r="O163" s="4">
        <v>6.0650000000000003E-2</v>
      </c>
      <c r="P163" s="4">
        <v>0.23669999999999999</v>
      </c>
      <c r="Q163" s="4">
        <v>1.38</v>
      </c>
      <c r="R163" s="4">
        <v>1.4570000000000001</v>
      </c>
      <c r="S163" s="4">
        <v>19.87</v>
      </c>
      <c r="T163" s="4">
        <v>7.4989999999999996E-3</v>
      </c>
      <c r="U163" s="4">
        <v>1.2019999999999999E-2</v>
      </c>
      <c r="V163" s="4">
        <v>2.332E-2</v>
      </c>
      <c r="W163" s="4">
        <v>8.9200000000000008E-3</v>
      </c>
      <c r="X163" s="4">
        <v>1.6469999999999999E-2</v>
      </c>
      <c r="Y163" s="4">
        <v>2.6289999999999998E-3</v>
      </c>
      <c r="Z163" s="4">
        <v>14.49</v>
      </c>
      <c r="AA163" s="4">
        <v>33.369999999999997</v>
      </c>
      <c r="AB163" s="4">
        <v>92.04</v>
      </c>
      <c r="AC163" s="4">
        <v>653.6</v>
      </c>
      <c r="AD163" s="4">
        <v>0.1419</v>
      </c>
      <c r="AE163" s="4">
        <v>0.15229999999999999</v>
      </c>
      <c r="AF163" s="4">
        <v>0.2177</v>
      </c>
      <c r="AG163" s="4">
        <v>9.3310000000000004E-2</v>
      </c>
      <c r="AH163" s="4">
        <v>0.28289999999999998</v>
      </c>
      <c r="AI163" s="4">
        <v>8.0670000000000006E-2</v>
      </c>
      <c r="AJ163" s="4">
        <v>1</v>
      </c>
    </row>
    <row r="164" spans="3:36" x14ac:dyDescent="0.35">
      <c r="C164" s="5" t="s">
        <v>201</v>
      </c>
      <c r="D164" s="4" t="s">
        <v>201</v>
      </c>
      <c r="E164" s="4">
        <v>868223</v>
      </c>
      <c r="F164" s="4">
        <v>11.71</v>
      </c>
      <c r="G164" s="4">
        <v>16.670000000000002</v>
      </c>
      <c r="H164" s="4">
        <v>74.72</v>
      </c>
      <c r="I164" s="4">
        <v>423.6</v>
      </c>
      <c r="J164" s="4">
        <v>0.1051</v>
      </c>
      <c r="K164" s="4">
        <v>6.0949999999999997E-2</v>
      </c>
      <c r="L164" s="4">
        <v>3.5920000000000001E-2</v>
      </c>
      <c r="M164" s="4">
        <v>2.5999999999999999E-2</v>
      </c>
      <c r="N164" s="4">
        <v>0.13389999999999999</v>
      </c>
      <c r="O164" s="4">
        <v>5.9450000000000003E-2</v>
      </c>
      <c r="P164" s="4">
        <v>0.44890000000000002</v>
      </c>
      <c r="Q164" s="4">
        <v>2.508</v>
      </c>
      <c r="R164" s="4">
        <v>3.258</v>
      </c>
      <c r="S164" s="4">
        <v>34.369999999999997</v>
      </c>
      <c r="T164" s="4">
        <v>6.5779999999999996E-3</v>
      </c>
      <c r="U164" s="4">
        <v>1.38E-2</v>
      </c>
      <c r="V164" s="4">
        <v>2.6620000000000001E-2</v>
      </c>
      <c r="W164" s="4">
        <v>1.307E-2</v>
      </c>
      <c r="X164" s="4">
        <v>1.359E-2</v>
      </c>
      <c r="Y164" s="4">
        <v>3.7069999999999998E-3</v>
      </c>
      <c r="Z164" s="4">
        <v>13.33</v>
      </c>
      <c r="AA164" s="4">
        <v>25.48</v>
      </c>
      <c r="AB164" s="4">
        <v>86.16</v>
      </c>
      <c r="AC164" s="4">
        <v>546.70000000000005</v>
      </c>
      <c r="AD164" s="4">
        <v>0.12709999999999999</v>
      </c>
      <c r="AE164" s="4">
        <v>0.1028</v>
      </c>
      <c r="AF164" s="4">
        <v>0.1046</v>
      </c>
      <c r="AG164" s="4">
        <v>6.9680000000000006E-2</v>
      </c>
      <c r="AH164" s="4">
        <v>0.17119999999999999</v>
      </c>
      <c r="AI164" s="4">
        <v>7.3429999999999995E-2</v>
      </c>
      <c r="AJ164" s="4">
        <v>0</v>
      </c>
    </row>
    <row r="165" spans="3:36" x14ac:dyDescent="0.35">
      <c r="C165" s="5" t="s">
        <v>202</v>
      </c>
      <c r="D165" s="4" t="s">
        <v>202</v>
      </c>
      <c r="E165" s="4">
        <v>868682</v>
      </c>
      <c r="F165" s="4">
        <v>11.43</v>
      </c>
      <c r="G165" s="4">
        <v>15.39</v>
      </c>
      <c r="H165" s="4">
        <v>73.06</v>
      </c>
      <c r="I165" s="4">
        <v>399.8</v>
      </c>
      <c r="J165" s="4">
        <v>9.6390000000000003E-2</v>
      </c>
      <c r="K165" s="4">
        <v>6.8890000000000007E-2</v>
      </c>
      <c r="L165" s="4">
        <v>3.5029999999999999E-2</v>
      </c>
      <c r="M165" s="4">
        <v>2.8750000000000001E-2</v>
      </c>
      <c r="N165" s="4">
        <v>0.1734</v>
      </c>
      <c r="O165" s="4">
        <v>5.8650000000000001E-2</v>
      </c>
      <c r="P165" s="4">
        <v>0.1759</v>
      </c>
      <c r="Q165" s="4">
        <v>0.99380000000000002</v>
      </c>
      <c r="R165" s="4">
        <v>1.143</v>
      </c>
      <c r="S165" s="4">
        <v>12.67</v>
      </c>
      <c r="T165" s="4">
        <v>5.1330000000000004E-3</v>
      </c>
      <c r="U165" s="4">
        <v>1.521E-2</v>
      </c>
      <c r="V165" s="4">
        <v>1.434E-2</v>
      </c>
      <c r="W165" s="4">
        <v>8.6020000000000003E-3</v>
      </c>
      <c r="X165" s="4">
        <v>1.5010000000000001E-2</v>
      </c>
      <c r="Y165" s="4">
        <v>1.588E-3</v>
      </c>
      <c r="Z165" s="4">
        <v>12.32</v>
      </c>
      <c r="AA165" s="4">
        <v>22.02</v>
      </c>
      <c r="AB165" s="4">
        <v>79.930000000000007</v>
      </c>
      <c r="AC165" s="4">
        <v>462</v>
      </c>
      <c r="AD165" s="4">
        <v>0.11899999999999999</v>
      </c>
      <c r="AE165" s="4">
        <v>0.1648</v>
      </c>
      <c r="AF165" s="4">
        <v>0.1399</v>
      </c>
      <c r="AG165" s="4">
        <v>8.4760000000000002E-2</v>
      </c>
      <c r="AH165" s="4">
        <v>0.2676</v>
      </c>
      <c r="AI165" s="4">
        <v>6.7650000000000002E-2</v>
      </c>
      <c r="AJ165" s="4">
        <v>0</v>
      </c>
    </row>
    <row r="166" spans="3:36" x14ac:dyDescent="0.35">
      <c r="C166" s="5" t="s">
        <v>203</v>
      </c>
      <c r="D166" s="4" t="s">
        <v>203</v>
      </c>
      <c r="E166" s="4">
        <v>868826</v>
      </c>
      <c r="F166" s="4">
        <v>14.95</v>
      </c>
      <c r="G166" s="4">
        <v>17.57</v>
      </c>
      <c r="H166" s="4">
        <v>96.85</v>
      </c>
      <c r="I166" s="4">
        <v>678.1</v>
      </c>
      <c r="J166" s="4">
        <v>0.1167</v>
      </c>
      <c r="K166" s="4">
        <v>0.1305</v>
      </c>
      <c r="L166" s="4">
        <v>0.15390000000000001</v>
      </c>
      <c r="M166" s="4">
        <v>8.6239999999999997E-2</v>
      </c>
      <c r="N166" s="4">
        <v>0.19570000000000001</v>
      </c>
      <c r="O166" s="4">
        <v>6.216E-2</v>
      </c>
      <c r="P166" s="4">
        <v>1.296</v>
      </c>
      <c r="Q166" s="4">
        <v>1.452</v>
      </c>
      <c r="R166" s="4">
        <v>8.4190000000000005</v>
      </c>
      <c r="S166" s="4">
        <v>101.9</v>
      </c>
      <c r="T166" s="4">
        <v>0.01</v>
      </c>
      <c r="U166" s="4">
        <v>3.4799999999999998E-2</v>
      </c>
      <c r="V166" s="4">
        <v>6.5769999999999995E-2</v>
      </c>
      <c r="W166" s="4">
        <v>2.801E-2</v>
      </c>
      <c r="X166" s="4">
        <v>5.1679999999999997E-2</v>
      </c>
      <c r="Y166" s="4">
        <v>2.8869999999999998E-3</v>
      </c>
      <c r="Z166" s="4">
        <v>18.55</v>
      </c>
      <c r="AA166" s="4">
        <v>21.43</v>
      </c>
      <c r="AB166" s="4">
        <v>121.4</v>
      </c>
      <c r="AC166" s="4">
        <v>971.4</v>
      </c>
      <c r="AD166" s="4">
        <v>0.1411</v>
      </c>
      <c r="AE166" s="4">
        <v>0.21640000000000001</v>
      </c>
      <c r="AF166" s="4">
        <v>0.33550000000000002</v>
      </c>
      <c r="AG166" s="4">
        <v>0.16669999999999999</v>
      </c>
      <c r="AH166" s="4">
        <v>0.34139999999999998</v>
      </c>
      <c r="AI166" s="4">
        <v>7.1470000000000006E-2</v>
      </c>
      <c r="AJ166" s="4">
        <v>1</v>
      </c>
    </row>
    <row r="167" spans="3:36" x14ac:dyDescent="0.35">
      <c r="C167" s="5" t="s">
        <v>204</v>
      </c>
      <c r="D167" s="4" t="s">
        <v>204</v>
      </c>
      <c r="E167" s="4">
        <v>868871</v>
      </c>
      <c r="F167" s="4">
        <v>11.28</v>
      </c>
      <c r="G167" s="4">
        <v>13.39</v>
      </c>
      <c r="H167" s="4">
        <v>73</v>
      </c>
      <c r="I167" s="4">
        <v>384.8</v>
      </c>
      <c r="J167" s="4">
        <v>0.1164</v>
      </c>
      <c r="K167" s="4">
        <v>0.11360000000000001</v>
      </c>
      <c r="L167" s="4">
        <v>4.6350000000000002E-2</v>
      </c>
      <c r="M167" s="4">
        <v>4.7960000000000003E-2</v>
      </c>
      <c r="N167" s="4">
        <v>0.17710000000000001</v>
      </c>
      <c r="O167" s="4">
        <v>6.0720000000000003E-2</v>
      </c>
      <c r="P167" s="4">
        <v>0.33839999999999998</v>
      </c>
      <c r="Q167" s="4">
        <v>1.343</v>
      </c>
      <c r="R167" s="4">
        <v>1.851</v>
      </c>
      <c r="S167" s="4">
        <v>26.33</v>
      </c>
      <c r="T167" s="4">
        <v>1.1270000000000001E-2</v>
      </c>
      <c r="U167" s="4">
        <v>3.4979999999999997E-2</v>
      </c>
      <c r="V167" s="4">
        <v>2.1870000000000001E-2</v>
      </c>
      <c r="W167" s="4">
        <v>1.9650000000000001E-2</v>
      </c>
      <c r="X167" s="4">
        <v>1.5800000000000002E-2</v>
      </c>
      <c r="Y167" s="4">
        <v>3.4420000000000002E-3</v>
      </c>
      <c r="Z167" s="4">
        <v>11.92</v>
      </c>
      <c r="AA167" s="4">
        <v>15.77</v>
      </c>
      <c r="AB167" s="4">
        <v>76.53</v>
      </c>
      <c r="AC167" s="4">
        <v>434</v>
      </c>
      <c r="AD167" s="4">
        <v>0.13669999999999999</v>
      </c>
      <c r="AE167" s="4">
        <v>0.1822</v>
      </c>
      <c r="AF167" s="4">
        <v>8.6690000000000003E-2</v>
      </c>
      <c r="AG167" s="4">
        <v>8.6110000000000006E-2</v>
      </c>
      <c r="AH167" s="4">
        <v>0.2102</v>
      </c>
      <c r="AI167" s="4">
        <v>6.7839999999999998E-2</v>
      </c>
      <c r="AJ167" s="4">
        <v>0</v>
      </c>
    </row>
    <row r="168" spans="3:36" x14ac:dyDescent="0.35">
      <c r="C168" s="5" t="s">
        <v>205</v>
      </c>
      <c r="D168" s="4" t="s">
        <v>205</v>
      </c>
      <c r="E168" s="4">
        <v>868999</v>
      </c>
      <c r="F168" s="4">
        <v>9.7379999999999995</v>
      </c>
      <c r="G168" s="4">
        <v>11.97</v>
      </c>
      <c r="H168" s="4">
        <v>61.24</v>
      </c>
      <c r="I168" s="4">
        <v>288.5</v>
      </c>
      <c r="J168" s="4">
        <v>9.2499999999999999E-2</v>
      </c>
      <c r="K168" s="4">
        <v>4.1020000000000001E-2</v>
      </c>
      <c r="L168" s="4">
        <v>0</v>
      </c>
      <c r="M168" s="4">
        <v>0</v>
      </c>
      <c r="N168" s="4">
        <v>0.1903</v>
      </c>
      <c r="O168" s="4">
        <v>6.4219999999999999E-2</v>
      </c>
      <c r="P168" s="4">
        <v>0.1988</v>
      </c>
      <c r="Q168" s="4">
        <v>0.496</v>
      </c>
      <c r="R168" s="4">
        <v>1.218</v>
      </c>
      <c r="S168" s="4">
        <v>12.26</v>
      </c>
      <c r="T168" s="4">
        <v>6.0400000000000002E-3</v>
      </c>
      <c r="U168" s="4">
        <v>5.6559999999999996E-3</v>
      </c>
      <c r="V168" s="4">
        <v>0</v>
      </c>
      <c r="W168" s="4">
        <v>0</v>
      </c>
      <c r="X168" s="4">
        <v>2.2769999999999999E-2</v>
      </c>
      <c r="Y168" s="4">
        <v>3.2200000000000002E-3</v>
      </c>
      <c r="Z168" s="4">
        <v>10.62</v>
      </c>
      <c r="AA168" s="4">
        <v>14.1</v>
      </c>
      <c r="AB168" s="4">
        <v>66.53</v>
      </c>
      <c r="AC168" s="4">
        <v>342.9</v>
      </c>
      <c r="AD168" s="4">
        <v>0.1234</v>
      </c>
      <c r="AE168" s="4">
        <v>7.2040000000000007E-2</v>
      </c>
      <c r="AF168" s="4">
        <v>0</v>
      </c>
      <c r="AG168" s="4">
        <v>0</v>
      </c>
      <c r="AH168" s="4">
        <v>0.3105</v>
      </c>
      <c r="AI168" s="4">
        <v>8.1509999999999999E-2</v>
      </c>
      <c r="AJ168" s="4">
        <v>0</v>
      </c>
    </row>
    <row r="169" spans="3:36" x14ac:dyDescent="0.35">
      <c r="C169" s="5" t="s">
        <v>206</v>
      </c>
      <c r="D169" s="4" t="s">
        <v>206</v>
      </c>
      <c r="E169" s="4">
        <v>869104</v>
      </c>
      <c r="F169" s="4">
        <v>16.11</v>
      </c>
      <c r="G169" s="4">
        <v>18.05</v>
      </c>
      <c r="H169" s="4">
        <v>105.1</v>
      </c>
      <c r="I169" s="4">
        <v>813</v>
      </c>
      <c r="J169" s="4">
        <v>9.7210000000000005E-2</v>
      </c>
      <c r="K169" s="4">
        <v>0.1137</v>
      </c>
      <c r="L169" s="4">
        <v>9.4469999999999998E-2</v>
      </c>
      <c r="M169" s="4">
        <v>5.9429999999999997E-2</v>
      </c>
      <c r="N169" s="4">
        <v>0.18609999999999999</v>
      </c>
      <c r="O169" s="4">
        <v>6.2480000000000001E-2</v>
      </c>
      <c r="P169" s="4">
        <v>0.70489999999999997</v>
      </c>
      <c r="Q169" s="4">
        <v>1.3320000000000001</v>
      </c>
      <c r="R169" s="4">
        <v>4.5330000000000004</v>
      </c>
      <c r="S169" s="4">
        <v>74.08</v>
      </c>
      <c r="T169" s="4">
        <v>6.77E-3</v>
      </c>
      <c r="U169" s="4">
        <v>1.9380000000000001E-2</v>
      </c>
      <c r="V169" s="4">
        <v>3.0669999999999999E-2</v>
      </c>
      <c r="W169" s="4">
        <v>1.167E-2</v>
      </c>
      <c r="X169" s="4">
        <v>1.8749999999999999E-2</v>
      </c>
      <c r="Y169" s="4">
        <v>3.434E-3</v>
      </c>
      <c r="Z169" s="4">
        <v>19.920000000000002</v>
      </c>
      <c r="AA169" s="4">
        <v>25.27</v>
      </c>
      <c r="AB169" s="4">
        <v>129</v>
      </c>
      <c r="AC169" s="4">
        <v>1233</v>
      </c>
      <c r="AD169" s="4">
        <v>0.13139999999999999</v>
      </c>
      <c r="AE169" s="4">
        <v>0.22359999999999999</v>
      </c>
      <c r="AF169" s="4">
        <v>0.2802</v>
      </c>
      <c r="AG169" s="4">
        <v>0.1216</v>
      </c>
      <c r="AH169" s="4">
        <v>0.2792</v>
      </c>
      <c r="AI169" s="4">
        <v>8.158E-2</v>
      </c>
      <c r="AJ169" s="4">
        <v>1</v>
      </c>
    </row>
    <row r="170" spans="3:36" x14ac:dyDescent="0.35">
      <c r="C170" s="5" t="s">
        <v>207</v>
      </c>
      <c r="D170" s="4" t="s">
        <v>207</v>
      </c>
      <c r="E170" s="4">
        <v>869218</v>
      </c>
      <c r="F170" s="4">
        <v>11.43</v>
      </c>
      <c r="G170" s="4">
        <v>17.309999999999999</v>
      </c>
      <c r="H170" s="4">
        <v>73.66</v>
      </c>
      <c r="I170" s="4">
        <v>398</v>
      </c>
      <c r="J170" s="4">
        <v>0.10920000000000001</v>
      </c>
      <c r="K170" s="4">
        <v>9.486E-2</v>
      </c>
      <c r="L170" s="4">
        <v>2.0310000000000002E-2</v>
      </c>
      <c r="M170" s="4">
        <v>1.8610000000000002E-2</v>
      </c>
      <c r="N170" s="4">
        <v>0.16450000000000001</v>
      </c>
      <c r="O170" s="4">
        <v>6.5619999999999998E-2</v>
      </c>
      <c r="P170" s="4">
        <v>0.2843</v>
      </c>
      <c r="Q170" s="4">
        <v>1.9079999999999999</v>
      </c>
      <c r="R170" s="4">
        <v>1.9370000000000001</v>
      </c>
      <c r="S170" s="4">
        <v>21.38</v>
      </c>
      <c r="T170" s="4">
        <v>6.6639999999999998E-3</v>
      </c>
      <c r="U170" s="4">
        <v>1.7350000000000001E-2</v>
      </c>
      <c r="V170" s="4">
        <v>1.158E-2</v>
      </c>
      <c r="W170" s="4">
        <v>9.5200000000000007E-3</v>
      </c>
      <c r="X170" s="4">
        <v>2.282E-2</v>
      </c>
      <c r="Y170" s="4">
        <v>3.5260000000000001E-3</v>
      </c>
      <c r="Z170" s="4">
        <v>12.78</v>
      </c>
      <c r="AA170" s="4">
        <v>26.76</v>
      </c>
      <c r="AB170" s="4">
        <v>82.66</v>
      </c>
      <c r="AC170" s="4">
        <v>503</v>
      </c>
      <c r="AD170" s="4">
        <v>0.14130000000000001</v>
      </c>
      <c r="AE170" s="4">
        <v>0.1792</v>
      </c>
      <c r="AF170" s="4">
        <v>7.7079999999999996E-2</v>
      </c>
      <c r="AG170" s="4">
        <v>6.4019999999999994E-2</v>
      </c>
      <c r="AH170" s="4">
        <v>0.25840000000000002</v>
      </c>
      <c r="AI170" s="4">
        <v>8.0960000000000004E-2</v>
      </c>
      <c r="AJ170" s="4">
        <v>0</v>
      </c>
    </row>
    <row r="171" spans="3:36" x14ac:dyDescent="0.35">
      <c r="C171" s="5" t="s">
        <v>208</v>
      </c>
      <c r="D171" s="4" t="s">
        <v>208</v>
      </c>
      <c r="E171" s="4">
        <v>869224</v>
      </c>
      <c r="F171" s="4">
        <v>12.9</v>
      </c>
      <c r="G171" s="4">
        <v>15.92</v>
      </c>
      <c r="H171" s="4">
        <v>83.74</v>
      </c>
      <c r="I171" s="4">
        <v>512.20000000000005</v>
      </c>
      <c r="J171" s="4">
        <v>8.677E-2</v>
      </c>
      <c r="K171" s="4">
        <v>9.5089999999999994E-2</v>
      </c>
      <c r="L171" s="4">
        <v>4.8939999999999997E-2</v>
      </c>
      <c r="M171" s="4">
        <v>3.0880000000000001E-2</v>
      </c>
      <c r="N171" s="4">
        <v>0.17780000000000001</v>
      </c>
      <c r="O171" s="4">
        <v>6.2350000000000003E-2</v>
      </c>
      <c r="P171" s="4">
        <v>0.21429999999999999</v>
      </c>
      <c r="Q171" s="4">
        <v>0.7712</v>
      </c>
      <c r="R171" s="4">
        <v>1.6890000000000001</v>
      </c>
      <c r="S171" s="4">
        <v>16.64</v>
      </c>
      <c r="T171" s="4">
        <v>5.3239999999999997E-3</v>
      </c>
      <c r="U171" s="4">
        <v>1.5630000000000002E-2</v>
      </c>
      <c r="V171" s="4">
        <v>1.5100000000000001E-2</v>
      </c>
      <c r="W171" s="4">
        <v>7.5839999999999996E-3</v>
      </c>
      <c r="X171" s="4">
        <v>2.104E-2</v>
      </c>
      <c r="Y171" s="4">
        <v>1.887E-3</v>
      </c>
      <c r="Z171" s="4">
        <v>14.48</v>
      </c>
      <c r="AA171" s="4">
        <v>21.82</v>
      </c>
      <c r="AB171" s="4">
        <v>97.17</v>
      </c>
      <c r="AC171" s="4">
        <v>643.79999999999995</v>
      </c>
      <c r="AD171" s="4">
        <v>0.13120000000000001</v>
      </c>
      <c r="AE171" s="4">
        <v>0.25480000000000003</v>
      </c>
      <c r="AF171" s="4">
        <v>0.20899999999999999</v>
      </c>
      <c r="AG171" s="4">
        <v>0.1012</v>
      </c>
      <c r="AH171" s="4">
        <v>0.35489999999999999</v>
      </c>
      <c r="AI171" s="4">
        <v>8.1180000000000002E-2</v>
      </c>
      <c r="AJ171" s="4">
        <v>0</v>
      </c>
    </row>
    <row r="172" spans="3:36" x14ac:dyDescent="0.35">
      <c r="C172" s="5" t="s">
        <v>209</v>
      </c>
      <c r="D172" s="4" t="s">
        <v>209</v>
      </c>
      <c r="E172" s="4">
        <v>869254</v>
      </c>
      <c r="F172" s="4">
        <v>10.75</v>
      </c>
      <c r="G172" s="4">
        <v>14.97</v>
      </c>
      <c r="H172" s="4">
        <v>68.260000000000005</v>
      </c>
      <c r="I172" s="4">
        <v>355.3</v>
      </c>
      <c r="J172" s="4">
        <v>7.7929999999999999E-2</v>
      </c>
      <c r="K172" s="4">
        <v>5.1389999999999998E-2</v>
      </c>
      <c r="L172" s="4">
        <v>2.2509999999999999E-2</v>
      </c>
      <c r="M172" s="4">
        <v>7.8750000000000001E-3</v>
      </c>
      <c r="N172" s="4">
        <v>0.1399</v>
      </c>
      <c r="O172" s="4">
        <v>5.688E-2</v>
      </c>
      <c r="P172" s="4">
        <v>0.2525</v>
      </c>
      <c r="Q172" s="4">
        <v>1.2390000000000001</v>
      </c>
      <c r="R172" s="4">
        <v>1.806</v>
      </c>
      <c r="S172" s="4">
        <v>17.739999999999998</v>
      </c>
      <c r="T172" s="4">
        <v>6.5469999999999999E-3</v>
      </c>
      <c r="U172" s="4">
        <v>1.7809999999999999E-2</v>
      </c>
      <c r="V172" s="4">
        <v>2.018E-2</v>
      </c>
      <c r="W172" s="4">
        <v>5.6119999999999998E-3</v>
      </c>
      <c r="X172" s="4">
        <v>1.6709999999999999E-2</v>
      </c>
      <c r="Y172" s="4">
        <v>2.3600000000000001E-3</v>
      </c>
      <c r="Z172" s="4">
        <v>11.95</v>
      </c>
      <c r="AA172" s="4">
        <v>20.72</v>
      </c>
      <c r="AB172" s="4">
        <v>77.790000000000006</v>
      </c>
      <c r="AC172" s="4">
        <v>441.2</v>
      </c>
      <c r="AD172" s="4">
        <v>0.1076</v>
      </c>
      <c r="AE172" s="4">
        <v>0.12230000000000001</v>
      </c>
      <c r="AF172" s="4">
        <v>9.7549999999999998E-2</v>
      </c>
      <c r="AG172" s="4">
        <v>3.4130000000000001E-2</v>
      </c>
      <c r="AH172" s="4">
        <v>0.23</v>
      </c>
      <c r="AI172" s="4">
        <v>6.769E-2</v>
      </c>
      <c r="AJ172" s="4">
        <v>0</v>
      </c>
    </row>
    <row r="173" spans="3:36" x14ac:dyDescent="0.35">
      <c r="C173" s="5" t="s">
        <v>210</v>
      </c>
      <c r="D173" s="4" t="s">
        <v>210</v>
      </c>
      <c r="E173" s="4">
        <v>869476</v>
      </c>
      <c r="F173" s="4">
        <v>11.9</v>
      </c>
      <c r="G173" s="4">
        <v>14.65</v>
      </c>
      <c r="H173" s="4">
        <v>78.11</v>
      </c>
      <c r="I173" s="4">
        <v>432.8</v>
      </c>
      <c r="J173" s="4">
        <v>0.1152</v>
      </c>
      <c r="K173" s="4">
        <v>0.12959999999999999</v>
      </c>
      <c r="L173" s="4">
        <v>3.7100000000000001E-2</v>
      </c>
      <c r="M173" s="4">
        <v>3.0030000000000001E-2</v>
      </c>
      <c r="N173" s="4">
        <v>0.19950000000000001</v>
      </c>
      <c r="O173" s="4">
        <v>7.8390000000000001E-2</v>
      </c>
      <c r="P173" s="4">
        <v>0.3962</v>
      </c>
      <c r="Q173" s="4">
        <v>0.65380000000000005</v>
      </c>
      <c r="R173" s="4">
        <v>3.0209999999999999</v>
      </c>
      <c r="S173" s="4">
        <v>25.03</v>
      </c>
      <c r="T173" s="4">
        <v>1.017E-2</v>
      </c>
      <c r="U173" s="4">
        <v>4.7410000000000001E-2</v>
      </c>
      <c r="V173" s="4">
        <v>2.7890000000000002E-2</v>
      </c>
      <c r="W173" s="4">
        <v>1.11E-2</v>
      </c>
      <c r="X173" s="4">
        <v>3.1269999999999999E-2</v>
      </c>
      <c r="Y173" s="4">
        <v>9.4230000000000008E-3</v>
      </c>
      <c r="Z173" s="4">
        <v>13.15</v>
      </c>
      <c r="AA173" s="4">
        <v>16.510000000000002</v>
      </c>
      <c r="AB173" s="4">
        <v>86.26</v>
      </c>
      <c r="AC173" s="4">
        <v>509.6</v>
      </c>
      <c r="AD173" s="4">
        <v>0.1424</v>
      </c>
      <c r="AE173" s="4">
        <v>0.25169999999999998</v>
      </c>
      <c r="AF173" s="4">
        <v>9.4200000000000006E-2</v>
      </c>
      <c r="AG173" s="4">
        <v>6.0420000000000001E-2</v>
      </c>
      <c r="AH173" s="4">
        <v>0.2727</v>
      </c>
      <c r="AI173" s="4">
        <v>0.1036</v>
      </c>
      <c r="AJ173" s="4">
        <v>0</v>
      </c>
    </row>
    <row r="174" spans="3:36" x14ac:dyDescent="0.35">
      <c r="C174" s="5" t="s">
        <v>211</v>
      </c>
      <c r="D174" s="4" t="s">
        <v>211</v>
      </c>
      <c r="E174" s="4">
        <v>869691</v>
      </c>
      <c r="F174" s="4">
        <v>11.8</v>
      </c>
      <c r="G174" s="4">
        <v>16.579999999999998</v>
      </c>
      <c r="H174" s="4">
        <v>78.989999999999995</v>
      </c>
      <c r="I174" s="4">
        <v>432</v>
      </c>
      <c r="J174" s="4">
        <v>0.1091</v>
      </c>
      <c r="K174" s="4">
        <v>0.17</v>
      </c>
      <c r="L174" s="4">
        <v>0.16589999999999999</v>
      </c>
      <c r="M174" s="4">
        <v>7.4149999999999994E-2</v>
      </c>
      <c r="N174" s="4">
        <v>0.26779999999999998</v>
      </c>
      <c r="O174" s="4">
        <v>7.3709999999999998E-2</v>
      </c>
      <c r="P174" s="4">
        <v>0.31969999999999998</v>
      </c>
      <c r="Q174" s="4">
        <v>1.4259999999999999</v>
      </c>
      <c r="R174" s="4">
        <v>2.2810000000000001</v>
      </c>
      <c r="S174" s="4">
        <v>24.72</v>
      </c>
      <c r="T174" s="4">
        <v>5.4270000000000004E-3</v>
      </c>
      <c r="U174" s="4">
        <v>3.6330000000000001E-2</v>
      </c>
      <c r="V174" s="4">
        <v>4.6489999999999997E-2</v>
      </c>
      <c r="W174" s="4">
        <v>1.8429999999999998E-2</v>
      </c>
      <c r="X174" s="4">
        <v>5.6279999999999997E-2</v>
      </c>
      <c r="Y174" s="4">
        <v>4.6350000000000002E-3</v>
      </c>
      <c r="Z174" s="4">
        <v>13.74</v>
      </c>
      <c r="AA174" s="4">
        <v>26.38</v>
      </c>
      <c r="AB174" s="4">
        <v>91.93</v>
      </c>
      <c r="AC174" s="4">
        <v>591.70000000000005</v>
      </c>
      <c r="AD174" s="4">
        <v>0.13850000000000001</v>
      </c>
      <c r="AE174" s="4">
        <v>0.40920000000000001</v>
      </c>
      <c r="AF174" s="4">
        <v>0.45040000000000002</v>
      </c>
      <c r="AG174" s="4">
        <v>0.1865</v>
      </c>
      <c r="AH174" s="4">
        <v>0.57740000000000002</v>
      </c>
      <c r="AI174" s="4">
        <v>0.10299999999999999</v>
      </c>
      <c r="AJ174" s="4">
        <v>1</v>
      </c>
    </row>
    <row r="175" spans="3:36" x14ac:dyDescent="0.35">
      <c r="C175" s="5" t="s">
        <v>212</v>
      </c>
      <c r="D175" s="4" t="s">
        <v>212</v>
      </c>
      <c r="E175" s="4">
        <v>86973701</v>
      </c>
      <c r="F175" s="4">
        <v>14.95</v>
      </c>
      <c r="G175" s="4">
        <v>18.77</v>
      </c>
      <c r="H175" s="4">
        <v>97.84</v>
      </c>
      <c r="I175" s="4">
        <v>689.5</v>
      </c>
      <c r="J175" s="4">
        <v>8.1379999999999994E-2</v>
      </c>
      <c r="K175" s="4">
        <v>0.1167</v>
      </c>
      <c r="L175" s="4">
        <v>9.0499999999999997E-2</v>
      </c>
      <c r="M175" s="4">
        <v>3.5619999999999999E-2</v>
      </c>
      <c r="N175" s="4">
        <v>0.1744</v>
      </c>
      <c r="O175" s="4">
        <v>6.4930000000000002E-2</v>
      </c>
      <c r="P175" s="4">
        <v>0.42199999999999999</v>
      </c>
      <c r="Q175" s="4">
        <v>1.909</v>
      </c>
      <c r="R175" s="4">
        <v>3.2709999999999999</v>
      </c>
      <c r="S175" s="4">
        <v>39.43</v>
      </c>
      <c r="T175" s="4">
        <v>5.79E-3</v>
      </c>
      <c r="U175" s="4">
        <v>4.8770000000000001E-2</v>
      </c>
      <c r="V175" s="4">
        <v>5.3030000000000001E-2</v>
      </c>
      <c r="W175" s="4">
        <v>1.5270000000000001E-2</v>
      </c>
      <c r="X175" s="4">
        <v>3.356E-2</v>
      </c>
      <c r="Y175" s="4">
        <v>9.3679999999999996E-3</v>
      </c>
      <c r="Z175" s="4">
        <v>16.25</v>
      </c>
      <c r="AA175" s="4">
        <v>25.47</v>
      </c>
      <c r="AB175" s="4">
        <v>107.1</v>
      </c>
      <c r="AC175" s="4">
        <v>809.7</v>
      </c>
      <c r="AD175" s="4">
        <v>9.9699999999999997E-2</v>
      </c>
      <c r="AE175" s="4">
        <v>0.25209999999999999</v>
      </c>
      <c r="AF175" s="4">
        <v>0.25</v>
      </c>
      <c r="AG175" s="4">
        <v>8.405E-2</v>
      </c>
      <c r="AH175" s="4">
        <v>0.28520000000000001</v>
      </c>
      <c r="AI175" s="4">
        <v>9.2179999999999998E-2</v>
      </c>
      <c r="AJ175" s="4">
        <v>0</v>
      </c>
    </row>
    <row r="176" spans="3:36" x14ac:dyDescent="0.35">
      <c r="C176" s="5" t="s">
        <v>213</v>
      </c>
      <c r="D176" s="4" t="s">
        <v>213</v>
      </c>
      <c r="E176" s="4">
        <v>86973702</v>
      </c>
      <c r="F176" s="4">
        <v>14.44</v>
      </c>
      <c r="G176" s="4">
        <v>15.18</v>
      </c>
      <c r="H176" s="4">
        <v>93.97</v>
      </c>
      <c r="I176" s="4">
        <v>640.1</v>
      </c>
      <c r="J176" s="4">
        <v>9.9699999999999997E-2</v>
      </c>
      <c r="K176" s="4">
        <v>0.1021</v>
      </c>
      <c r="L176" s="4">
        <v>8.4870000000000001E-2</v>
      </c>
      <c r="M176" s="4">
        <v>5.5320000000000001E-2</v>
      </c>
      <c r="N176" s="4">
        <v>0.1724</v>
      </c>
      <c r="O176" s="4">
        <v>6.0810000000000003E-2</v>
      </c>
      <c r="P176" s="4">
        <v>0.24060000000000001</v>
      </c>
      <c r="Q176" s="4">
        <v>0.73939999999999995</v>
      </c>
      <c r="R176" s="4">
        <v>2.12</v>
      </c>
      <c r="S176" s="4">
        <v>21.2</v>
      </c>
      <c r="T176" s="4">
        <v>5.7060000000000001E-3</v>
      </c>
      <c r="U176" s="4">
        <v>2.2970000000000001E-2</v>
      </c>
      <c r="V176" s="4">
        <v>3.1140000000000001E-2</v>
      </c>
      <c r="W176" s="4">
        <v>1.4930000000000001E-2</v>
      </c>
      <c r="X176" s="4">
        <v>1.4540000000000001E-2</v>
      </c>
      <c r="Y176" s="4">
        <v>2.5279999999999999E-3</v>
      </c>
      <c r="Z176" s="4">
        <v>15.85</v>
      </c>
      <c r="AA176" s="4">
        <v>19.850000000000001</v>
      </c>
      <c r="AB176" s="4">
        <v>108.6</v>
      </c>
      <c r="AC176" s="4">
        <v>766.9</v>
      </c>
      <c r="AD176" s="4">
        <v>0.13159999999999999</v>
      </c>
      <c r="AE176" s="4">
        <v>0.27350000000000002</v>
      </c>
      <c r="AF176" s="4">
        <v>0.31030000000000002</v>
      </c>
      <c r="AG176" s="4">
        <v>0.15989999999999999</v>
      </c>
      <c r="AH176" s="4">
        <v>0.26910000000000001</v>
      </c>
      <c r="AI176" s="4">
        <v>7.6829999999999996E-2</v>
      </c>
      <c r="AJ176" s="4">
        <v>0</v>
      </c>
    </row>
    <row r="177" spans="3:36" x14ac:dyDescent="0.35">
      <c r="C177" s="5" t="s">
        <v>214</v>
      </c>
      <c r="D177" s="4" t="s">
        <v>214</v>
      </c>
      <c r="E177" s="4">
        <v>869931</v>
      </c>
      <c r="F177" s="4">
        <v>13.74</v>
      </c>
      <c r="G177" s="4">
        <v>17.91</v>
      </c>
      <c r="H177" s="4">
        <v>88.12</v>
      </c>
      <c r="I177" s="4">
        <v>585</v>
      </c>
      <c r="J177" s="4">
        <v>7.9439999999999997E-2</v>
      </c>
      <c r="K177" s="4">
        <v>6.3759999999999997E-2</v>
      </c>
      <c r="L177" s="4">
        <v>2.8809999999999999E-2</v>
      </c>
      <c r="M177" s="4">
        <v>1.329E-2</v>
      </c>
      <c r="N177" s="4">
        <v>0.14729999999999999</v>
      </c>
      <c r="O177" s="4">
        <v>5.5800000000000002E-2</v>
      </c>
      <c r="P177" s="4">
        <v>0.25</v>
      </c>
      <c r="Q177" s="4">
        <v>0.75739999999999996</v>
      </c>
      <c r="R177" s="4">
        <v>1.573</v>
      </c>
      <c r="S177" s="4">
        <v>21.47</v>
      </c>
      <c r="T177" s="4">
        <v>2.8379999999999998E-3</v>
      </c>
      <c r="U177" s="4">
        <v>1.592E-2</v>
      </c>
      <c r="V177" s="4">
        <v>1.78E-2</v>
      </c>
      <c r="W177" s="4">
        <v>5.8279999999999998E-3</v>
      </c>
      <c r="X177" s="4">
        <v>1.329E-2</v>
      </c>
      <c r="Y177" s="4">
        <v>1.9759999999999999E-3</v>
      </c>
      <c r="Z177" s="4">
        <v>15.34</v>
      </c>
      <c r="AA177" s="4">
        <v>22.46</v>
      </c>
      <c r="AB177" s="4">
        <v>97.19</v>
      </c>
      <c r="AC177" s="4">
        <v>725.9</v>
      </c>
      <c r="AD177" s="4">
        <v>9.7110000000000002E-2</v>
      </c>
      <c r="AE177" s="4">
        <v>0.18240000000000001</v>
      </c>
      <c r="AF177" s="4">
        <v>0.15640000000000001</v>
      </c>
      <c r="AG177" s="4">
        <v>6.019E-2</v>
      </c>
      <c r="AH177" s="4">
        <v>0.23499999999999999</v>
      </c>
      <c r="AI177" s="4">
        <v>7.0139999999999994E-2</v>
      </c>
      <c r="AJ177" s="4">
        <v>0</v>
      </c>
    </row>
    <row r="178" spans="3:36" x14ac:dyDescent="0.35">
      <c r="C178" s="5" t="s">
        <v>215</v>
      </c>
      <c r="D178" s="4" t="s">
        <v>215</v>
      </c>
      <c r="E178" s="4">
        <v>871001501</v>
      </c>
      <c r="F178" s="4">
        <v>13</v>
      </c>
      <c r="G178" s="4">
        <v>20.78</v>
      </c>
      <c r="H178" s="4">
        <v>83.51</v>
      </c>
      <c r="I178" s="4">
        <v>519.4</v>
      </c>
      <c r="J178" s="4">
        <v>0.1135</v>
      </c>
      <c r="K178" s="4">
        <v>7.5889999999999999E-2</v>
      </c>
      <c r="L178" s="4">
        <v>3.1359999999999999E-2</v>
      </c>
      <c r="M178" s="4">
        <v>2.6450000000000001E-2</v>
      </c>
      <c r="N178" s="4">
        <v>0.254</v>
      </c>
      <c r="O178" s="4">
        <v>6.087E-2</v>
      </c>
      <c r="P178" s="4">
        <v>0.42020000000000002</v>
      </c>
      <c r="Q178" s="4">
        <v>1.3220000000000001</v>
      </c>
      <c r="R178" s="4">
        <v>2.8730000000000002</v>
      </c>
      <c r="S178" s="4">
        <v>34.78</v>
      </c>
      <c r="T178" s="4">
        <v>7.0169999999999998E-3</v>
      </c>
      <c r="U178" s="4">
        <v>1.142E-2</v>
      </c>
      <c r="V178" s="4">
        <v>1.949E-2</v>
      </c>
      <c r="W178" s="4">
        <v>1.153E-2</v>
      </c>
      <c r="X178" s="4">
        <v>2.9510000000000002E-2</v>
      </c>
      <c r="Y178" s="4">
        <v>1.5330000000000001E-3</v>
      </c>
      <c r="Z178" s="4">
        <v>14.16</v>
      </c>
      <c r="AA178" s="4">
        <v>24.11</v>
      </c>
      <c r="AB178" s="4">
        <v>90.82</v>
      </c>
      <c r="AC178" s="4">
        <v>616.70000000000005</v>
      </c>
      <c r="AD178" s="4">
        <v>0.12970000000000001</v>
      </c>
      <c r="AE178" s="4">
        <v>0.1105</v>
      </c>
      <c r="AF178" s="4">
        <v>8.1119999999999998E-2</v>
      </c>
      <c r="AG178" s="4">
        <v>6.2960000000000002E-2</v>
      </c>
      <c r="AH178" s="4">
        <v>0.3196</v>
      </c>
      <c r="AI178" s="4">
        <v>6.4350000000000004E-2</v>
      </c>
      <c r="AJ178" s="4">
        <v>0</v>
      </c>
    </row>
    <row r="179" spans="3:36" x14ac:dyDescent="0.35">
      <c r="C179" s="5" t="s">
        <v>216</v>
      </c>
      <c r="D179" s="4" t="s">
        <v>216</v>
      </c>
      <c r="E179" s="4">
        <v>871001502</v>
      </c>
      <c r="F179" s="4">
        <v>8.2189999999999994</v>
      </c>
      <c r="G179" s="4">
        <v>20.7</v>
      </c>
      <c r="H179" s="4">
        <v>53.27</v>
      </c>
      <c r="I179" s="4">
        <v>203.9</v>
      </c>
      <c r="J179" s="4">
        <v>9.4049999999999995E-2</v>
      </c>
      <c r="K179" s="4">
        <v>0.1305</v>
      </c>
      <c r="L179" s="4">
        <v>0.1321</v>
      </c>
      <c r="M179" s="4">
        <v>2.1680000000000001E-2</v>
      </c>
      <c r="N179" s="4">
        <v>0.22220000000000001</v>
      </c>
      <c r="O179" s="4">
        <v>8.2610000000000003E-2</v>
      </c>
      <c r="P179" s="4">
        <v>0.19350000000000001</v>
      </c>
      <c r="Q179" s="4">
        <v>1.962</v>
      </c>
      <c r="R179" s="4">
        <v>1.2430000000000001</v>
      </c>
      <c r="S179" s="4">
        <v>10.210000000000001</v>
      </c>
      <c r="T179" s="4">
        <v>1.243E-2</v>
      </c>
      <c r="U179" s="4">
        <v>5.416E-2</v>
      </c>
      <c r="V179" s="4">
        <v>7.7530000000000002E-2</v>
      </c>
      <c r="W179" s="4">
        <v>1.022E-2</v>
      </c>
      <c r="X179" s="4">
        <v>2.3089999999999999E-2</v>
      </c>
      <c r="Y179" s="4">
        <v>1.1780000000000001E-2</v>
      </c>
      <c r="Z179" s="4">
        <v>9.0920000000000005</v>
      </c>
      <c r="AA179" s="4">
        <v>29.72</v>
      </c>
      <c r="AB179" s="4">
        <v>58.08</v>
      </c>
      <c r="AC179" s="4">
        <v>249.8</v>
      </c>
      <c r="AD179" s="4">
        <v>0.16300000000000001</v>
      </c>
      <c r="AE179" s="4">
        <v>0.43099999999999999</v>
      </c>
      <c r="AF179" s="4">
        <v>0.53810000000000002</v>
      </c>
      <c r="AG179" s="4">
        <v>7.8789999999999999E-2</v>
      </c>
      <c r="AH179" s="4">
        <v>0.3322</v>
      </c>
      <c r="AI179" s="4">
        <v>0.14860000000000001</v>
      </c>
      <c r="AJ179" s="4">
        <v>0</v>
      </c>
    </row>
    <row r="180" spans="3:36" x14ac:dyDescent="0.35">
      <c r="C180" s="5" t="s">
        <v>217</v>
      </c>
      <c r="D180" s="4" t="s">
        <v>217</v>
      </c>
      <c r="E180" s="4">
        <v>8710441</v>
      </c>
      <c r="F180" s="4">
        <v>9.7309999999999999</v>
      </c>
      <c r="G180" s="4">
        <v>15.34</v>
      </c>
      <c r="H180" s="4">
        <v>63.78</v>
      </c>
      <c r="I180" s="4">
        <v>300.2</v>
      </c>
      <c r="J180" s="4">
        <v>0.1072</v>
      </c>
      <c r="K180" s="4">
        <v>0.15989999999999999</v>
      </c>
      <c r="L180" s="4">
        <v>0.4108</v>
      </c>
      <c r="M180" s="4">
        <v>7.8570000000000001E-2</v>
      </c>
      <c r="N180" s="4">
        <v>0.25480000000000003</v>
      </c>
      <c r="O180" s="4">
        <v>9.2960000000000001E-2</v>
      </c>
      <c r="P180" s="4">
        <v>0.82450000000000001</v>
      </c>
      <c r="Q180" s="4">
        <v>2.6640000000000001</v>
      </c>
      <c r="R180" s="4">
        <v>4.0730000000000004</v>
      </c>
      <c r="S180" s="4">
        <v>49.85</v>
      </c>
      <c r="T180" s="4">
        <v>1.0970000000000001E-2</v>
      </c>
      <c r="U180" s="4">
        <v>9.5860000000000001E-2</v>
      </c>
      <c r="V180" s="4">
        <v>0.39600000000000002</v>
      </c>
      <c r="W180" s="4">
        <v>5.2789999999999997E-2</v>
      </c>
      <c r="X180" s="4">
        <v>3.5459999999999998E-2</v>
      </c>
      <c r="Y180" s="4">
        <v>2.9839999999999998E-2</v>
      </c>
      <c r="Z180" s="4">
        <v>11.02</v>
      </c>
      <c r="AA180" s="4">
        <v>19.489999999999998</v>
      </c>
      <c r="AB180" s="4">
        <v>71.040000000000006</v>
      </c>
      <c r="AC180" s="4">
        <v>380.5</v>
      </c>
      <c r="AD180" s="4">
        <v>0.12920000000000001</v>
      </c>
      <c r="AE180" s="4">
        <v>0.2772</v>
      </c>
      <c r="AF180" s="4">
        <v>0.8216</v>
      </c>
      <c r="AG180" s="4">
        <v>0.15709999999999999</v>
      </c>
      <c r="AH180" s="4">
        <v>0.31080000000000002</v>
      </c>
      <c r="AI180" s="4">
        <v>0.12590000000000001</v>
      </c>
      <c r="AJ180" s="4">
        <v>0</v>
      </c>
    </row>
    <row r="181" spans="3:36" x14ac:dyDescent="0.35">
      <c r="C181" s="5" t="s">
        <v>218</v>
      </c>
      <c r="D181" s="4" t="s">
        <v>218</v>
      </c>
      <c r="E181" s="4">
        <v>87106</v>
      </c>
      <c r="F181" s="4">
        <v>11.15</v>
      </c>
      <c r="G181" s="4">
        <v>13.08</v>
      </c>
      <c r="H181" s="4">
        <v>70.87</v>
      </c>
      <c r="I181" s="4">
        <v>381.9</v>
      </c>
      <c r="J181" s="4">
        <v>9.7540000000000002E-2</v>
      </c>
      <c r="K181" s="4">
        <v>5.1130000000000002E-2</v>
      </c>
      <c r="L181" s="4">
        <v>1.9820000000000001E-2</v>
      </c>
      <c r="M181" s="4">
        <v>1.7860000000000001E-2</v>
      </c>
      <c r="N181" s="4">
        <v>0.183</v>
      </c>
      <c r="O181" s="4">
        <v>6.105E-2</v>
      </c>
      <c r="P181" s="4">
        <v>0.22509999999999999</v>
      </c>
      <c r="Q181" s="4">
        <v>0.78149999999999997</v>
      </c>
      <c r="R181" s="4">
        <v>1.429</v>
      </c>
      <c r="S181" s="4">
        <v>15.48</v>
      </c>
      <c r="T181" s="4">
        <v>9.0189999999999992E-3</v>
      </c>
      <c r="U181" s="4">
        <v>8.9849999999999999E-3</v>
      </c>
      <c r="V181" s="4">
        <v>1.196E-2</v>
      </c>
      <c r="W181" s="4">
        <v>8.2319999999999997E-3</v>
      </c>
      <c r="X181" s="4">
        <v>2.3879999999999998E-2</v>
      </c>
      <c r="Y181" s="4">
        <v>1.619E-3</v>
      </c>
      <c r="Z181" s="4">
        <v>11.99</v>
      </c>
      <c r="AA181" s="4">
        <v>16.3</v>
      </c>
      <c r="AB181" s="4">
        <v>76.25</v>
      </c>
      <c r="AC181" s="4">
        <v>440.8</v>
      </c>
      <c r="AD181" s="4">
        <v>0.1341</v>
      </c>
      <c r="AE181" s="4">
        <v>8.9709999999999998E-2</v>
      </c>
      <c r="AF181" s="4">
        <v>7.1160000000000001E-2</v>
      </c>
      <c r="AG181" s="4">
        <v>5.5059999999999998E-2</v>
      </c>
      <c r="AH181" s="4">
        <v>0.28589999999999999</v>
      </c>
      <c r="AI181" s="4">
        <v>6.7720000000000002E-2</v>
      </c>
      <c r="AJ181" s="4">
        <v>0</v>
      </c>
    </row>
    <row r="182" spans="3:36" x14ac:dyDescent="0.35">
      <c r="C182" s="5" t="s">
        <v>219</v>
      </c>
      <c r="D182" s="4" t="s">
        <v>219</v>
      </c>
      <c r="E182" s="4">
        <v>8711002</v>
      </c>
      <c r="F182" s="4">
        <v>13.15</v>
      </c>
      <c r="G182" s="4">
        <v>15.34</v>
      </c>
      <c r="H182" s="4">
        <v>85.31</v>
      </c>
      <c r="I182" s="4">
        <v>538.9</v>
      </c>
      <c r="J182" s="4">
        <v>9.3840000000000007E-2</v>
      </c>
      <c r="K182" s="4">
        <v>8.498E-2</v>
      </c>
      <c r="L182" s="4">
        <v>9.2929999999999999E-2</v>
      </c>
      <c r="M182" s="4">
        <v>3.483E-2</v>
      </c>
      <c r="N182" s="4">
        <v>0.1822</v>
      </c>
      <c r="O182" s="4">
        <v>6.207E-2</v>
      </c>
      <c r="P182" s="4">
        <v>0.27100000000000002</v>
      </c>
      <c r="Q182" s="4">
        <v>0.79269999999999996</v>
      </c>
      <c r="R182" s="4">
        <v>1.819</v>
      </c>
      <c r="S182" s="4">
        <v>22.79</v>
      </c>
      <c r="T182" s="4">
        <v>8.5839999999999996E-3</v>
      </c>
      <c r="U182" s="4">
        <v>2.017E-2</v>
      </c>
      <c r="V182" s="4">
        <v>3.0470000000000001E-2</v>
      </c>
      <c r="W182" s="4">
        <v>9.5359999999999993E-3</v>
      </c>
      <c r="X182" s="4">
        <v>2.7689999999999999E-2</v>
      </c>
      <c r="Y182" s="4">
        <v>3.4789999999999999E-3</v>
      </c>
      <c r="Z182" s="4">
        <v>14.77</v>
      </c>
      <c r="AA182" s="4">
        <v>20.5</v>
      </c>
      <c r="AB182" s="4">
        <v>97.67</v>
      </c>
      <c r="AC182" s="4">
        <v>677.3</v>
      </c>
      <c r="AD182" s="4">
        <v>0.14779999999999999</v>
      </c>
      <c r="AE182" s="4">
        <v>0.22559999999999999</v>
      </c>
      <c r="AF182" s="4">
        <v>0.3009</v>
      </c>
      <c r="AG182" s="4">
        <v>9.7220000000000001E-2</v>
      </c>
      <c r="AH182" s="4">
        <v>0.38490000000000002</v>
      </c>
      <c r="AI182" s="4">
        <v>8.6330000000000004E-2</v>
      </c>
      <c r="AJ182" s="4">
        <v>0</v>
      </c>
    </row>
    <row r="183" spans="3:36" x14ac:dyDescent="0.35">
      <c r="C183" s="5" t="s">
        <v>220</v>
      </c>
      <c r="D183" s="4" t="s">
        <v>220</v>
      </c>
      <c r="E183" s="4">
        <v>8711003</v>
      </c>
      <c r="F183" s="4">
        <v>12.25</v>
      </c>
      <c r="G183" s="4">
        <v>17.940000000000001</v>
      </c>
      <c r="H183" s="4">
        <v>78.27</v>
      </c>
      <c r="I183" s="4">
        <v>460.3</v>
      </c>
      <c r="J183" s="4">
        <v>8.6540000000000006E-2</v>
      </c>
      <c r="K183" s="4">
        <v>6.6790000000000002E-2</v>
      </c>
      <c r="L183" s="4">
        <v>3.8850000000000003E-2</v>
      </c>
      <c r="M183" s="4">
        <v>2.3310000000000001E-2</v>
      </c>
      <c r="N183" s="4">
        <v>0.19700000000000001</v>
      </c>
      <c r="O183" s="4">
        <v>6.2280000000000002E-2</v>
      </c>
      <c r="P183" s="4">
        <v>0.22</v>
      </c>
      <c r="Q183" s="4">
        <v>0.98229999999999995</v>
      </c>
      <c r="R183" s="4">
        <v>1.484</v>
      </c>
      <c r="S183" s="4">
        <v>16.510000000000002</v>
      </c>
      <c r="T183" s="4">
        <v>5.5180000000000003E-3</v>
      </c>
      <c r="U183" s="4">
        <v>1.562E-2</v>
      </c>
      <c r="V183" s="4">
        <v>1.9939999999999999E-2</v>
      </c>
      <c r="W183" s="4">
        <v>7.9240000000000005E-3</v>
      </c>
      <c r="X183" s="4">
        <v>1.7989999999999999E-2</v>
      </c>
      <c r="Y183" s="4">
        <v>2.4840000000000001E-3</v>
      </c>
      <c r="Z183" s="4">
        <v>13.59</v>
      </c>
      <c r="AA183" s="4">
        <v>25.22</v>
      </c>
      <c r="AB183" s="4">
        <v>86.6</v>
      </c>
      <c r="AC183" s="4">
        <v>564.20000000000005</v>
      </c>
      <c r="AD183" s="4">
        <v>0.1217</v>
      </c>
      <c r="AE183" s="4">
        <v>0.17879999999999999</v>
      </c>
      <c r="AF183" s="4">
        <v>0.1943</v>
      </c>
      <c r="AG183" s="4">
        <v>8.2110000000000002E-2</v>
      </c>
      <c r="AH183" s="4">
        <v>0.31130000000000002</v>
      </c>
      <c r="AI183" s="4">
        <v>8.1320000000000003E-2</v>
      </c>
      <c r="AJ183" s="4">
        <v>0</v>
      </c>
    </row>
    <row r="184" spans="3:36" x14ac:dyDescent="0.35">
      <c r="C184" s="5" t="s">
        <v>221</v>
      </c>
      <c r="D184" s="4" t="s">
        <v>221</v>
      </c>
      <c r="E184" s="4">
        <v>8711202</v>
      </c>
      <c r="F184" s="4">
        <v>17.68</v>
      </c>
      <c r="G184" s="4">
        <v>20.74</v>
      </c>
      <c r="H184" s="4">
        <v>117.4</v>
      </c>
      <c r="I184" s="4">
        <v>963.7</v>
      </c>
      <c r="J184" s="4">
        <v>0.1115</v>
      </c>
      <c r="K184" s="4">
        <v>0.16650000000000001</v>
      </c>
      <c r="L184" s="4">
        <v>0.1855</v>
      </c>
      <c r="M184" s="4">
        <v>0.10539999999999999</v>
      </c>
      <c r="N184" s="4">
        <v>0.1971</v>
      </c>
      <c r="O184" s="4">
        <v>6.166E-2</v>
      </c>
      <c r="P184" s="4">
        <v>0.81130000000000002</v>
      </c>
      <c r="Q184" s="4">
        <v>1.4</v>
      </c>
      <c r="R184" s="4">
        <v>5.54</v>
      </c>
      <c r="S184" s="4">
        <v>93.91</v>
      </c>
      <c r="T184" s="4">
        <v>9.0369999999999999E-3</v>
      </c>
      <c r="U184" s="4">
        <v>4.9540000000000001E-2</v>
      </c>
      <c r="V184" s="4">
        <v>5.2060000000000002E-2</v>
      </c>
      <c r="W184" s="4">
        <v>1.8409999999999999E-2</v>
      </c>
      <c r="X184" s="4">
        <v>1.7780000000000001E-2</v>
      </c>
      <c r="Y184" s="4">
        <v>4.9680000000000002E-3</v>
      </c>
      <c r="Z184" s="4">
        <v>20.47</v>
      </c>
      <c r="AA184" s="4">
        <v>25.11</v>
      </c>
      <c r="AB184" s="4">
        <v>132.9</v>
      </c>
      <c r="AC184" s="4">
        <v>1302</v>
      </c>
      <c r="AD184" s="4">
        <v>0.14180000000000001</v>
      </c>
      <c r="AE184" s="4">
        <v>0.3498</v>
      </c>
      <c r="AF184" s="4">
        <v>0.35830000000000001</v>
      </c>
      <c r="AG184" s="4">
        <v>0.1515</v>
      </c>
      <c r="AH184" s="4">
        <v>0.24629999999999999</v>
      </c>
      <c r="AI184" s="4">
        <v>7.7380000000000004E-2</v>
      </c>
      <c r="AJ184" s="4">
        <v>1</v>
      </c>
    </row>
    <row r="185" spans="3:36" x14ac:dyDescent="0.35">
      <c r="C185" s="5" t="s">
        <v>222</v>
      </c>
      <c r="D185" s="4" t="s">
        <v>222</v>
      </c>
      <c r="E185" s="4">
        <v>8711216</v>
      </c>
      <c r="F185" s="4">
        <v>16.84</v>
      </c>
      <c r="G185" s="4">
        <v>19.46</v>
      </c>
      <c r="H185" s="4">
        <v>108.4</v>
      </c>
      <c r="I185" s="4">
        <v>880.2</v>
      </c>
      <c r="J185" s="4">
        <v>7.4450000000000002E-2</v>
      </c>
      <c r="K185" s="4">
        <v>7.2230000000000003E-2</v>
      </c>
      <c r="L185" s="4">
        <v>5.1499999999999997E-2</v>
      </c>
      <c r="M185" s="4">
        <v>2.7709999999999999E-2</v>
      </c>
      <c r="N185" s="4">
        <v>0.18440000000000001</v>
      </c>
      <c r="O185" s="4">
        <v>5.2679999999999998E-2</v>
      </c>
      <c r="P185" s="4">
        <v>0.47889999999999999</v>
      </c>
      <c r="Q185" s="4">
        <v>2.06</v>
      </c>
      <c r="R185" s="4">
        <v>3.4790000000000001</v>
      </c>
      <c r="S185" s="4">
        <v>46.61</v>
      </c>
      <c r="T185" s="4">
        <v>3.4429999999999999E-3</v>
      </c>
      <c r="U185" s="4">
        <v>2.6610000000000002E-2</v>
      </c>
      <c r="V185" s="4">
        <v>3.056E-2</v>
      </c>
      <c r="W185" s="4">
        <v>1.11E-2</v>
      </c>
      <c r="X185" s="4">
        <v>1.52E-2</v>
      </c>
      <c r="Y185" s="4">
        <v>1.519E-3</v>
      </c>
      <c r="Z185" s="4">
        <v>18.22</v>
      </c>
      <c r="AA185" s="4">
        <v>28.07</v>
      </c>
      <c r="AB185" s="4">
        <v>120.3</v>
      </c>
      <c r="AC185" s="4">
        <v>1032</v>
      </c>
      <c r="AD185" s="4">
        <v>8.7739999999999999E-2</v>
      </c>
      <c r="AE185" s="4">
        <v>0.17100000000000001</v>
      </c>
      <c r="AF185" s="4">
        <v>0.18820000000000001</v>
      </c>
      <c r="AG185" s="4">
        <v>8.4360000000000004E-2</v>
      </c>
      <c r="AH185" s="4">
        <v>0.25269999999999998</v>
      </c>
      <c r="AI185" s="4">
        <v>5.9720000000000002E-2</v>
      </c>
      <c r="AJ185" s="4">
        <v>0</v>
      </c>
    </row>
    <row r="186" spans="3:36" x14ac:dyDescent="0.35">
      <c r="C186" s="5" t="s">
        <v>223</v>
      </c>
      <c r="D186" s="4" t="s">
        <v>223</v>
      </c>
      <c r="E186" s="4">
        <v>871122</v>
      </c>
      <c r="F186" s="4">
        <v>12.06</v>
      </c>
      <c r="G186" s="4">
        <v>12.74</v>
      </c>
      <c r="H186" s="4">
        <v>76.84</v>
      </c>
      <c r="I186" s="4">
        <v>448.6</v>
      </c>
      <c r="J186" s="4">
        <v>9.3109999999999998E-2</v>
      </c>
      <c r="K186" s="4">
        <v>5.2409999999999998E-2</v>
      </c>
      <c r="L186" s="4">
        <v>1.9720000000000001E-2</v>
      </c>
      <c r="M186" s="4">
        <v>1.9630000000000002E-2</v>
      </c>
      <c r="N186" s="4">
        <v>0.159</v>
      </c>
      <c r="O186" s="4">
        <v>5.9069999999999998E-2</v>
      </c>
      <c r="P186" s="4">
        <v>0.1822</v>
      </c>
      <c r="Q186" s="4">
        <v>0.72850000000000004</v>
      </c>
      <c r="R186" s="4">
        <v>1.171</v>
      </c>
      <c r="S186" s="4">
        <v>13.25</v>
      </c>
      <c r="T186" s="4">
        <v>5.5279999999999999E-3</v>
      </c>
      <c r="U186" s="4">
        <v>9.7890000000000008E-3</v>
      </c>
      <c r="V186" s="4">
        <v>8.3420000000000005E-3</v>
      </c>
      <c r="W186" s="4">
        <v>6.2729999999999999E-3</v>
      </c>
      <c r="X186" s="4">
        <v>1.465E-2</v>
      </c>
      <c r="Y186" s="4">
        <v>2.5300000000000001E-3</v>
      </c>
      <c r="Z186" s="4">
        <v>13.14</v>
      </c>
      <c r="AA186" s="4">
        <v>18.41</v>
      </c>
      <c r="AB186" s="4">
        <v>84.08</v>
      </c>
      <c r="AC186" s="4">
        <v>532.79999999999995</v>
      </c>
      <c r="AD186" s="4">
        <v>0.1275</v>
      </c>
      <c r="AE186" s="4">
        <v>0.1232</v>
      </c>
      <c r="AF186" s="4">
        <v>8.6360000000000006E-2</v>
      </c>
      <c r="AG186" s="4">
        <v>7.0250000000000007E-2</v>
      </c>
      <c r="AH186" s="4">
        <v>0.25140000000000001</v>
      </c>
      <c r="AI186" s="4">
        <v>7.8979999999999995E-2</v>
      </c>
      <c r="AJ186" s="4">
        <v>0</v>
      </c>
    </row>
    <row r="187" spans="3:36" x14ac:dyDescent="0.35">
      <c r="C187" s="5" t="s">
        <v>224</v>
      </c>
      <c r="D187" s="4" t="s">
        <v>224</v>
      </c>
      <c r="E187" s="4">
        <v>871149</v>
      </c>
      <c r="F187" s="4">
        <v>10.9</v>
      </c>
      <c r="G187" s="4">
        <v>12.96</v>
      </c>
      <c r="H187" s="4">
        <v>68.69</v>
      </c>
      <c r="I187" s="4">
        <v>366.8</v>
      </c>
      <c r="J187" s="4">
        <v>7.5149999999999995E-2</v>
      </c>
      <c r="K187" s="4">
        <v>3.7179999999999998E-2</v>
      </c>
      <c r="L187" s="4">
        <v>3.0899999999999999E-3</v>
      </c>
      <c r="M187" s="4">
        <v>6.5880000000000001E-3</v>
      </c>
      <c r="N187" s="4">
        <v>0.14419999999999999</v>
      </c>
      <c r="O187" s="4">
        <v>5.7430000000000002E-2</v>
      </c>
      <c r="P187" s="4">
        <v>0.28179999999999999</v>
      </c>
      <c r="Q187" s="4">
        <v>0.76139999999999997</v>
      </c>
      <c r="R187" s="4">
        <v>1.8080000000000001</v>
      </c>
      <c r="S187" s="4">
        <v>18.54</v>
      </c>
      <c r="T187" s="4">
        <v>6.1419999999999999E-3</v>
      </c>
      <c r="U187" s="4">
        <v>6.1339999999999997E-3</v>
      </c>
      <c r="V187" s="4">
        <v>1.835E-3</v>
      </c>
      <c r="W187" s="4">
        <v>3.5760000000000002E-3</v>
      </c>
      <c r="X187" s="4">
        <v>1.6369999999999999E-2</v>
      </c>
      <c r="Y187" s="4">
        <v>2.6649999999999998E-3</v>
      </c>
      <c r="Z187" s="4">
        <v>12.36</v>
      </c>
      <c r="AA187" s="4">
        <v>18.2</v>
      </c>
      <c r="AB187" s="4">
        <v>78.069999999999993</v>
      </c>
      <c r="AC187" s="4">
        <v>470</v>
      </c>
      <c r="AD187" s="4">
        <v>0.1171</v>
      </c>
      <c r="AE187" s="4">
        <v>8.294E-2</v>
      </c>
      <c r="AF187" s="4">
        <v>1.8540000000000001E-2</v>
      </c>
      <c r="AG187" s="4">
        <v>3.9530000000000003E-2</v>
      </c>
      <c r="AH187" s="4">
        <v>0.27379999999999999</v>
      </c>
      <c r="AI187" s="4">
        <v>7.6850000000000002E-2</v>
      </c>
      <c r="AJ187" s="4">
        <v>0</v>
      </c>
    </row>
    <row r="188" spans="3:36" x14ac:dyDescent="0.35">
      <c r="C188" s="5" t="s">
        <v>225</v>
      </c>
      <c r="D188" s="4" t="s">
        <v>225</v>
      </c>
      <c r="E188" s="4">
        <v>8711561</v>
      </c>
      <c r="F188" s="4">
        <v>11.75</v>
      </c>
      <c r="G188" s="4">
        <v>20.18</v>
      </c>
      <c r="H188" s="4">
        <v>76.099999999999994</v>
      </c>
      <c r="I188" s="4">
        <v>419.8</v>
      </c>
      <c r="J188" s="4">
        <v>0.1089</v>
      </c>
      <c r="K188" s="4">
        <v>0.11409999999999999</v>
      </c>
      <c r="L188" s="4">
        <v>6.8430000000000005E-2</v>
      </c>
      <c r="M188" s="4">
        <v>3.7379999999999997E-2</v>
      </c>
      <c r="N188" s="4">
        <v>0.1993</v>
      </c>
      <c r="O188" s="4">
        <v>6.4530000000000004E-2</v>
      </c>
      <c r="P188" s="4">
        <v>0.50180000000000002</v>
      </c>
      <c r="Q188" s="4">
        <v>1.6930000000000001</v>
      </c>
      <c r="R188" s="4">
        <v>3.9260000000000002</v>
      </c>
      <c r="S188" s="4">
        <v>38.340000000000003</v>
      </c>
      <c r="T188" s="4">
        <v>9.4330000000000004E-3</v>
      </c>
      <c r="U188" s="4">
        <v>2.4049999999999998E-2</v>
      </c>
      <c r="V188" s="4">
        <v>4.1669999999999999E-2</v>
      </c>
      <c r="W188" s="4">
        <v>1.1520000000000001E-2</v>
      </c>
      <c r="X188" s="4">
        <v>3.397E-2</v>
      </c>
      <c r="Y188" s="4">
        <v>5.0610000000000004E-3</v>
      </c>
      <c r="Z188" s="4">
        <v>13.32</v>
      </c>
      <c r="AA188" s="4">
        <v>26.21</v>
      </c>
      <c r="AB188" s="4">
        <v>88.91</v>
      </c>
      <c r="AC188" s="4">
        <v>543.9</v>
      </c>
      <c r="AD188" s="4">
        <v>0.1358</v>
      </c>
      <c r="AE188" s="4">
        <v>0.18920000000000001</v>
      </c>
      <c r="AF188" s="4">
        <v>0.1956</v>
      </c>
      <c r="AG188" s="4">
        <v>7.9089999999999994E-2</v>
      </c>
      <c r="AH188" s="4">
        <v>0.31680000000000003</v>
      </c>
      <c r="AI188" s="4">
        <v>7.9869999999999997E-2</v>
      </c>
      <c r="AJ188" s="4">
        <v>0</v>
      </c>
    </row>
    <row r="189" spans="3:36" x14ac:dyDescent="0.35">
      <c r="C189" s="5" t="s">
        <v>226</v>
      </c>
      <c r="D189" s="4" t="s">
        <v>226</v>
      </c>
      <c r="E189" s="4">
        <v>8711803</v>
      </c>
      <c r="F189" s="4">
        <v>19.190000000000001</v>
      </c>
      <c r="G189" s="4">
        <v>15.94</v>
      </c>
      <c r="H189" s="4">
        <v>126.3</v>
      </c>
      <c r="I189" s="4">
        <v>1157</v>
      </c>
      <c r="J189" s="4">
        <v>8.6940000000000003E-2</v>
      </c>
      <c r="K189" s="4">
        <v>0.11849999999999999</v>
      </c>
      <c r="L189" s="4">
        <v>0.1193</v>
      </c>
      <c r="M189" s="4">
        <v>9.6670000000000006E-2</v>
      </c>
      <c r="N189" s="4">
        <v>0.1741</v>
      </c>
      <c r="O189" s="4">
        <v>5.176E-2</v>
      </c>
      <c r="P189" s="4">
        <v>1</v>
      </c>
      <c r="Q189" s="4">
        <v>0.63360000000000005</v>
      </c>
      <c r="R189" s="4">
        <v>6.9710000000000001</v>
      </c>
      <c r="S189" s="4">
        <v>119.3</v>
      </c>
      <c r="T189" s="4">
        <v>9.4059999999999994E-3</v>
      </c>
      <c r="U189" s="4">
        <v>3.0550000000000001E-2</v>
      </c>
      <c r="V189" s="4">
        <v>4.3439999999999999E-2</v>
      </c>
      <c r="W189" s="4">
        <v>2.794E-2</v>
      </c>
      <c r="X189" s="4">
        <v>3.1559999999999998E-2</v>
      </c>
      <c r="Y189" s="4">
        <v>3.362E-3</v>
      </c>
      <c r="Z189" s="4">
        <v>22.03</v>
      </c>
      <c r="AA189" s="4">
        <v>17.809999999999999</v>
      </c>
      <c r="AB189" s="4">
        <v>146.6</v>
      </c>
      <c r="AC189" s="4">
        <v>1495</v>
      </c>
      <c r="AD189" s="4">
        <v>0.1124</v>
      </c>
      <c r="AE189" s="4">
        <v>0.2016</v>
      </c>
      <c r="AF189" s="4">
        <v>0.22639999999999999</v>
      </c>
      <c r="AG189" s="4">
        <v>0.1777</v>
      </c>
      <c r="AH189" s="4">
        <v>0.24429999999999999</v>
      </c>
      <c r="AI189" s="4">
        <v>6.2509999999999996E-2</v>
      </c>
      <c r="AJ189" s="4">
        <v>1</v>
      </c>
    </row>
    <row r="190" spans="3:36" x14ac:dyDescent="0.35">
      <c r="C190" s="5" t="s">
        <v>227</v>
      </c>
      <c r="D190" s="4" t="s">
        <v>227</v>
      </c>
      <c r="E190" s="4">
        <v>871201</v>
      </c>
      <c r="F190" s="4">
        <v>19.59</v>
      </c>
      <c r="G190" s="4">
        <v>18.149999999999999</v>
      </c>
      <c r="H190" s="4">
        <v>130.69999999999999</v>
      </c>
      <c r="I190" s="4">
        <v>1214</v>
      </c>
      <c r="J190" s="4">
        <v>0.112</v>
      </c>
      <c r="K190" s="4">
        <v>0.1666</v>
      </c>
      <c r="L190" s="4">
        <v>0.25080000000000002</v>
      </c>
      <c r="M190" s="4">
        <v>0.12859999999999999</v>
      </c>
      <c r="N190" s="4">
        <v>0.20269999999999999</v>
      </c>
      <c r="O190" s="4">
        <v>6.0819999999999999E-2</v>
      </c>
      <c r="P190" s="4">
        <v>0.73640000000000005</v>
      </c>
      <c r="Q190" s="4">
        <v>1.048</v>
      </c>
      <c r="R190" s="4">
        <v>4.7919999999999998</v>
      </c>
      <c r="S190" s="4">
        <v>97.07</v>
      </c>
      <c r="T190" s="4">
        <v>4.0569999999999998E-3</v>
      </c>
      <c r="U190" s="4">
        <v>2.2769999999999999E-2</v>
      </c>
      <c r="V190" s="4">
        <v>4.0289999999999999E-2</v>
      </c>
      <c r="W190" s="4">
        <v>1.303E-2</v>
      </c>
      <c r="X190" s="4">
        <v>1.686E-2</v>
      </c>
      <c r="Y190" s="4">
        <v>3.3180000000000002E-3</v>
      </c>
      <c r="Z190" s="4">
        <v>26.73</v>
      </c>
      <c r="AA190" s="4">
        <v>26.39</v>
      </c>
      <c r="AB190" s="4">
        <v>174.9</v>
      </c>
      <c r="AC190" s="4">
        <v>2232</v>
      </c>
      <c r="AD190" s="4">
        <v>0.14380000000000001</v>
      </c>
      <c r="AE190" s="4">
        <v>0.3846</v>
      </c>
      <c r="AF190" s="4">
        <v>0.68100000000000005</v>
      </c>
      <c r="AG190" s="4">
        <v>0.22470000000000001</v>
      </c>
      <c r="AH190" s="4">
        <v>0.36430000000000001</v>
      </c>
      <c r="AI190" s="4">
        <v>9.2230000000000006E-2</v>
      </c>
      <c r="AJ190" s="4">
        <v>1</v>
      </c>
    </row>
    <row r="191" spans="3:36" x14ac:dyDescent="0.35">
      <c r="C191" s="5" t="s">
        <v>228</v>
      </c>
      <c r="D191" s="4" t="s">
        <v>228</v>
      </c>
      <c r="E191" s="4">
        <v>8712064</v>
      </c>
      <c r="F191" s="4">
        <v>12.34</v>
      </c>
      <c r="G191" s="4">
        <v>22.22</v>
      </c>
      <c r="H191" s="4">
        <v>79.849999999999994</v>
      </c>
      <c r="I191" s="4">
        <v>464.5</v>
      </c>
      <c r="J191" s="4">
        <v>0.1012</v>
      </c>
      <c r="K191" s="4">
        <v>0.10150000000000001</v>
      </c>
      <c r="L191" s="4">
        <v>5.3699999999999998E-2</v>
      </c>
      <c r="M191" s="4">
        <v>2.8219999999999999E-2</v>
      </c>
      <c r="N191" s="4">
        <v>0.15509999999999999</v>
      </c>
      <c r="O191" s="4">
        <v>6.7610000000000003E-2</v>
      </c>
      <c r="P191" s="4">
        <v>0.2949</v>
      </c>
      <c r="Q191" s="4">
        <v>1.6559999999999999</v>
      </c>
      <c r="R191" s="4">
        <v>1.9550000000000001</v>
      </c>
      <c r="S191" s="4">
        <v>21.55</v>
      </c>
      <c r="T191" s="4">
        <v>1.1339999999999999E-2</v>
      </c>
      <c r="U191" s="4">
        <v>3.175E-2</v>
      </c>
      <c r="V191" s="4">
        <v>3.125E-2</v>
      </c>
      <c r="W191" s="4">
        <v>1.1350000000000001E-2</v>
      </c>
      <c r="X191" s="4">
        <v>1.8790000000000001E-2</v>
      </c>
      <c r="Y191" s="4">
        <v>5.3480000000000003E-3</v>
      </c>
      <c r="Z191" s="4">
        <v>13.58</v>
      </c>
      <c r="AA191" s="4">
        <v>28.68</v>
      </c>
      <c r="AB191" s="4">
        <v>87.36</v>
      </c>
      <c r="AC191" s="4">
        <v>553</v>
      </c>
      <c r="AD191" s="4">
        <v>0.1452</v>
      </c>
      <c r="AE191" s="4">
        <v>0.23380000000000001</v>
      </c>
      <c r="AF191" s="4">
        <v>0.16880000000000001</v>
      </c>
      <c r="AG191" s="4">
        <v>8.1939999999999999E-2</v>
      </c>
      <c r="AH191" s="4">
        <v>0.2268</v>
      </c>
      <c r="AI191" s="4">
        <v>9.0819999999999998E-2</v>
      </c>
      <c r="AJ191" s="4">
        <v>0</v>
      </c>
    </row>
    <row r="192" spans="3:36" x14ac:dyDescent="0.35">
      <c r="C192" s="5" t="s">
        <v>229</v>
      </c>
      <c r="D192" s="4" t="s">
        <v>229</v>
      </c>
      <c r="E192" s="4">
        <v>8712289</v>
      </c>
      <c r="F192" s="4">
        <v>23.27</v>
      </c>
      <c r="G192" s="4">
        <v>22.04</v>
      </c>
      <c r="H192" s="4">
        <v>152.1</v>
      </c>
      <c r="I192" s="4">
        <v>1686</v>
      </c>
      <c r="J192" s="4">
        <v>8.4390000000000007E-2</v>
      </c>
      <c r="K192" s="4">
        <v>0.1145</v>
      </c>
      <c r="L192" s="4">
        <v>0.13239999999999999</v>
      </c>
      <c r="M192" s="4">
        <v>9.7019999999999995E-2</v>
      </c>
      <c r="N192" s="4">
        <v>0.18010000000000001</v>
      </c>
      <c r="O192" s="4">
        <v>5.5530000000000003E-2</v>
      </c>
      <c r="P192" s="4">
        <v>0.66420000000000001</v>
      </c>
      <c r="Q192" s="4">
        <v>0.85609999999999997</v>
      </c>
      <c r="R192" s="4">
        <v>4.6029999999999998</v>
      </c>
      <c r="S192" s="4">
        <v>97.85</v>
      </c>
      <c r="T192" s="4">
        <v>4.9100000000000003E-3</v>
      </c>
      <c r="U192" s="4">
        <v>2.5440000000000001E-2</v>
      </c>
      <c r="V192" s="4">
        <v>2.8219999999999999E-2</v>
      </c>
      <c r="W192" s="4">
        <v>1.6230000000000001E-2</v>
      </c>
      <c r="X192" s="4">
        <v>1.9560000000000001E-2</v>
      </c>
      <c r="Y192" s="4">
        <v>3.7399999999999998E-3</v>
      </c>
      <c r="Z192" s="4">
        <v>28.01</v>
      </c>
      <c r="AA192" s="4">
        <v>28.22</v>
      </c>
      <c r="AB192" s="4">
        <v>184.2</v>
      </c>
      <c r="AC192" s="4">
        <v>2403</v>
      </c>
      <c r="AD192" s="4">
        <v>0.12280000000000001</v>
      </c>
      <c r="AE192" s="4">
        <v>0.35830000000000001</v>
      </c>
      <c r="AF192" s="4">
        <v>0.39479999999999998</v>
      </c>
      <c r="AG192" s="4">
        <v>0.2346</v>
      </c>
      <c r="AH192" s="4">
        <v>0.3589</v>
      </c>
      <c r="AI192" s="4">
        <v>9.1869999999999993E-2</v>
      </c>
      <c r="AJ192" s="4">
        <v>1</v>
      </c>
    </row>
    <row r="193" spans="3:36" x14ac:dyDescent="0.35">
      <c r="C193" s="5" t="s">
        <v>230</v>
      </c>
      <c r="D193" s="4" t="s">
        <v>230</v>
      </c>
      <c r="E193" s="4">
        <v>8712291</v>
      </c>
      <c r="F193" s="4">
        <v>14.97</v>
      </c>
      <c r="G193" s="4">
        <v>19.760000000000002</v>
      </c>
      <c r="H193" s="4">
        <v>95.5</v>
      </c>
      <c r="I193" s="4">
        <v>690.2</v>
      </c>
      <c r="J193" s="4">
        <v>8.4209999999999993E-2</v>
      </c>
      <c r="K193" s="4">
        <v>5.3519999999999998E-2</v>
      </c>
      <c r="L193" s="4">
        <v>1.9470000000000001E-2</v>
      </c>
      <c r="M193" s="4">
        <v>1.9390000000000001E-2</v>
      </c>
      <c r="N193" s="4">
        <v>0.1515</v>
      </c>
      <c r="O193" s="4">
        <v>5.2659999999999998E-2</v>
      </c>
      <c r="P193" s="4">
        <v>0.184</v>
      </c>
      <c r="Q193" s="4">
        <v>1.0649999999999999</v>
      </c>
      <c r="R193" s="4">
        <v>1.286</v>
      </c>
      <c r="S193" s="4">
        <v>16.64</v>
      </c>
      <c r="T193" s="4">
        <v>3.6340000000000001E-3</v>
      </c>
      <c r="U193" s="4">
        <v>7.9830000000000005E-3</v>
      </c>
      <c r="V193" s="4">
        <v>8.2679999999999993E-3</v>
      </c>
      <c r="W193" s="4">
        <v>6.4320000000000002E-3</v>
      </c>
      <c r="X193" s="4">
        <v>1.924E-2</v>
      </c>
      <c r="Y193" s="4">
        <v>1.5200000000000001E-3</v>
      </c>
      <c r="Z193" s="4">
        <v>15.98</v>
      </c>
      <c r="AA193" s="4">
        <v>25.82</v>
      </c>
      <c r="AB193" s="4">
        <v>102.3</v>
      </c>
      <c r="AC193" s="4">
        <v>782.1</v>
      </c>
      <c r="AD193" s="4">
        <v>0.1045</v>
      </c>
      <c r="AE193" s="4">
        <v>9.9949999999999997E-2</v>
      </c>
      <c r="AF193" s="4">
        <v>7.7499999999999999E-2</v>
      </c>
      <c r="AG193" s="4">
        <v>5.7540000000000001E-2</v>
      </c>
      <c r="AH193" s="4">
        <v>0.2646</v>
      </c>
      <c r="AI193" s="4">
        <v>6.0850000000000001E-2</v>
      </c>
      <c r="AJ193" s="4">
        <v>0</v>
      </c>
    </row>
    <row r="194" spans="3:36" x14ac:dyDescent="0.35">
      <c r="C194" s="5" t="s">
        <v>231</v>
      </c>
      <c r="D194" s="4" t="s">
        <v>231</v>
      </c>
      <c r="E194" s="4">
        <v>87127</v>
      </c>
      <c r="F194" s="4">
        <v>10.8</v>
      </c>
      <c r="G194" s="4">
        <v>9.7100000000000009</v>
      </c>
      <c r="H194" s="4">
        <v>68.77</v>
      </c>
      <c r="I194" s="4">
        <v>357.6</v>
      </c>
      <c r="J194" s="4">
        <v>9.5939999999999998E-2</v>
      </c>
      <c r="K194" s="4">
        <v>5.7360000000000001E-2</v>
      </c>
      <c r="L194" s="4">
        <v>2.5309999999999999E-2</v>
      </c>
      <c r="M194" s="4">
        <v>1.6979999999999999E-2</v>
      </c>
      <c r="N194" s="4">
        <v>0.1381</v>
      </c>
      <c r="O194" s="4">
        <v>6.4000000000000001E-2</v>
      </c>
      <c r="P194" s="4">
        <v>0.17280000000000001</v>
      </c>
      <c r="Q194" s="4">
        <v>0.40639999999999998</v>
      </c>
      <c r="R194" s="4">
        <v>1.1259999999999999</v>
      </c>
      <c r="S194" s="4">
        <v>11.48</v>
      </c>
      <c r="T194" s="4">
        <v>7.809E-3</v>
      </c>
      <c r="U194" s="4">
        <v>9.8160000000000001E-3</v>
      </c>
      <c r="V194" s="4">
        <v>1.099E-2</v>
      </c>
      <c r="W194" s="4">
        <v>5.3439999999999998E-3</v>
      </c>
      <c r="X194" s="4">
        <v>1.2540000000000001E-2</v>
      </c>
      <c r="Y194" s="4">
        <v>2.1199999999999999E-3</v>
      </c>
      <c r="Z194" s="4">
        <v>11.6</v>
      </c>
      <c r="AA194" s="4">
        <v>12.02</v>
      </c>
      <c r="AB194" s="4">
        <v>73.66</v>
      </c>
      <c r="AC194" s="4">
        <v>414</v>
      </c>
      <c r="AD194" s="4">
        <v>0.14360000000000001</v>
      </c>
      <c r="AE194" s="4">
        <v>0.12570000000000001</v>
      </c>
      <c r="AF194" s="4">
        <v>0.1047</v>
      </c>
      <c r="AG194" s="4">
        <v>4.6030000000000001E-2</v>
      </c>
      <c r="AH194" s="4">
        <v>0.20899999999999999</v>
      </c>
      <c r="AI194" s="4">
        <v>7.6990000000000003E-2</v>
      </c>
      <c r="AJ194" s="4">
        <v>0</v>
      </c>
    </row>
    <row r="195" spans="3:36" x14ac:dyDescent="0.35">
      <c r="C195" s="5" t="s">
        <v>232</v>
      </c>
      <c r="D195" s="4" t="s">
        <v>232</v>
      </c>
      <c r="E195" s="4">
        <v>8712729</v>
      </c>
      <c r="F195" s="4">
        <v>16.78</v>
      </c>
      <c r="G195" s="4">
        <v>18.8</v>
      </c>
      <c r="H195" s="4">
        <v>109.3</v>
      </c>
      <c r="I195" s="4">
        <v>886.3</v>
      </c>
      <c r="J195" s="4">
        <v>8.8650000000000007E-2</v>
      </c>
      <c r="K195" s="4">
        <v>9.1819999999999999E-2</v>
      </c>
      <c r="L195" s="4">
        <v>8.4220000000000003E-2</v>
      </c>
      <c r="M195" s="4">
        <v>6.5759999999999999E-2</v>
      </c>
      <c r="N195" s="4">
        <v>0.1893</v>
      </c>
      <c r="O195" s="4">
        <v>5.534E-2</v>
      </c>
      <c r="P195" s="4">
        <v>0.59899999999999998</v>
      </c>
      <c r="Q195" s="4">
        <v>1.391</v>
      </c>
      <c r="R195" s="4">
        <v>4.1289999999999996</v>
      </c>
      <c r="S195" s="4">
        <v>67.34</v>
      </c>
      <c r="T195" s="4">
        <v>6.123E-3</v>
      </c>
      <c r="U195" s="4">
        <v>2.47E-2</v>
      </c>
      <c r="V195" s="4">
        <v>2.6259999999999999E-2</v>
      </c>
      <c r="W195" s="4">
        <v>1.6039999999999999E-2</v>
      </c>
      <c r="X195" s="4">
        <v>2.0910000000000002E-2</v>
      </c>
      <c r="Y195" s="4">
        <v>3.493E-3</v>
      </c>
      <c r="Z195" s="4">
        <v>20.05</v>
      </c>
      <c r="AA195" s="4">
        <v>26.3</v>
      </c>
      <c r="AB195" s="4">
        <v>130.69999999999999</v>
      </c>
      <c r="AC195" s="4">
        <v>1260</v>
      </c>
      <c r="AD195" s="4">
        <v>0.1168</v>
      </c>
      <c r="AE195" s="4">
        <v>0.21190000000000001</v>
      </c>
      <c r="AF195" s="4">
        <v>0.23180000000000001</v>
      </c>
      <c r="AG195" s="4">
        <v>0.1474</v>
      </c>
      <c r="AH195" s="4">
        <v>0.28100000000000003</v>
      </c>
      <c r="AI195" s="4">
        <v>7.2279999999999997E-2</v>
      </c>
      <c r="AJ195" s="4">
        <v>1</v>
      </c>
    </row>
    <row r="196" spans="3:36" x14ac:dyDescent="0.35">
      <c r="C196" s="5" t="s">
        <v>233</v>
      </c>
      <c r="D196" s="4" t="s">
        <v>233</v>
      </c>
      <c r="E196" s="4">
        <v>8712766</v>
      </c>
      <c r="F196" s="4">
        <v>17.47</v>
      </c>
      <c r="G196" s="4">
        <v>24.68</v>
      </c>
      <c r="H196" s="4">
        <v>116.1</v>
      </c>
      <c r="I196" s="4">
        <v>984.6</v>
      </c>
      <c r="J196" s="4">
        <v>0.10489999999999999</v>
      </c>
      <c r="K196" s="4">
        <v>0.1603</v>
      </c>
      <c r="L196" s="4">
        <v>0.21590000000000001</v>
      </c>
      <c r="M196" s="4">
        <v>0.1043</v>
      </c>
      <c r="N196" s="4">
        <v>0.15379999999999999</v>
      </c>
      <c r="O196" s="4">
        <v>6.3649999999999998E-2</v>
      </c>
      <c r="P196" s="4">
        <v>1.0880000000000001</v>
      </c>
      <c r="Q196" s="4">
        <v>1.41</v>
      </c>
      <c r="R196" s="4">
        <v>7.3369999999999997</v>
      </c>
      <c r="S196" s="4">
        <v>122.3</v>
      </c>
      <c r="T196" s="4">
        <v>6.1739999999999998E-3</v>
      </c>
      <c r="U196" s="4">
        <v>3.6339999999999997E-2</v>
      </c>
      <c r="V196" s="4">
        <v>4.6440000000000002E-2</v>
      </c>
      <c r="W196" s="4">
        <v>1.5689999999999999E-2</v>
      </c>
      <c r="X196" s="4">
        <v>1.145E-2</v>
      </c>
      <c r="Y196" s="4">
        <v>5.1200000000000004E-3</v>
      </c>
      <c r="Z196" s="4">
        <v>23.14</v>
      </c>
      <c r="AA196" s="4">
        <v>32.33</v>
      </c>
      <c r="AB196" s="4">
        <v>155.30000000000001</v>
      </c>
      <c r="AC196" s="4">
        <v>1660</v>
      </c>
      <c r="AD196" s="4">
        <v>0.1376</v>
      </c>
      <c r="AE196" s="4">
        <v>0.38300000000000001</v>
      </c>
      <c r="AF196" s="4">
        <v>0.48899999999999999</v>
      </c>
      <c r="AG196" s="4">
        <v>0.1721</v>
      </c>
      <c r="AH196" s="4">
        <v>0.216</v>
      </c>
      <c r="AI196" s="4">
        <v>9.2999999999999999E-2</v>
      </c>
      <c r="AJ196" s="4">
        <v>1</v>
      </c>
    </row>
    <row r="197" spans="3:36" x14ac:dyDescent="0.35">
      <c r="C197" s="5" t="s">
        <v>234</v>
      </c>
      <c r="D197" s="4" t="s">
        <v>234</v>
      </c>
      <c r="E197" s="4">
        <v>8712853</v>
      </c>
      <c r="F197" s="4">
        <v>14.97</v>
      </c>
      <c r="G197" s="4">
        <v>16.95</v>
      </c>
      <c r="H197" s="4">
        <v>96.22</v>
      </c>
      <c r="I197" s="4">
        <v>685.9</v>
      </c>
      <c r="J197" s="4">
        <v>9.8549999999999999E-2</v>
      </c>
      <c r="K197" s="4">
        <v>7.8850000000000003E-2</v>
      </c>
      <c r="L197" s="4">
        <v>2.6020000000000001E-2</v>
      </c>
      <c r="M197" s="4">
        <v>3.7810000000000003E-2</v>
      </c>
      <c r="N197" s="4">
        <v>0.17799999999999999</v>
      </c>
      <c r="O197" s="4">
        <v>5.6500000000000002E-2</v>
      </c>
      <c r="P197" s="4">
        <v>0.27129999999999999</v>
      </c>
      <c r="Q197" s="4">
        <v>1.2170000000000001</v>
      </c>
      <c r="R197" s="4">
        <v>1.893</v>
      </c>
      <c r="S197" s="4">
        <v>24.28</v>
      </c>
      <c r="T197" s="4">
        <v>5.0800000000000003E-3</v>
      </c>
      <c r="U197" s="4">
        <v>1.37E-2</v>
      </c>
      <c r="V197" s="4">
        <v>7.2760000000000003E-3</v>
      </c>
      <c r="W197" s="4">
        <v>9.0729999999999995E-3</v>
      </c>
      <c r="X197" s="4">
        <v>1.35E-2</v>
      </c>
      <c r="Y197" s="4">
        <v>1.7060000000000001E-3</v>
      </c>
      <c r="Z197" s="4">
        <v>16.11</v>
      </c>
      <c r="AA197" s="4">
        <v>23</v>
      </c>
      <c r="AB197" s="4">
        <v>104.6</v>
      </c>
      <c r="AC197" s="4">
        <v>793.7</v>
      </c>
      <c r="AD197" s="4">
        <v>0.1216</v>
      </c>
      <c r="AE197" s="4">
        <v>0.16370000000000001</v>
      </c>
      <c r="AF197" s="4">
        <v>6.6479999999999997E-2</v>
      </c>
      <c r="AG197" s="4">
        <v>8.4849999999999995E-2</v>
      </c>
      <c r="AH197" s="4">
        <v>0.2404</v>
      </c>
      <c r="AI197" s="4">
        <v>6.4280000000000004E-2</v>
      </c>
      <c r="AJ197" s="4">
        <v>0</v>
      </c>
    </row>
    <row r="198" spans="3:36" x14ac:dyDescent="0.35">
      <c r="C198" s="5" t="s">
        <v>235</v>
      </c>
      <c r="D198" s="4" t="s">
        <v>235</v>
      </c>
      <c r="E198" s="4">
        <v>87139402</v>
      </c>
      <c r="F198" s="4">
        <v>12.32</v>
      </c>
      <c r="G198" s="4">
        <v>12.39</v>
      </c>
      <c r="H198" s="4">
        <v>78.849999999999994</v>
      </c>
      <c r="I198" s="4">
        <v>464.1</v>
      </c>
      <c r="J198" s="4">
        <v>0.1028</v>
      </c>
      <c r="K198" s="4">
        <v>6.9809999999999997E-2</v>
      </c>
      <c r="L198" s="4">
        <v>3.9870000000000003E-2</v>
      </c>
      <c r="M198" s="4">
        <v>3.6999999999999998E-2</v>
      </c>
      <c r="N198" s="4">
        <v>0.19589999999999999</v>
      </c>
      <c r="O198" s="4">
        <v>5.9549999999999999E-2</v>
      </c>
      <c r="P198" s="4">
        <v>0.23599999999999999</v>
      </c>
      <c r="Q198" s="4">
        <v>0.66559999999999997</v>
      </c>
      <c r="R198" s="4">
        <v>1.67</v>
      </c>
      <c r="S198" s="4">
        <v>17.43</v>
      </c>
      <c r="T198" s="4">
        <v>8.0450000000000001E-3</v>
      </c>
      <c r="U198" s="4">
        <v>1.18E-2</v>
      </c>
      <c r="V198" s="4">
        <v>1.6830000000000001E-2</v>
      </c>
      <c r="W198" s="4">
        <v>1.2409999999999999E-2</v>
      </c>
      <c r="X198" s="4">
        <v>1.924E-2</v>
      </c>
      <c r="Y198" s="4">
        <v>2.248E-3</v>
      </c>
      <c r="Z198" s="4">
        <v>13.5</v>
      </c>
      <c r="AA198" s="4">
        <v>15.64</v>
      </c>
      <c r="AB198" s="4">
        <v>86.97</v>
      </c>
      <c r="AC198" s="4">
        <v>549.1</v>
      </c>
      <c r="AD198" s="4">
        <v>0.13850000000000001</v>
      </c>
      <c r="AE198" s="4">
        <v>0.12659999999999999</v>
      </c>
      <c r="AF198" s="4">
        <v>0.1242</v>
      </c>
      <c r="AG198" s="4">
        <v>9.3909999999999993E-2</v>
      </c>
      <c r="AH198" s="4">
        <v>0.28270000000000001</v>
      </c>
      <c r="AI198" s="4">
        <v>6.7710000000000006E-2</v>
      </c>
      <c r="AJ198" s="4">
        <v>0</v>
      </c>
    </row>
    <row r="199" spans="3:36" x14ac:dyDescent="0.35">
      <c r="C199" s="5" t="s">
        <v>236</v>
      </c>
      <c r="D199" s="4" t="s">
        <v>236</v>
      </c>
      <c r="E199" s="4">
        <v>87163</v>
      </c>
      <c r="F199" s="4">
        <v>13.43</v>
      </c>
      <c r="G199" s="4">
        <v>19.63</v>
      </c>
      <c r="H199" s="4">
        <v>85.84</v>
      </c>
      <c r="I199" s="4">
        <v>565.4</v>
      </c>
      <c r="J199" s="4">
        <v>9.0480000000000005E-2</v>
      </c>
      <c r="K199" s="4">
        <v>6.2880000000000005E-2</v>
      </c>
      <c r="L199" s="4">
        <v>5.858E-2</v>
      </c>
      <c r="M199" s="4">
        <v>3.4380000000000001E-2</v>
      </c>
      <c r="N199" s="4">
        <v>0.1598</v>
      </c>
      <c r="O199" s="4">
        <v>5.6710000000000003E-2</v>
      </c>
      <c r="P199" s="4">
        <v>0.46970000000000001</v>
      </c>
      <c r="Q199" s="4">
        <v>1.147</v>
      </c>
      <c r="R199" s="4">
        <v>3.1419999999999999</v>
      </c>
      <c r="S199" s="4">
        <v>43.4</v>
      </c>
      <c r="T199" s="4">
        <v>6.0029999999999997E-3</v>
      </c>
      <c r="U199" s="4">
        <v>1.0630000000000001E-2</v>
      </c>
      <c r="V199" s="4">
        <v>2.1510000000000001E-2</v>
      </c>
      <c r="W199" s="4">
        <v>9.443E-3</v>
      </c>
      <c r="X199" s="4">
        <v>1.52E-2</v>
      </c>
      <c r="Y199" s="4">
        <v>1.8680000000000001E-3</v>
      </c>
      <c r="Z199" s="4">
        <v>17.98</v>
      </c>
      <c r="AA199" s="4">
        <v>29.87</v>
      </c>
      <c r="AB199" s="4">
        <v>116.6</v>
      </c>
      <c r="AC199" s="4">
        <v>993.6</v>
      </c>
      <c r="AD199" s="4">
        <v>0.1401</v>
      </c>
      <c r="AE199" s="4">
        <v>0.15459999999999999</v>
      </c>
      <c r="AF199" s="4">
        <v>0.26440000000000002</v>
      </c>
      <c r="AG199" s="4">
        <v>0.11600000000000001</v>
      </c>
      <c r="AH199" s="4">
        <v>0.28839999999999999</v>
      </c>
      <c r="AI199" s="4">
        <v>7.3709999999999998E-2</v>
      </c>
      <c r="AJ199" s="4">
        <v>1</v>
      </c>
    </row>
    <row r="200" spans="3:36" x14ac:dyDescent="0.35">
      <c r="C200" s="5" t="s">
        <v>237</v>
      </c>
      <c r="D200" s="4" t="s">
        <v>237</v>
      </c>
      <c r="E200" s="4">
        <v>87164</v>
      </c>
      <c r="F200" s="4">
        <v>15.46</v>
      </c>
      <c r="G200" s="4">
        <v>11.89</v>
      </c>
      <c r="H200" s="4">
        <v>102.5</v>
      </c>
      <c r="I200" s="4">
        <v>736.9</v>
      </c>
      <c r="J200" s="4">
        <v>0.12570000000000001</v>
      </c>
      <c r="K200" s="4">
        <v>0.1555</v>
      </c>
      <c r="L200" s="4">
        <v>0.20319999999999999</v>
      </c>
      <c r="M200" s="4">
        <v>0.10970000000000001</v>
      </c>
      <c r="N200" s="4">
        <v>0.1966</v>
      </c>
      <c r="O200" s="4">
        <v>7.0690000000000003E-2</v>
      </c>
      <c r="P200" s="4">
        <v>0.4209</v>
      </c>
      <c r="Q200" s="4">
        <v>0.6583</v>
      </c>
      <c r="R200" s="4">
        <v>2.8050000000000002</v>
      </c>
      <c r="S200" s="4">
        <v>44.64</v>
      </c>
      <c r="T200" s="4">
        <v>5.3930000000000002E-3</v>
      </c>
      <c r="U200" s="4">
        <v>2.3210000000000001E-2</v>
      </c>
      <c r="V200" s="4">
        <v>4.3029999999999999E-2</v>
      </c>
      <c r="W200" s="4">
        <v>1.32E-2</v>
      </c>
      <c r="X200" s="4">
        <v>1.7919999999999998E-2</v>
      </c>
      <c r="Y200" s="4">
        <v>4.1679999999999998E-3</v>
      </c>
      <c r="Z200" s="4">
        <v>18.79</v>
      </c>
      <c r="AA200" s="4">
        <v>17.04</v>
      </c>
      <c r="AB200" s="4">
        <v>125</v>
      </c>
      <c r="AC200" s="4">
        <v>1102</v>
      </c>
      <c r="AD200" s="4">
        <v>0.15310000000000001</v>
      </c>
      <c r="AE200" s="4">
        <v>0.35830000000000001</v>
      </c>
      <c r="AF200" s="4">
        <v>0.58299999999999996</v>
      </c>
      <c r="AG200" s="4">
        <v>0.1827</v>
      </c>
      <c r="AH200" s="4">
        <v>0.3216</v>
      </c>
      <c r="AI200" s="4">
        <v>0.10100000000000001</v>
      </c>
      <c r="AJ200" s="4">
        <v>1</v>
      </c>
    </row>
    <row r="201" spans="3:36" x14ac:dyDescent="0.35">
      <c r="C201" s="5" t="s">
        <v>238</v>
      </c>
      <c r="D201" s="4" t="s">
        <v>238</v>
      </c>
      <c r="E201" s="4">
        <v>871641</v>
      </c>
      <c r="F201" s="4">
        <v>11.08</v>
      </c>
      <c r="G201" s="4">
        <v>14.71</v>
      </c>
      <c r="H201" s="4">
        <v>70.209999999999994</v>
      </c>
      <c r="I201" s="4">
        <v>372.7</v>
      </c>
      <c r="J201" s="4">
        <v>0.10059999999999999</v>
      </c>
      <c r="K201" s="4">
        <v>5.7430000000000002E-2</v>
      </c>
      <c r="L201" s="4">
        <v>2.3630000000000002E-2</v>
      </c>
      <c r="M201" s="4">
        <v>2.5829999999999999E-2</v>
      </c>
      <c r="N201" s="4">
        <v>0.15659999999999999</v>
      </c>
      <c r="O201" s="4">
        <v>6.6689999999999999E-2</v>
      </c>
      <c r="P201" s="4">
        <v>0.20730000000000001</v>
      </c>
      <c r="Q201" s="4">
        <v>1.8049999999999999</v>
      </c>
      <c r="R201" s="4">
        <v>1.377</v>
      </c>
      <c r="S201" s="4">
        <v>19.079999999999998</v>
      </c>
      <c r="T201" s="4">
        <v>1.4959999999999999E-2</v>
      </c>
      <c r="U201" s="4">
        <v>2.121E-2</v>
      </c>
      <c r="V201" s="4">
        <v>1.453E-2</v>
      </c>
      <c r="W201" s="4">
        <v>1.583E-2</v>
      </c>
      <c r="X201" s="4">
        <v>3.082E-2</v>
      </c>
      <c r="Y201" s="4">
        <v>4.7850000000000002E-3</v>
      </c>
      <c r="Z201" s="4">
        <v>11.35</v>
      </c>
      <c r="AA201" s="4">
        <v>16.82</v>
      </c>
      <c r="AB201" s="4">
        <v>72.010000000000005</v>
      </c>
      <c r="AC201" s="4">
        <v>396.5</v>
      </c>
      <c r="AD201" s="4">
        <v>0.1216</v>
      </c>
      <c r="AE201" s="4">
        <v>8.2400000000000001E-2</v>
      </c>
      <c r="AF201" s="4">
        <v>3.9379999999999998E-2</v>
      </c>
      <c r="AG201" s="4">
        <v>4.3060000000000001E-2</v>
      </c>
      <c r="AH201" s="4">
        <v>0.19020000000000001</v>
      </c>
      <c r="AI201" s="4">
        <v>7.3130000000000001E-2</v>
      </c>
      <c r="AJ201" s="4">
        <v>0</v>
      </c>
    </row>
    <row r="202" spans="3:36" x14ac:dyDescent="0.35">
      <c r="C202" s="5" t="s">
        <v>239</v>
      </c>
      <c r="D202" s="4" t="s">
        <v>239</v>
      </c>
      <c r="E202" s="4">
        <v>871642</v>
      </c>
      <c r="F202" s="4">
        <v>10.66</v>
      </c>
      <c r="G202" s="4">
        <v>15.15</v>
      </c>
      <c r="H202" s="4">
        <v>67.489999999999995</v>
      </c>
      <c r="I202" s="4">
        <v>349.6</v>
      </c>
      <c r="J202" s="4">
        <v>8.7919999999999998E-2</v>
      </c>
      <c r="K202" s="4">
        <v>4.3020000000000003E-2</v>
      </c>
      <c r="L202" s="4">
        <v>0</v>
      </c>
      <c r="M202" s="4">
        <v>0</v>
      </c>
      <c r="N202" s="4">
        <v>0.1928</v>
      </c>
      <c r="O202" s="4">
        <v>5.9749999999999998E-2</v>
      </c>
      <c r="P202" s="4">
        <v>0.33090000000000003</v>
      </c>
      <c r="Q202" s="4">
        <v>1.925</v>
      </c>
      <c r="R202" s="4">
        <v>2.1549999999999998</v>
      </c>
      <c r="S202" s="4">
        <v>21.98</v>
      </c>
      <c r="T202" s="4">
        <v>8.7130000000000003E-3</v>
      </c>
      <c r="U202" s="4">
        <v>1.017E-2</v>
      </c>
      <c r="V202" s="4">
        <v>0</v>
      </c>
      <c r="W202" s="4">
        <v>0</v>
      </c>
      <c r="X202" s="4">
        <v>3.2649999999999998E-2</v>
      </c>
      <c r="Y202" s="4">
        <v>1.0020000000000001E-3</v>
      </c>
      <c r="Z202" s="4">
        <v>11.54</v>
      </c>
      <c r="AA202" s="4">
        <v>19.2</v>
      </c>
      <c r="AB202" s="4">
        <v>73.2</v>
      </c>
      <c r="AC202" s="4">
        <v>408.3</v>
      </c>
      <c r="AD202" s="4">
        <v>0.1076</v>
      </c>
      <c r="AE202" s="4">
        <v>6.7909999999999998E-2</v>
      </c>
      <c r="AF202" s="4">
        <v>0</v>
      </c>
      <c r="AG202" s="4">
        <v>0</v>
      </c>
      <c r="AH202" s="4">
        <v>0.27100000000000002</v>
      </c>
      <c r="AI202" s="4">
        <v>6.164E-2</v>
      </c>
      <c r="AJ202" s="4">
        <v>0</v>
      </c>
    </row>
    <row r="203" spans="3:36" x14ac:dyDescent="0.35">
      <c r="C203" s="5" t="s">
        <v>240</v>
      </c>
      <c r="D203" s="4" t="s">
        <v>240</v>
      </c>
      <c r="E203" s="4">
        <v>872113</v>
      </c>
      <c r="F203" s="4">
        <v>8.6709999999999994</v>
      </c>
      <c r="G203" s="4">
        <v>14.45</v>
      </c>
      <c r="H203" s="4">
        <v>54.42</v>
      </c>
      <c r="I203" s="4">
        <v>227.2</v>
      </c>
      <c r="J203" s="4">
        <v>9.1380000000000003E-2</v>
      </c>
      <c r="K203" s="4">
        <v>4.2759999999999999E-2</v>
      </c>
      <c r="L203" s="4">
        <v>0</v>
      </c>
      <c r="M203" s="4">
        <v>0</v>
      </c>
      <c r="N203" s="4">
        <v>0.17219999999999999</v>
      </c>
      <c r="O203" s="4">
        <v>6.7239999999999994E-2</v>
      </c>
      <c r="P203" s="4">
        <v>0.22040000000000001</v>
      </c>
      <c r="Q203" s="4">
        <v>0.7873</v>
      </c>
      <c r="R203" s="4">
        <v>1.4350000000000001</v>
      </c>
      <c r="S203" s="4">
        <v>11.36</v>
      </c>
      <c r="T203" s="4">
        <v>9.1719999999999996E-3</v>
      </c>
      <c r="U203" s="4">
        <v>8.0070000000000002E-3</v>
      </c>
      <c r="V203" s="4">
        <v>0</v>
      </c>
      <c r="W203" s="4">
        <v>0</v>
      </c>
      <c r="X203" s="4">
        <v>2.7109999999999999E-2</v>
      </c>
      <c r="Y203" s="4">
        <v>3.3990000000000001E-3</v>
      </c>
      <c r="Z203" s="4">
        <v>9.2620000000000005</v>
      </c>
      <c r="AA203" s="4">
        <v>17.04</v>
      </c>
      <c r="AB203" s="4">
        <v>58.36</v>
      </c>
      <c r="AC203" s="4">
        <v>259.2</v>
      </c>
      <c r="AD203" s="4">
        <v>0.1162</v>
      </c>
      <c r="AE203" s="4">
        <v>7.0569999999999994E-2</v>
      </c>
      <c r="AF203" s="4">
        <v>0</v>
      </c>
      <c r="AG203" s="4">
        <v>0</v>
      </c>
      <c r="AH203" s="4">
        <v>0.25919999999999999</v>
      </c>
      <c r="AI203" s="4">
        <v>7.8479999999999994E-2</v>
      </c>
      <c r="AJ203" s="4">
        <v>0</v>
      </c>
    </row>
    <row r="204" spans="3:36" x14ac:dyDescent="0.35">
      <c r="C204" s="5" t="s">
        <v>241</v>
      </c>
      <c r="D204" s="4" t="s">
        <v>241</v>
      </c>
      <c r="E204" s="4">
        <v>872608</v>
      </c>
      <c r="F204" s="4">
        <v>9.9039999999999999</v>
      </c>
      <c r="G204" s="4">
        <v>18.059999999999999</v>
      </c>
      <c r="H204" s="4">
        <v>64.599999999999994</v>
      </c>
      <c r="I204" s="4">
        <v>302.39999999999998</v>
      </c>
      <c r="J204" s="4">
        <v>9.6990000000000007E-2</v>
      </c>
      <c r="K204" s="4">
        <v>0.12939999999999999</v>
      </c>
      <c r="L204" s="4">
        <v>0.13070000000000001</v>
      </c>
      <c r="M204" s="4">
        <v>3.7159999999999999E-2</v>
      </c>
      <c r="N204" s="4">
        <v>0.16689999999999999</v>
      </c>
      <c r="O204" s="4">
        <v>8.1159999999999996E-2</v>
      </c>
      <c r="P204" s="4">
        <v>0.43109999999999998</v>
      </c>
      <c r="Q204" s="4">
        <v>2.2610000000000001</v>
      </c>
      <c r="R204" s="4">
        <v>3.1320000000000001</v>
      </c>
      <c r="S204" s="4">
        <v>27.48</v>
      </c>
      <c r="T204" s="4">
        <v>1.286E-2</v>
      </c>
      <c r="U204" s="4">
        <v>8.8080000000000006E-2</v>
      </c>
      <c r="V204" s="4">
        <v>0.1197</v>
      </c>
      <c r="W204" s="4">
        <v>2.46E-2</v>
      </c>
      <c r="X204" s="4">
        <v>3.8800000000000001E-2</v>
      </c>
      <c r="Y204" s="4">
        <v>1.7919999999999998E-2</v>
      </c>
      <c r="Z204" s="4">
        <v>11.26</v>
      </c>
      <c r="AA204" s="4">
        <v>24.39</v>
      </c>
      <c r="AB204" s="4">
        <v>73.069999999999993</v>
      </c>
      <c r="AC204" s="4">
        <v>390.2</v>
      </c>
      <c r="AD204" s="4">
        <v>0.13009999999999999</v>
      </c>
      <c r="AE204" s="4">
        <v>0.29499999999999998</v>
      </c>
      <c r="AF204" s="4">
        <v>0.34860000000000002</v>
      </c>
      <c r="AG204" s="4">
        <v>9.9099999999999994E-2</v>
      </c>
      <c r="AH204" s="4">
        <v>0.26140000000000002</v>
      </c>
      <c r="AI204" s="4">
        <v>0.1162</v>
      </c>
      <c r="AJ204" s="4">
        <v>0</v>
      </c>
    </row>
    <row r="205" spans="3:36" x14ac:dyDescent="0.35">
      <c r="C205" s="5" t="s">
        <v>242</v>
      </c>
      <c r="D205" s="4" t="s">
        <v>242</v>
      </c>
      <c r="E205" s="4">
        <v>87281702</v>
      </c>
      <c r="F205" s="4">
        <v>16.46</v>
      </c>
      <c r="G205" s="4">
        <v>20.11</v>
      </c>
      <c r="H205" s="4">
        <v>109.3</v>
      </c>
      <c r="I205" s="4">
        <v>832.9</v>
      </c>
      <c r="J205" s="4">
        <v>9.8309999999999995E-2</v>
      </c>
      <c r="K205" s="4">
        <v>0.15559999999999999</v>
      </c>
      <c r="L205" s="4">
        <v>0.17929999999999999</v>
      </c>
      <c r="M205" s="4">
        <v>8.8660000000000003E-2</v>
      </c>
      <c r="N205" s="4">
        <v>0.1794</v>
      </c>
      <c r="O205" s="4">
        <v>6.3229999999999995E-2</v>
      </c>
      <c r="P205" s="4">
        <v>0.30370000000000003</v>
      </c>
      <c r="Q205" s="4">
        <v>1.284</v>
      </c>
      <c r="R205" s="4">
        <v>2.4820000000000002</v>
      </c>
      <c r="S205" s="4">
        <v>31.59</v>
      </c>
      <c r="T205" s="4">
        <v>6.6270000000000001E-3</v>
      </c>
      <c r="U205" s="4">
        <v>4.0939999999999997E-2</v>
      </c>
      <c r="V205" s="4">
        <v>5.3710000000000001E-2</v>
      </c>
      <c r="W205" s="4">
        <v>1.813E-2</v>
      </c>
      <c r="X205" s="4">
        <v>1.6820000000000002E-2</v>
      </c>
      <c r="Y205" s="4">
        <v>4.5840000000000004E-3</v>
      </c>
      <c r="Z205" s="4">
        <v>17.79</v>
      </c>
      <c r="AA205" s="4">
        <v>28.45</v>
      </c>
      <c r="AB205" s="4">
        <v>123.5</v>
      </c>
      <c r="AC205" s="4">
        <v>981.2</v>
      </c>
      <c r="AD205" s="4">
        <v>0.14149999999999999</v>
      </c>
      <c r="AE205" s="4">
        <v>0.4667</v>
      </c>
      <c r="AF205" s="4">
        <v>0.58620000000000005</v>
      </c>
      <c r="AG205" s="4">
        <v>0.20349999999999999</v>
      </c>
      <c r="AH205" s="4">
        <v>0.3054</v>
      </c>
      <c r="AI205" s="4">
        <v>9.5189999999999997E-2</v>
      </c>
      <c r="AJ205" s="4">
        <v>1</v>
      </c>
    </row>
    <row r="206" spans="3:36" x14ac:dyDescent="0.35">
      <c r="C206" s="5" t="s">
        <v>243</v>
      </c>
      <c r="D206" s="4" t="s">
        <v>243</v>
      </c>
      <c r="E206" s="4">
        <v>873357</v>
      </c>
      <c r="F206" s="4">
        <v>13.01</v>
      </c>
      <c r="G206" s="4">
        <v>22.22</v>
      </c>
      <c r="H206" s="4">
        <v>82.01</v>
      </c>
      <c r="I206" s="4">
        <v>526.4</v>
      </c>
      <c r="J206" s="4">
        <v>6.2509999999999996E-2</v>
      </c>
      <c r="K206" s="4">
        <v>1.9380000000000001E-2</v>
      </c>
      <c r="L206" s="4">
        <v>1.5950000000000001E-3</v>
      </c>
      <c r="M206" s="4">
        <v>1.8519999999999999E-3</v>
      </c>
      <c r="N206" s="4">
        <v>0.13950000000000001</v>
      </c>
      <c r="O206" s="4">
        <v>5.2339999999999998E-2</v>
      </c>
      <c r="P206" s="4">
        <v>0.1731</v>
      </c>
      <c r="Q206" s="4">
        <v>1.1419999999999999</v>
      </c>
      <c r="R206" s="4">
        <v>1.101</v>
      </c>
      <c r="S206" s="4">
        <v>14.34</v>
      </c>
      <c r="T206" s="4">
        <v>3.418E-3</v>
      </c>
      <c r="U206" s="4">
        <v>2.2520000000000001E-3</v>
      </c>
      <c r="V206" s="4">
        <v>1.5950000000000001E-3</v>
      </c>
      <c r="W206" s="4">
        <v>1.8519999999999999E-3</v>
      </c>
      <c r="X206" s="4">
        <v>1.6129999999999999E-2</v>
      </c>
      <c r="Y206" s="4">
        <v>9.6829999999999996E-4</v>
      </c>
      <c r="Z206" s="4">
        <v>14</v>
      </c>
      <c r="AA206" s="4">
        <v>29.02</v>
      </c>
      <c r="AB206" s="4">
        <v>88.18</v>
      </c>
      <c r="AC206" s="4">
        <v>608.79999999999995</v>
      </c>
      <c r="AD206" s="4">
        <v>8.1250000000000003E-2</v>
      </c>
      <c r="AE206" s="4">
        <v>3.4320000000000003E-2</v>
      </c>
      <c r="AF206" s="4">
        <v>7.9769999999999997E-3</v>
      </c>
      <c r="AG206" s="4">
        <v>9.2589999999999999E-3</v>
      </c>
      <c r="AH206" s="4">
        <v>0.22950000000000001</v>
      </c>
      <c r="AI206" s="4">
        <v>5.8430000000000003E-2</v>
      </c>
      <c r="AJ206" s="4">
        <v>0</v>
      </c>
    </row>
    <row r="207" spans="3:36" x14ac:dyDescent="0.35">
      <c r="C207" s="5" t="s">
        <v>244</v>
      </c>
      <c r="D207" s="4" t="s">
        <v>244</v>
      </c>
      <c r="E207" s="4">
        <v>873586</v>
      </c>
      <c r="F207" s="4">
        <v>12.81</v>
      </c>
      <c r="G207" s="4">
        <v>13.06</v>
      </c>
      <c r="H207" s="4">
        <v>81.290000000000006</v>
      </c>
      <c r="I207" s="4">
        <v>508.8</v>
      </c>
      <c r="J207" s="4">
        <v>8.7389999999999995E-2</v>
      </c>
      <c r="K207" s="4">
        <v>3.7740000000000003E-2</v>
      </c>
      <c r="L207" s="4">
        <v>9.1929999999999998E-3</v>
      </c>
      <c r="M207" s="4">
        <v>1.3299999999999999E-2</v>
      </c>
      <c r="N207" s="4">
        <v>0.14660000000000001</v>
      </c>
      <c r="O207" s="4">
        <v>6.1330000000000003E-2</v>
      </c>
      <c r="P207" s="4">
        <v>0.28889999999999999</v>
      </c>
      <c r="Q207" s="4">
        <v>0.9899</v>
      </c>
      <c r="R207" s="4">
        <v>1.778</v>
      </c>
      <c r="S207" s="4">
        <v>21.79</v>
      </c>
      <c r="T207" s="4">
        <v>8.5339999999999999E-3</v>
      </c>
      <c r="U207" s="4">
        <v>6.3639999999999999E-3</v>
      </c>
      <c r="V207" s="4">
        <v>6.1799999999999997E-3</v>
      </c>
      <c r="W207" s="4">
        <v>7.4079999999999997E-3</v>
      </c>
      <c r="X207" s="4">
        <v>1.065E-2</v>
      </c>
      <c r="Y207" s="4">
        <v>3.3509999999999998E-3</v>
      </c>
      <c r="Z207" s="4">
        <v>13.63</v>
      </c>
      <c r="AA207" s="4">
        <v>16.149999999999999</v>
      </c>
      <c r="AB207" s="4">
        <v>86.7</v>
      </c>
      <c r="AC207" s="4">
        <v>570.70000000000005</v>
      </c>
      <c r="AD207" s="4">
        <v>0.1162</v>
      </c>
      <c r="AE207" s="4">
        <v>5.4449999999999998E-2</v>
      </c>
      <c r="AF207" s="4">
        <v>2.758E-2</v>
      </c>
      <c r="AG207" s="4">
        <v>3.9899999999999998E-2</v>
      </c>
      <c r="AH207" s="4">
        <v>0.17829999999999999</v>
      </c>
      <c r="AI207" s="4">
        <v>7.3190000000000005E-2</v>
      </c>
      <c r="AJ207" s="4">
        <v>0</v>
      </c>
    </row>
    <row r="208" spans="3:36" x14ac:dyDescent="0.35">
      <c r="C208" s="5" t="s">
        <v>245</v>
      </c>
      <c r="D208" s="4" t="s">
        <v>245</v>
      </c>
      <c r="E208" s="4">
        <v>873592</v>
      </c>
      <c r="F208" s="4">
        <v>27.22</v>
      </c>
      <c r="G208" s="4">
        <v>21.87</v>
      </c>
      <c r="H208" s="4">
        <v>182.1</v>
      </c>
      <c r="I208" s="4">
        <v>2250</v>
      </c>
      <c r="J208" s="4">
        <v>0.1094</v>
      </c>
      <c r="K208" s="4">
        <v>0.19139999999999999</v>
      </c>
      <c r="L208" s="4">
        <v>0.28710000000000002</v>
      </c>
      <c r="M208" s="4">
        <v>0.18779999999999999</v>
      </c>
      <c r="N208" s="4">
        <v>0.18</v>
      </c>
      <c r="O208" s="4">
        <v>5.7700000000000001E-2</v>
      </c>
      <c r="P208" s="4">
        <v>0.83609999999999995</v>
      </c>
      <c r="Q208" s="4">
        <v>1.4810000000000001</v>
      </c>
      <c r="R208" s="4">
        <v>5.82</v>
      </c>
      <c r="S208" s="4">
        <v>128.69999999999999</v>
      </c>
      <c r="T208" s="4">
        <v>4.6309999999999997E-3</v>
      </c>
      <c r="U208" s="4">
        <v>2.537E-2</v>
      </c>
      <c r="V208" s="4">
        <v>3.109E-2</v>
      </c>
      <c r="W208" s="4">
        <v>1.2409999999999999E-2</v>
      </c>
      <c r="X208" s="4">
        <v>1.575E-2</v>
      </c>
      <c r="Y208" s="4">
        <v>2.7469999999999999E-3</v>
      </c>
      <c r="Z208" s="4">
        <v>33.119999999999997</v>
      </c>
      <c r="AA208" s="4">
        <v>32.85</v>
      </c>
      <c r="AB208" s="4">
        <v>220.8</v>
      </c>
      <c r="AC208" s="4">
        <v>3216</v>
      </c>
      <c r="AD208" s="4">
        <v>0.1472</v>
      </c>
      <c r="AE208" s="4">
        <v>0.40339999999999998</v>
      </c>
      <c r="AF208" s="4">
        <v>0.53400000000000003</v>
      </c>
      <c r="AG208" s="4">
        <v>0.26879999999999998</v>
      </c>
      <c r="AH208" s="4">
        <v>0.28560000000000002</v>
      </c>
      <c r="AI208" s="4">
        <v>8.0820000000000003E-2</v>
      </c>
      <c r="AJ208" s="4">
        <v>1</v>
      </c>
    </row>
    <row r="209" spans="3:36" x14ac:dyDescent="0.35">
      <c r="C209" s="5" t="s">
        <v>246</v>
      </c>
      <c r="D209" s="4" t="s">
        <v>246</v>
      </c>
      <c r="E209" s="4">
        <v>873593</v>
      </c>
      <c r="F209" s="4">
        <v>21.09</v>
      </c>
      <c r="G209" s="4">
        <v>26.57</v>
      </c>
      <c r="H209" s="4">
        <v>142.69999999999999</v>
      </c>
      <c r="I209" s="4">
        <v>1311</v>
      </c>
      <c r="J209" s="4">
        <v>0.11409999999999999</v>
      </c>
      <c r="K209" s="4">
        <v>0.28320000000000001</v>
      </c>
      <c r="L209" s="4">
        <v>0.2487</v>
      </c>
      <c r="M209" s="4">
        <v>0.14960000000000001</v>
      </c>
      <c r="N209" s="4">
        <v>0.23949999999999999</v>
      </c>
      <c r="O209" s="4">
        <v>7.3980000000000004E-2</v>
      </c>
      <c r="P209" s="4">
        <v>0.62980000000000003</v>
      </c>
      <c r="Q209" s="4">
        <v>0.76290000000000002</v>
      </c>
      <c r="R209" s="4">
        <v>4.4139999999999997</v>
      </c>
      <c r="S209" s="4">
        <v>81.459999999999994</v>
      </c>
      <c r="T209" s="4">
        <v>4.2529999999999998E-3</v>
      </c>
      <c r="U209" s="4">
        <v>4.759E-2</v>
      </c>
      <c r="V209" s="4">
        <v>3.8719999999999997E-2</v>
      </c>
      <c r="W209" s="4">
        <v>1.567E-2</v>
      </c>
      <c r="X209" s="4">
        <v>1.7979999999999999E-2</v>
      </c>
      <c r="Y209" s="4">
        <v>5.2950000000000002E-3</v>
      </c>
      <c r="Z209" s="4">
        <v>26.68</v>
      </c>
      <c r="AA209" s="4">
        <v>33.479999999999997</v>
      </c>
      <c r="AB209" s="4">
        <v>176.5</v>
      </c>
      <c r="AC209" s="4">
        <v>2089</v>
      </c>
      <c r="AD209" s="4">
        <v>0.14910000000000001</v>
      </c>
      <c r="AE209" s="4">
        <v>0.75839999999999996</v>
      </c>
      <c r="AF209" s="4">
        <v>0.67800000000000005</v>
      </c>
      <c r="AG209" s="4">
        <v>0.2903</v>
      </c>
      <c r="AH209" s="4">
        <v>0.4098</v>
      </c>
      <c r="AI209" s="4">
        <v>0.12839999999999999</v>
      </c>
      <c r="AJ209" s="4">
        <v>1</v>
      </c>
    </row>
    <row r="210" spans="3:36" x14ac:dyDescent="0.35">
      <c r="C210" s="5" t="s">
        <v>247</v>
      </c>
      <c r="D210" s="4" t="s">
        <v>247</v>
      </c>
      <c r="E210" s="4">
        <v>873701</v>
      </c>
      <c r="F210" s="4">
        <v>15.7</v>
      </c>
      <c r="G210" s="4">
        <v>20.309999999999999</v>
      </c>
      <c r="H210" s="4">
        <v>101.2</v>
      </c>
      <c r="I210" s="4">
        <v>766.6</v>
      </c>
      <c r="J210" s="4">
        <v>9.597E-2</v>
      </c>
      <c r="K210" s="4">
        <v>8.7989999999999999E-2</v>
      </c>
      <c r="L210" s="4">
        <v>6.5930000000000002E-2</v>
      </c>
      <c r="M210" s="4">
        <v>5.1889999999999999E-2</v>
      </c>
      <c r="N210" s="4">
        <v>0.1618</v>
      </c>
      <c r="O210" s="4">
        <v>5.5489999999999998E-2</v>
      </c>
      <c r="P210" s="4">
        <v>0.36990000000000001</v>
      </c>
      <c r="Q210" s="4">
        <v>1.1499999999999999</v>
      </c>
      <c r="R210" s="4">
        <v>2.4060000000000001</v>
      </c>
      <c r="S210" s="4">
        <v>40.98</v>
      </c>
      <c r="T210" s="4">
        <v>4.6259999999999999E-3</v>
      </c>
      <c r="U210" s="4">
        <v>2.2630000000000001E-2</v>
      </c>
      <c r="V210" s="4">
        <v>1.9539999999999998E-2</v>
      </c>
      <c r="W210" s="4">
        <v>9.7669999999999996E-3</v>
      </c>
      <c r="X210" s="4">
        <v>1.5469999999999999E-2</v>
      </c>
      <c r="Y210" s="4">
        <v>2.4299999999999999E-3</v>
      </c>
      <c r="Z210" s="4">
        <v>20.11</v>
      </c>
      <c r="AA210" s="4">
        <v>32.82</v>
      </c>
      <c r="AB210" s="4">
        <v>129.30000000000001</v>
      </c>
      <c r="AC210" s="4">
        <v>1269</v>
      </c>
      <c r="AD210" s="4">
        <v>0.1414</v>
      </c>
      <c r="AE210" s="4">
        <v>0.35470000000000002</v>
      </c>
      <c r="AF210" s="4">
        <v>0.29020000000000001</v>
      </c>
      <c r="AG210" s="4">
        <v>0.15409999999999999</v>
      </c>
      <c r="AH210" s="4">
        <v>0.34370000000000001</v>
      </c>
      <c r="AI210" s="4">
        <v>8.6309999999999998E-2</v>
      </c>
      <c r="AJ210" s="4">
        <v>1</v>
      </c>
    </row>
    <row r="211" spans="3:36" x14ac:dyDescent="0.35">
      <c r="C211" s="5" t="s">
        <v>248</v>
      </c>
      <c r="D211" s="4" t="s">
        <v>248</v>
      </c>
      <c r="E211" s="4">
        <v>873843</v>
      </c>
      <c r="F211" s="4">
        <v>11.41</v>
      </c>
      <c r="G211" s="4">
        <v>14.92</v>
      </c>
      <c r="H211" s="4">
        <v>73.53</v>
      </c>
      <c r="I211" s="4">
        <v>402</v>
      </c>
      <c r="J211" s="4">
        <v>9.0590000000000004E-2</v>
      </c>
      <c r="K211" s="4">
        <v>8.1549999999999997E-2</v>
      </c>
      <c r="L211" s="4">
        <v>6.1809999999999997E-2</v>
      </c>
      <c r="M211" s="4">
        <v>2.3609999999999999E-2</v>
      </c>
      <c r="N211" s="4">
        <v>0.1167</v>
      </c>
      <c r="O211" s="4">
        <v>6.2170000000000003E-2</v>
      </c>
      <c r="P211" s="4">
        <v>0.33439999999999998</v>
      </c>
      <c r="Q211" s="4">
        <v>1.1080000000000001</v>
      </c>
      <c r="R211" s="4">
        <v>1.9019999999999999</v>
      </c>
      <c r="S211" s="4">
        <v>22.77</v>
      </c>
      <c r="T211" s="4">
        <v>7.3559999999999997E-3</v>
      </c>
      <c r="U211" s="4">
        <v>3.7280000000000001E-2</v>
      </c>
      <c r="V211" s="4">
        <v>5.9150000000000001E-2</v>
      </c>
      <c r="W211" s="4">
        <v>1.712E-2</v>
      </c>
      <c r="X211" s="4">
        <v>2.1649999999999999E-2</v>
      </c>
      <c r="Y211" s="4">
        <v>4.7840000000000001E-3</v>
      </c>
      <c r="Z211" s="4">
        <v>12.37</v>
      </c>
      <c r="AA211" s="4">
        <v>17.7</v>
      </c>
      <c r="AB211" s="4">
        <v>79.12</v>
      </c>
      <c r="AC211" s="4">
        <v>467.2</v>
      </c>
      <c r="AD211" s="4">
        <v>0.11210000000000001</v>
      </c>
      <c r="AE211" s="4">
        <v>0.161</v>
      </c>
      <c r="AF211" s="4">
        <v>0.1648</v>
      </c>
      <c r="AG211" s="4">
        <v>6.2960000000000002E-2</v>
      </c>
      <c r="AH211" s="4">
        <v>0.18110000000000001</v>
      </c>
      <c r="AI211" s="4">
        <v>7.4270000000000003E-2</v>
      </c>
      <c r="AJ211" s="4">
        <v>0</v>
      </c>
    </row>
    <row r="212" spans="3:36" x14ac:dyDescent="0.35">
      <c r="C212" s="5" t="s">
        <v>249</v>
      </c>
      <c r="D212" s="4" t="s">
        <v>249</v>
      </c>
      <c r="E212" s="4">
        <v>873885</v>
      </c>
      <c r="F212" s="4">
        <v>15.28</v>
      </c>
      <c r="G212" s="4">
        <v>22.41</v>
      </c>
      <c r="H212" s="4">
        <v>98.92</v>
      </c>
      <c r="I212" s="4">
        <v>710.6</v>
      </c>
      <c r="J212" s="4">
        <v>9.0569999999999998E-2</v>
      </c>
      <c r="K212" s="4">
        <v>0.1052</v>
      </c>
      <c r="L212" s="4">
        <v>5.3749999999999999E-2</v>
      </c>
      <c r="M212" s="4">
        <v>3.2629999999999999E-2</v>
      </c>
      <c r="N212" s="4">
        <v>0.17269999999999999</v>
      </c>
      <c r="O212" s="4">
        <v>6.3170000000000004E-2</v>
      </c>
      <c r="P212" s="4">
        <v>0.2054</v>
      </c>
      <c r="Q212" s="4">
        <v>0.49559999999999998</v>
      </c>
      <c r="R212" s="4">
        <v>1.3440000000000001</v>
      </c>
      <c r="S212" s="4">
        <v>19.53</v>
      </c>
      <c r="T212" s="4">
        <v>3.29E-3</v>
      </c>
      <c r="U212" s="4">
        <v>1.3950000000000001E-2</v>
      </c>
      <c r="V212" s="4">
        <v>1.7739999999999999E-2</v>
      </c>
      <c r="W212" s="4">
        <v>6.0089999999999996E-3</v>
      </c>
      <c r="X212" s="4">
        <v>1.172E-2</v>
      </c>
      <c r="Y212" s="4">
        <v>2.575E-3</v>
      </c>
      <c r="Z212" s="4">
        <v>17.8</v>
      </c>
      <c r="AA212" s="4">
        <v>28.03</v>
      </c>
      <c r="AB212" s="4">
        <v>113.8</v>
      </c>
      <c r="AC212" s="4">
        <v>973.1</v>
      </c>
      <c r="AD212" s="4">
        <v>0.13009999999999999</v>
      </c>
      <c r="AE212" s="4">
        <v>0.32990000000000003</v>
      </c>
      <c r="AF212" s="4">
        <v>0.36299999999999999</v>
      </c>
      <c r="AG212" s="4">
        <v>0.1226</v>
      </c>
      <c r="AH212" s="4">
        <v>0.3175</v>
      </c>
      <c r="AI212" s="4">
        <v>9.7720000000000001E-2</v>
      </c>
      <c r="AJ212" s="4">
        <v>1</v>
      </c>
    </row>
    <row r="213" spans="3:36" x14ac:dyDescent="0.35">
      <c r="C213" s="5" t="s">
        <v>250</v>
      </c>
      <c r="D213" s="4" t="s">
        <v>250</v>
      </c>
      <c r="E213" s="4">
        <v>874158</v>
      </c>
      <c r="F213" s="4">
        <v>10.08</v>
      </c>
      <c r="G213" s="4">
        <v>15.11</v>
      </c>
      <c r="H213" s="4">
        <v>63.76</v>
      </c>
      <c r="I213" s="4">
        <v>317.5</v>
      </c>
      <c r="J213" s="4">
        <v>9.2670000000000002E-2</v>
      </c>
      <c r="K213" s="4">
        <v>4.6949999999999999E-2</v>
      </c>
      <c r="L213" s="4">
        <v>1.5969999999999999E-3</v>
      </c>
      <c r="M213" s="4">
        <v>2.4039999999999999E-3</v>
      </c>
      <c r="N213" s="4">
        <v>0.17030000000000001</v>
      </c>
      <c r="O213" s="4">
        <v>6.0479999999999999E-2</v>
      </c>
      <c r="P213" s="4">
        <v>0.42449999999999999</v>
      </c>
      <c r="Q213" s="4">
        <v>1.268</v>
      </c>
      <c r="R213" s="4">
        <v>2.68</v>
      </c>
      <c r="S213" s="4">
        <v>26.43</v>
      </c>
      <c r="T213" s="4">
        <v>1.439E-2</v>
      </c>
      <c r="U213" s="4">
        <v>1.2E-2</v>
      </c>
      <c r="V213" s="4">
        <v>1.5969999999999999E-3</v>
      </c>
      <c r="W213" s="4">
        <v>2.4039999999999999E-3</v>
      </c>
      <c r="X213" s="4">
        <v>2.538E-2</v>
      </c>
      <c r="Y213" s="4">
        <v>3.47E-3</v>
      </c>
      <c r="Z213" s="4">
        <v>11.87</v>
      </c>
      <c r="AA213" s="4">
        <v>21.18</v>
      </c>
      <c r="AB213" s="4">
        <v>75.39</v>
      </c>
      <c r="AC213" s="4">
        <v>437</v>
      </c>
      <c r="AD213" s="4">
        <v>0.15210000000000001</v>
      </c>
      <c r="AE213" s="4">
        <v>0.1019</v>
      </c>
      <c r="AF213" s="4">
        <v>6.9199999999999999E-3</v>
      </c>
      <c r="AG213" s="4">
        <v>1.042E-2</v>
      </c>
      <c r="AH213" s="4">
        <v>0.29330000000000001</v>
      </c>
      <c r="AI213" s="4">
        <v>7.6969999999999997E-2</v>
      </c>
      <c r="AJ213" s="4">
        <v>0</v>
      </c>
    </row>
    <row r="214" spans="3:36" x14ac:dyDescent="0.35">
      <c r="C214" s="5" t="s">
        <v>251</v>
      </c>
      <c r="D214" s="4" t="s">
        <v>251</v>
      </c>
      <c r="E214" s="4">
        <v>874217</v>
      </c>
      <c r="F214" s="4">
        <v>18.309999999999999</v>
      </c>
      <c r="G214" s="4">
        <v>18.579999999999998</v>
      </c>
      <c r="H214" s="4">
        <v>118.6</v>
      </c>
      <c r="I214" s="4">
        <v>1041</v>
      </c>
      <c r="J214" s="4">
        <v>8.5879999999999998E-2</v>
      </c>
      <c r="K214" s="4">
        <v>8.4680000000000005E-2</v>
      </c>
      <c r="L214" s="4">
        <v>8.1689999999999999E-2</v>
      </c>
      <c r="M214" s="4">
        <v>5.8139999999999997E-2</v>
      </c>
      <c r="N214" s="4">
        <v>0.16209999999999999</v>
      </c>
      <c r="O214" s="4">
        <v>5.425E-2</v>
      </c>
      <c r="P214" s="4">
        <v>0.25769999999999998</v>
      </c>
      <c r="Q214" s="4">
        <v>0.47570000000000001</v>
      </c>
      <c r="R214" s="4">
        <v>1.8169999999999999</v>
      </c>
      <c r="S214" s="4">
        <v>28.92</v>
      </c>
      <c r="T214" s="4">
        <v>2.8660000000000001E-3</v>
      </c>
      <c r="U214" s="4">
        <v>9.1809999999999999E-3</v>
      </c>
      <c r="V214" s="4">
        <v>1.4120000000000001E-2</v>
      </c>
      <c r="W214" s="4">
        <v>6.7190000000000001E-3</v>
      </c>
      <c r="X214" s="4">
        <v>1.069E-2</v>
      </c>
      <c r="Y214" s="4">
        <v>1.0870000000000001E-3</v>
      </c>
      <c r="Z214" s="4">
        <v>21.31</v>
      </c>
      <c r="AA214" s="4">
        <v>26.36</v>
      </c>
      <c r="AB214" s="4">
        <v>139.19999999999999</v>
      </c>
      <c r="AC214" s="4">
        <v>1410</v>
      </c>
      <c r="AD214" s="4">
        <v>0.1234</v>
      </c>
      <c r="AE214" s="4">
        <v>0.2445</v>
      </c>
      <c r="AF214" s="4">
        <v>0.3538</v>
      </c>
      <c r="AG214" s="4">
        <v>0.15709999999999999</v>
      </c>
      <c r="AH214" s="4">
        <v>0.3206</v>
      </c>
      <c r="AI214" s="4">
        <v>6.9379999999999997E-2</v>
      </c>
      <c r="AJ214" s="4">
        <v>1</v>
      </c>
    </row>
    <row r="215" spans="3:36" x14ac:dyDescent="0.35">
      <c r="C215" s="5" t="s">
        <v>252</v>
      </c>
      <c r="D215" s="4" t="s">
        <v>252</v>
      </c>
      <c r="E215" s="4">
        <v>874373</v>
      </c>
      <c r="F215" s="4">
        <v>11.71</v>
      </c>
      <c r="G215" s="4">
        <v>17.190000000000001</v>
      </c>
      <c r="H215" s="4">
        <v>74.680000000000007</v>
      </c>
      <c r="I215" s="4">
        <v>420.3</v>
      </c>
      <c r="J215" s="4">
        <v>9.7739999999999994E-2</v>
      </c>
      <c r="K215" s="4">
        <v>6.1409999999999999E-2</v>
      </c>
      <c r="L215" s="4">
        <v>3.8089999999999999E-2</v>
      </c>
      <c r="M215" s="4">
        <v>3.2390000000000002E-2</v>
      </c>
      <c r="N215" s="4">
        <v>0.15160000000000001</v>
      </c>
      <c r="O215" s="4">
        <v>6.0949999999999997E-2</v>
      </c>
      <c r="P215" s="4">
        <v>0.24510000000000001</v>
      </c>
      <c r="Q215" s="4">
        <v>0.76549999999999996</v>
      </c>
      <c r="R215" s="4">
        <v>1.742</v>
      </c>
      <c r="S215" s="4">
        <v>17.86</v>
      </c>
      <c r="T215" s="4">
        <v>6.9049999999999997E-3</v>
      </c>
      <c r="U215" s="4">
        <v>8.7039999999999999E-3</v>
      </c>
      <c r="V215" s="4">
        <v>1.9779999999999999E-2</v>
      </c>
      <c r="W215" s="4">
        <v>1.1849999999999999E-2</v>
      </c>
      <c r="X215" s="4">
        <v>1.8970000000000001E-2</v>
      </c>
      <c r="Y215" s="4">
        <v>1.671E-3</v>
      </c>
      <c r="Z215" s="4">
        <v>13.01</v>
      </c>
      <c r="AA215" s="4">
        <v>21.39</v>
      </c>
      <c r="AB215" s="4">
        <v>84.42</v>
      </c>
      <c r="AC215" s="4">
        <v>521.5</v>
      </c>
      <c r="AD215" s="4">
        <v>0.1323</v>
      </c>
      <c r="AE215" s="4">
        <v>0.104</v>
      </c>
      <c r="AF215" s="4">
        <v>0.15210000000000001</v>
      </c>
      <c r="AG215" s="4">
        <v>0.1099</v>
      </c>
      <c r="AH215" s="4">
        <v>0.25719999999999998</v>
      </c>
      <c r="AI215" s="4">
        <v>7.0970000000000005E-2</v>
      </c>
      <c r="AJ215" s="4">
        <v>0</v>
      </c>
    </row>
    <row r="216" spans="3:36" x14ac:dyDescent="0.35">
      <c r="C216" s="5" t="s">
        <v>253</v>
      </c>
      <c r="D216" s="4" t="s">
        <v>253</v>
      </c>
      <c r="E216" s="4">
        <v>874662</v>
      </c>
      <c r="F216" s="4">
        <v>11.81</v>
      </c>
      <c r="G216" s="4">
        <v>17.39</v>
      </c>
      <c r="H216" s="4">
        <v>75.27</v>
      </c>
      <c r="I216" s="4">
        <v>428.9</v>
      </c>
      <c r="J216" s="4">
        <v>0.1007</v>
      </c>
      <c r="K216" s="4">
        <v>5.5620000000000003E-2</v>
      </c>
      <c r="L216" s="4">
        <v>2.3529999999999999E-2</v>
      </c>
      <c r="M216" s="4">
        <v>1.553E-2</v>
      </c>
      <c r="N216" s="4">
        <v>0.17180000000000001</v>
      </c>
      <c r="O216" s="4">
        <v>5.7799999999999997E-2</v>
      </c>
      <c r="P216" s="4">
        <v>0.18590000000000001</v>
      </c>
      <c r="Q216" s="4">
        <v>1.9259999999999999</v>
      </c>
      <c r="R216" s="4">
        <v>1.0109999999999999</v>
      </c>
      <c r="S216" s="4">
        <v>14.47</v>
      </c>
      <c r="T216" s="4">
        <v>7.8309999999999994E-3</v>
      </c>
      <c r="U216" s="4">
        <v>8.7760000000000008E-3</v>
      </c>
      <c r="V216" s="4">
        <v>1.5559999999999999E-2</v>
      </c>
      <c r="W216" s="4">
        <v>6.2399999999999999E-3</v>
      </c>
      <c r="X216" s="4">
        <v>3.1390000000000001E-2</v>
      </c>
      <c r="Y216" s="4">
        <v>1.9880000000000002E-3</v>
      </c>
      <c r="Z216" s="4">
        <v>12.57</v>
      </c>
      <c r="AA216" s="4">
        <v>26.48</v>
      </c>
      <c r="AB216" s="4">
        <v>79.569999999999993</v>
      </c>
      <c r="AC216" s="4">
        <v>489.5</v>
      </c>
      <c r="AD216" s="4">
        <v>0.1356</v>
      </c>
      <c r="AE216" s="4">
        <v>0.1</v>
      </c>
      <c r="AF216" s="4">
        <v>8.8029999999999997E-2</v>
      </c>
      <c r="AG216" s="4">
        <v>4.3060000000000001E-2</v>
      </c>
      <c r="AH216" s="4">
        <v>0.32</v>
      </c>
      <c r="AI216" s="4">
        <v>6.5759999999999999E-2</v>
      </c>
      <c r="AJ216" s="4">
        <v>0</v>
      </c>
    </row>
    <row r="217" spans="3:36" x14ac:dyDescent="0.35">
      <c r="C217" s="5" t="s">
        <v>254</v>
      </c>
      <c r="D217" s="4" t="s">
        <v>254</v>
      </c>
      <c r="E217" s="4">
        <v>874839</v>
      </c>
      <c r="F217" s="4">
        <v>12.3</v>
      </c>
      <c r="G217" s="4">
        <v>15.9</v>
      </c>
      <c r="H217" s="4">
        <v>78.83</v>
      </c>
      <c r="I217" s="4">
        <v>463.7</v>
      </c>
      <c r="J217" s="4">
        <v>8.0799999999999997E-2</v>
      </c>
      <c r="K217" s="4">
        <v>7.2529999999999997E-2</v>
      </c>
      <c r="L217" s="4">
        <v>3.8440000000000002E-2</v>
      </c>
      <c r="M217" s="4">
        <v>1.6539999999999999E-2</v>
      </c>
      <c r="N217" s="4">
        <v>0.16669999999999999</v>
      </c>
      <c r="O217" s="4">
        <v>5.4739999999999997E-2</v>
      </c>
      <c r="P217" s="4">
        <v>0.2382</v>
      </c>
      <c r="Q217" s="4">
        <v>0.83550000000000002</v>
      </c>
      <c r="R217" s="4">
        <v>1.6870000000000001</v>
      </c>
      <c r="S217" s="4">
        <v>18.32</v>
      </c>
      <c r="T217" s="4">
        <v>5.9959999999999996E-3</v>
      </c>
      <c r="U217" s="4">
        <v>2.2120000000000001E-2</v>
      </c>
      <c r="V217" s="4">
        <v>2.1170000000000001E-2</v>
      </c>
      <c r="W217" s="4">
        <v>6.4330000000000003E-3</v>
      </c>
      <c r="X217" s="4">
        <v>2.0250000000000001E-2</v>
      </c>
      <c r="Y217" s="4">
        <v>1.725E-3</v>
      </c>
      <c r="Z217" s="4">
        <v>13.35</v>
      </c>
      <c r="AA217" s="4">
        <v>19.59</v>
      </c>
      <c r="AB217" s="4">
        <v>86.65</v>
      </c>
      <c r="AC217" s="4">
        <v>546.70000000000005</v>
      </c>
      <c r="AD217" s="4">
        <v>0.1096</v>
      </c>
      <c r="AE217" s="4">
        <v>0.16500000000000001</v>
      </c>
      <c r="AF217" s="4">
        <v>0.14230000000000001</v>
      </c>
      <c r="AG217" s="4">
        <v>4.8149999999999998E-2</v>
      </c>
      <c r="AH217" s="4">
        <v>0.2482</v>
      </c>
      <c r="AI217" s="4">
        <v>6.3060000000000005E-2</v>
      </c>
      <c r="AJ217" s="4">
        <v>0</v>
      </c>
    </row>
    <row r="218" spans="3:36" x14ac:dyDescent="0.35">
      <c r="C218" s="5" t="s">
        <v>255</v>
      </c>
      <c r="D218" s="4" t="s">
        <v>255</v>
      </c>
      <c r="E218" s="4">
        <v>874858</v>
      </c>
      <c r="F218" s="4">
        <v>14.22</v>
      </c>
      <c r="G218" s="4">
        <v>23.12</v>
      </c>
      <c r="H218" s="4">
        <v>94.37</v>
      </c>
      <c r="I218" s="4">
        <v>609.9</v>
      </c>
      <c r="J218" s="4">
        <v>0.1075</v>
      </c>
      <c r="K218" s="4">
        <v>0.24129999999999999</v>
      </c>
      <c r="L218" s="4">
        <v>0.1981</v>
      </c>
      <c r="M218" s="4">
        <v>6.6180000000000003E-2</v>
      </c>
      <c r="N218" s="4">
        <v>0.2384</v>
      </c>
      <c r="O218" s="4">
        <v>7.5420000000000001E-2</v>
      </c>
      <c r="P218" s="4">
        <v>0.28599999999999998</v>
      </c>
      <c r="Q218" s="4">
        <v>2.11</v>
      </c>
      <c r="R218" s="4">
        <v>2.1120000000000001</v>
      </c>
      <c r="S218" s="4">
        <v>31.72</v>
      </c>
      <c r="T218" s="4">
        <v>7.9699999999999997E-3</v>
      </c>
      <c r="U218" s="4">
        <v>0.13539999999999999</v>
      </c>
      <c r="V218" s="4">
        <v>0.1166</v>
      </c>
      <c r="W218" s="4">
        <v>1.6660000000000001E-2</v>
      </c>
      <c r="X218" s="4">
        <v>5.1130000000000002E-2</v>
      </c>
      <c r="Y218" s="4">
        <v>1.172E-2</v>
      </c>
      <c r="Z218" s="4">
        <v>15.74</v>
      </c>
      <c r="AA218" s="4">
        <v>37.18</v>
      </c>
      <c r="AB218" s="4">
        <v>106.4</v>
      </c>
      <c r="AC218" s="4">
        <v>762.4</v>
      </c>
      <c r="AD218" s="4">
        <v>0.15329999999999999</v>
      </c>
      <c r="AE218" s="4">
        <v>0.93269999999999997</v>
      </c>
      <c r="AF218" s="4">
        <v>0.8488</v>
      </c>
      <c r="AG218" s="4">
        <v>0.1772</v>
      </c>
      <c r="AH218" s="4">
        <v>0.51659999999999995</v>
      </c>
      <c r="AI218" s="4">
        <v>0.14460000000000001</v>
      </c>
      <c r="AJ218" s="4">
        <v>1</v>
      </c>
    </row>
    <row r="219" spans="3:36" x14ac:dyDescent="0.35">
      <c r="C219" s="5" t="s">
        <v>256</v>
      </c>
      <c r="D219" s="4" t="s">
        <v>256</v>
      </c>
      <c r="E219" s="4">
        <v>875093</v>
      </c>
      <c r="F219" s="4">
        <v>12.77</v>
      </c>
      <c r="G219" s="4">
        <v>21.41</v>
      </c>
      <c r="H219" s="4">
        <v>82.02</v>
      </c>
      <c r="I219" s="4">
        <v>507.4</v>
      </c>
      <c r="J219" s="4">
        <v>8.7489999999999998E-2</v>
      </c>
      <c r="K219" s="4">
        <v>6.6009999999999999E-2</v>
      </c>
      <c r="L219" s="4">
        <v>3.1119999999999998E-2</v>
      </c>
      <c r="M219" s="4">
        <v>2.8639999999999999E-2</v>
      </c>
      <c r="N219" s="4">
        <v>0.1694</v>
      </c>
      <c r="O219" s="4">
        <v>6.2869999999999995E-2</v>
      </c>
      <c r="P219" s="4">
        <v>0.73109999999999997</v>
      </c>
      <c r="Q219" s="4">
        <v>1.748</v>
      </c>
      <c r="R219" s="4">
        <v>5.1180000000000003</v>
      </c>
      <c r="S219" s="4">
        <v>53.65</v>
      </c>
      <c r="T219" s="4">
        <v>4.5710000000000004E-3</v>
      </c>
      <c r="U219" s="4">
        <v>1.7899999999999999E-2</v>
      </c>
      <c r="V219" s="4">
        <v>2.1760000000000002E-2</v>
      </c>
      <c r="W219" s="4">
        <v>1.7569999999999999E-2</v>
      </c>
      <c r="X219" s="4">
        <v>3.3730000000000003E-2</v>
      </c>
      <c r="Y219" s="4">
        <v>5.875E-3</v>
      </c>
      <c r="Z219" s="4">
        <v>13.75</v>
      </c>
      <c r="AA219" s="4">
        <v>23.5</v>
      </c>
      <c r="AB219" s="4">
        <v>89.04</v>
      </c>
      <c r="AC219" s="4">
        <v>579.5</v>
      </c>
      <c r="AD219" s="4">
        <v>9.3880000000000005E-2</v>
      </c>
      <c r="AE219" s="4">
        <v>8.9779999999999999E-2</v>
      </c>
      <c r="AF219" s="4">
        <v>5.1860000000000003E-2</v>
      </c>
      <c r="AG219" s="4">
        <v>4.7730000000000002E-2</v>
      </c>
      <c r="AH219" s="4">
        <v>0.21790000000000001</v>
      </c>
      <c r="AI219" s="4">
        <v>6.8709999999999993E-2</v>
      </c>
      <c r="AJ219" s="4">
        <v>0</v>
      </c>
    </row>
    <row r="220" spans="3:36" x14ac:dyDescent="0.35">
      <c r="C220" s="5" t="s">
        <v>257</v>
      </c>
      <c r="D220" s="4" t="s">
        <v>257</v>
      </c>
      <c r="E220" s="4">
        <v>875099</v>
      </c>
      <c r="F220" s="4">
        <v>9.7200000000000006</v>
      </c>
      <c r="G220" s="4">
        <v>18.22</v>
      </c>
      <c r="H220" s="4">
        <v>60.73</v>
      </c>
      <c r="I220" s="4">
        <v>288.10000000000002</v>
      </c>
      <c r="J220" s="4">
        <v>6.9500000000000006E-2</v>
      </c>
      <c r="K220" s="4">
        <v>2.3439999999999999E-2</v>
      </c>
      <c r="L220" s="4">
        <v>0</v>
      </c>
      <c r="M220" s="4">
        <v>0</v>
      </c>
      <c r="N220" s="4">
        <v>0.1653</v>
      </c>
      <c r="O220" s="4">
        <v>6.447E-2</v>
      </c>
      <c r="P220" s="4">
        <v>0.35389999999999999</v>
      </c>
      <c r="Q220" s="4">
        <v>4.8849999999999998</v>
      </c>
      <c r="R220" s="4">
        <v>2.23</v>
      </c>
      <c r="S220" s="4">
        <v>21.69</v>
      </c>
      <c r="T220" s="4">
        <v>1.7129999999999999E-3</v>
      </c>
      <c r="U220" s="4">
        <v>6.7359999999999998E-3</v>
      </c>
      <c r="V220" s="4">
        <v>0</v>
      </c>
      <c r="W220" s="4">
        <v>0</v>
      </c>
      <c r="X220" s="4">
        <v>3.7990000000000003E-2</v>
      </c>
      <c r="Y220" s="4">
        <v>1.688E-3</v>
      </c>
      <c r="Z220" s="4">
        <v>9.968</v>
      </c>
      <c r="AA220" s="4">
        <v>20.83</v>
      </c>
      <c r="AB220" s="4">
        <v>62.25</v>
      </c>
      <c r="AC220" s="4">
        <v>303.8</v>
      </c>
      <c r="AD220" s="4">
        <v>7.1169999999999997E-2</v>
      </c>
      <c r="AE220" s="4">
        <v>2.7289999999999998E-2</v>
      </c>
      <c r="AF220" s="4">
        <v>0</v>
      </c>
      <c r="AG220" s="4">
        <v>0</v>
      </c>
      <c r="AH220" s="4">
        <v>0.19089999999999999</v>
      </c>
      <c r="AI220" s="4">
        <v>6.5589999999999996E-2</v>
      </c>
      <c r="AJ220" s="4">
        <v>0</v>
      </c>
    </row>
    <row r="221" spans="3:36" x14ac:dyDescent="0.35">
      <c r="C221" s="5" t="s">
        <v>258</v>
      </c>
      <c r="D221" s="4" t="s">
        <v>258</v>
      </c>
      <c r="E221" s="4">
        <v>875263</v>
      </c>
      <c r="F221" s="4">
        <v>12.34</v>
      </c>
      <c r="G221" s="4">
        <v>26.86</v>
      </c>
      <c r="H221" s="4">
        <v>81.150000000000006</v>
      </c>
      <c r="I221" s="4">
        <v>477.4</v>
      </c>
      <c r="J221" s="4">
        <v>0.10340000000000001</v>
      </c>
      <c r="K221" s="4">
        <v>0.1353</v>
      </c>
      <c r="L221" s="4">
        <v>0.1085</v>
      </c>
      <c r="M221" s="4">
        <v>4.5620000000000001E-2</v>
      </c>
      <c r="N221" s="4">
        <v>0.1943</v>
      </c>
      <c r="O221" s="4">
        <v>6.9370000000000001E-2</v>
      </c>
      <c r="P221" s="4">
        <v>0.40529999999999999</v>
      </c>
      <c r="Q221" s="4">
        <v>1.8089999999999999</v>
      </c>
      <c r="R221" s="4">
        <v>2.6419999999999999</v>
      </c>
      <c r="S221" s="4">
        <v>34.44</v>
      </c>
      <c r="T221" s="4">
        <v>9.0980000000000002E-3</v>
      </c>
      <c r="U221" s="4">
        <v>3.8449999999999998E-2</v>
      </c>
      <c r="V221" s="4">
        <v>3.7629999999999997E-2</v>
      </c>
      <c r="W221" s="4">
        <v>1.321E-2</v>
      </c>
      <c r="X221" s="4">
        <v>1.8780000000000002E-2</v>
      </c>
      <c r="Y221" s="4">
        <v>5.672E-3</v>
      </c>
      <c r="Z221" s="4">
        <v>15.65</v>
      </c>
      <c r="AA221" s="4">
        <v>39.340000000000003</v>
      </c>
      <c r="AB221" s="4">
        <v>101.7</v>
      </c>
      <c r="AC221" s="4">
        <v>768.9</v>
      </c>
      <c r="AD221" s="4">
        <v>0.17849999999999999</v>
      </c>
      <c r="AE221" s="4">
        <v>0.47060000000000002</v>
      </c>
      <c r="AF221" s="4">
        <v>0.4425</v>
      </c>
      <c r="AG221" s="4">
        <v>0.1459</v>
      </c>
      <c r="AH221" s="4">
        <v>0.32150000000000001</v>
      </c>
      <c r="AI221" s="4">
        <v>0.1205</v>
      </c>
      <c r="AJ221" s="4">
        <v>1</v>
      </c>
    </row>
    <row r="222" spans="3:36" x14ac:dyDescent="0.35">
      <c r="C222" s="5" t="s">
        <v>259</v>
      </c>
      <c r="D222" s="4" t="s">
        <v>259</v>
      </c>
      <c r="E222" s="4">
        <v>87556202</v>
      </c>
      <c r="F222" s="4">
        <v>14.86</v>
      </c>
      <c r="G222" s="4">
        <v>23.21</v>
      </c>
      <c r="H222" s="4">
        <v>100.4</v>
      </c>
      <c r="I222" s="4">
        <v>671.4</v>
      </c>
      <c r="J222" s="4">
        <v>0.10440000000000001</v>
      </c>
      <c r="K222" s="4">
        <v>0.19800000000000001</v>
      </c>
      <c r="L222" s="4">
        <v>0.16969999999999999</v>
      </c>
      <c r="M222" s="4">
        <v>8.8779999999999998E-2</v>
      </c>
      <c r="N222" s="4">
        <v>0.17369999999999999</v>
      </c>
      <c r="O222" s="4">
        <v>6.6720000000000002E-2</v>
      </c>
      <c r="P222" s="4">
        <v>0.27960000000000002</v>
      </c>
      <c r="Q222" s="4">
        <v>0.96220000000000006</v>
      </c>
      <c r="R222" s="4">
        <v>3.5910000000000002</v>
      </c>
      <c r="S222" s="4">
        <v>25.2</v>
      </c>
      <c r="T222" s="4">
        <v>8.0809999999999996E-3</v>
      </c>
      <c r="U222" s="4">
        <v>5.1220000000000002E-2</v>
      </c>
      <c r="V222" s="4">
        <v>5.5509999999999997E-2</v>
      </c>
      <c r="W222" s="4">
        <v>1.883E-2</v>
      </c>
      <c r="X222" s="4">
        <v>2.545E-2</v>
      </c>
      <c r="Y222" s="4">
        <v>4.3119999999999999E-3</v>
      </c>
      <c r="Z222" s="4">
        <v>16.079999999999998</v>
      </c>
      <c r="AA222" s="4">
        <v>27.78</v>
      </c>
      <c r="AB222" s="4">
        <v>118.6</v>
      </c>
      <c r="AC222" s="4">
        <v>784.7</v>
      </c>
      <c r="AD222" s="4">
        <v>0.13159999999999999</v>
      </c>
      <c r="AE222" s="4">
        <v>0.46479999999999999</v>
      </c>
      <c r="AF222" s="4">
        <v>0.45889999999999997</v>
      </c>
      <c r="AG222" s="4">
        <v>0.17269999999999999</v>
      </c>
      <c r="AH222" s="4">
        <v>0.3</v>
      </c>
      <c r="AI222" s="4">
        <v>8.7010000000000004E-2</v>
      </c>
      <c r="AJ222" s="4">
        <v>1</v>
      </c>
    </row>
    <row r="223" spans="3:36" x14ac:dyDescent="0.35">
      <c r="C223" s="5" t="s">
        <v>260</v>
      </c>
      <c r="D223" s="4" t="s">
        <v>260</v>
      </c>
      <c r="E223" s="4">
        <v>875878</v>
      </c>
      <c r="F223" s="4">
        <v>12.91</v>
      </c>
      <c r="G223" s="4">
        <v>16.329999999999998</v>
      </c>
      <c r="H223" s="4">
        <v>82.53</v>
      </c>
      <c r="I223" s="4">
        <v>516.4</v>
      </c>
      <c r="J223" s="4">
        <v>7.9409999999999994E-2</v>
      </c>
      <c r="K223" s="4">
        <v>5.3659999999999999E-2</v>
      </c>
      <c r="L223" s="4">
        <v>3.8730000000000001E-2</v>
      </c>
      <c r="M223" s="4">
        <v>2.3769999999999999E-2</v>
      </c>
      <c r="N223" s="4">
        <v>0.18290000000000001</v>
      </c>
      <c r="O223" s="4">
        <v>5.6669999999999998E-2</v>
      </c>
      <c r="P223" s="4">
        <v>0.19420000000000001</v>
      </c>
      <c r="Q223" s="4">
        <v>0.90859999999999996</v>
      </c>
      <c r="R223" s="4">
        <v>1.4930000000000001</v>
      </c>
      <c r="S223" s="4">
        <v>15.75</v>
      </c>
      <c r="T223" s="4">
        <v>5.2979999999999998E-3</v>
      </c>
      <c r="U223" s="4">
        <v>1.5869999999999999E-2</v>
      </c>
      <c r="V223" s="4">
        <v>2.3210000000000001E-2</v>
      </c>
      <c r="W223" s="4">
        <v>8.4200000000000004E-3</v>
      </c>
      <c r="X223" s="4">
        <v>1.8530000000000001E-2</v>
      </c>
      <c r="Y223" s="4">
        <v>2.1519999999999998E-3</v>
      </c>
      <c r="Z223" s="4">
        <v>13.88</v>
      </c>
      <c r="AA223" s="4">
        <v>22</v>
      </c>
      <c r="AB223" s="4">
        <v>90.81</v>
      </c>
      <c r="AC223" s="4">
        <v>600.6</v>
      </c>
      <c r="AD223" s="4">
        <v>0.10970000000000001</v>
      </c>
      <c r="AE223" s="4">
        <v>0.15060000000000001</v>
      </c>
      <c r="AF223" s="4">
        <v>0.1764</v>
      </c>
      <c r="AG223" s="4">
        <v>8.2350000000000007E-2</v>
      </c>
      <c r="AH223" s="4">
        <v>0.3024</v>
      </c>
      <c r="AI223" s="4">
        <v>6.9489999999999996E-2</v>
      </c>
      <c r="AJ223" s="4">
        <v>0</v>
      </c>
    </row>
    <row r="224" spans="3:36" x14ac:dyDescent="0.35">
      <c r="C224" s="5" t="s">
        <v>261</v>
      </c>
      <c r="D224" s="4" t="s">
        <v>261</v>
      </c>
      <c r="E224" s="4">
        <v>875938</v>
      </c>
      <c r="F224" s="4">
        <v>13.77</v>
      </c>
      <c r="G224" s="4">
        <v>22.29</v>
      </c>
      <c r="H224" s="4">
        <v>90.63</v>
      </c>
      <c r="I224" s="4">
        <v>588.9</v>
      </c>
      <c r="J224" s="4">
        <v>0.12</v>
      </c>
      <c r="K224" s="4">
        <v>0.12670000000000001</v>
      </c>
      <c r="L224" s="4">
        <v>0.13850000000000001</v>
      </c>
      <c r="M224" s="4">
        <v>6.5259999999999999E-2</v>
      </c>
      <c r="N224" s="4">
        <v>0.18340000000000001</v>
      </c>
      <c r="O224" s="4">
        <v>6.8769999999999998E-2</v>
      </c>
      <c r="P224" s="4">
        <v>0.61909999999999998</v>
      </c>
      <c r="Q224" s="4">
        <v>2.1120000000000001</v>
      </c>
      <c r="R224" s="4">
        <v>4.9059999999999997</v>
      </c>
      <c r="S224" s="4">
        <v>49.7</v>
      </c>
      <c r="T224" s="4">
        <v>1.38E-2</v>
      </c>
      <c r="U224" s="4">
        <v>3.3480000000000003E-2</v>
      </c>
      <c r="V224" s="4">
        <v>4.6649999999999997E-2</v>
      </c>
      <c r="W224" s="4">
        <v>2.06E-2</v>
      </c>
      <c r="X224" s="4">
        <v>2.6890000000000001E-2</v>
      </c>
      <c r="Y224" s="4">
        <v>4.3059999999999999E-3</v>
      </c>
      <c r="Z224" s="4">
        <v>16.39</v>
      </c>
      <c r="AA224" s="4">
        <v>34.01</v>
      </c>
      <c r="AB224" s="4">
        <v>111.6</v>
      </c>
      <c r="AC224" s="4">
        <v>806.9</v>
      </c>
      <c r="AD224" s="4">
        <v>0.17369999999999999</v>
      </c>
      <c r="AE224" s="4">
        <v>0.31219999999999998</v>
      </c>
      <c r="AF224" s="4">
        <v>0.38090000000000002</v>
      </c>
      <c r="AG224" s="4">
        <v>0.1673</v>
      </c>
      <c r="AH224" s="4">
        <v>0.308</v>
      </c>
      <c r="AI224" s="4">
        <v>9.3329999999999996E-2</v>
      </c>
      <c r="AJ224" s="4">
        <v>1</v>
      </c>
    </row>
    <row r="225" spans="3:36" x14ac:dyDescent="0.35">
      <c r="C225" s="5" t="s">
        <v>262</v>
      </c>
      <c r="D225" s="4" t="s">
        <v>262</v>
      </c>
      <c r="E225" s="4">
        <v>877159</v>
      </c>
      <c r="F225" s="4">
        <v>18.079999999999998</v>
      </c>
      <c r="G225" s="4">
        <v>21.84</v>
      </c>
      <c r="H225" s="4">
        <v>117.4</v>
      </c>
      <c r="I225" s="4">
        <v>1024</v>
      </c>
      <c r="J225" s="4">
        <v>7.3709999999999998E-2</v>
      </c>
      <c r="K225" s="4">
        <v>8.6419999999999997E-2</v>
      </c>
      <c r="L225" s="4">
        <v>0.1103</v>
      </c>
      <c r="M225" s="4">
        <v>5.7779999999999998E-2</v>
      </c>
      <c r="N225" s="4">
        <v>0.17699999999999999</v>
      </c>
      <c r="O225" s="4">
        <v>5.3400000000000003E-2</v>
      </c>
      <c r="P225" s="4">
        <v>0.63619999999999999</v>
      </c>
      <c r="Q225" s="4">
        <v>1.3049999999999999</v>
      </c>
      <c r="R225" s="4">
        <v>4.3120000000000003</v>
      </c>
      <c r="S225" s="4">
        <v>76.36</v>
      </c>
      <c r="T225" s="4">
        <v>5.5300000000000002E-3</v>
      </c>
      <c r="U225" s="4">
        <v>5.296E-2</v>
      </c>
      <c r="V225" s="4">
        <v>6.1100000000000002E-2</v>
      </c>
      <c r="W225" s="4">
        <v>1.444E-2</v>
      </c>
      <c r="X225" s="4">
        <v>2.1399999999999999E-2</v>
      </c>
      <c r="Y225" s="4">
        <v>5.0359999999999997E-3</v>
      </c>
      <c r="Z225" s="4">
        <v>19.760000000000002</v>
      </c>
      <c r="AA225" s="4">
        <v>24.7</v>
      </c>
      <c r="AB225" s="4">
        <v>129.1</v>
      </c>
      <c r="AC225" s="4">
        <v>1228</v>
      </c>
      <c r="AD225" s="4">
        <v>8.8220000000000007E-2</v>
      </c>
      <c r="AE225" s="4">
        <v>0.1963</v>
      </c>
      <c r="AF225" s="4">
        <v>0.2535</v>
      </c>
      <c r="AG225" s="4">
        <v>9.1810000000000003E-2</v>
      </c>
      <c r="AH225" s="4">
        <v>0.2369</v>
      </c>
      <c r="AI225" s="4">
        <v>6.5579999999999999E-2</v>
      </c>
      <c r="AJ225" s="4">
        <v>1</v>
      </c>
    </row>
    <row r="226" spans="3:36" x14ac:dyDescent="0.35">
      <c r="C226" s="5" t="s">
        <v>263</v>
      </c>
      <c r="D226" s="4" t="s">
        <v>263</v>
      </c>
      <c r="E226" s="4">
        <v>877486</v>
      </c>
      <c r="F226" s="4">
        <v>19.18</v>
      </c>
      <c r="G226" s="4">
        <v>22.49</v>
      </c>
      <c r="H226" s="4">
        <v>127.5</v>
      </c>
      <c r="I226" s="4">
        <v>1148</v>
      </c>
      <c r="J226" s="4">
        <v>8.523E-2</v>
      </c>
      <c r="K226" s="4">
        <v>0.14280000000000001</v>
      </c>
      <c r="L226" s="4">
        <v>0.1114</v>
      </c>
      <c r="M226" s="4">
        <v>6.7720000000000002E-2</v>
      </c>
      <c r="N226" s="4">
        <v>0.1767</v>
      </c>
      <c r="O226" s="4">
        <v>5.5289999999999999E-2</v>
      </c>
      <c r="P226" s="4">
        <v>0.43569999999999998</v>
      </c>
      <c r="Q226" s="4">
        <v>1.073</v>
      </c>
      <c r="R226" s="4">
        <v>3.8330000000000002</v>
      </c>
      <c r="S226" s="4">
        <v>54.22</v>
      </c>
      <c r="T226" s="4">
        <v>5.5240000000000003E-3</v>
      </c>
      <c r="U226" s="4">
        <v>3.6979999999999999E-2</v>
      </c>
      <c r="V226" s="4">
        <v>2.7060000000000001E-2</v>
      </c>
      <c r="W226" s="4">
        <v>1.221E-2</v>
      </c>
      <c r="X226" s="4">
        <v>1.4149999999999999E-2</v>
      </c>
      <c r="Y226" s="4">
        <v>3.3969999999999998E-3</v>
      </c>
      <c r="Z226" s="4">
        <v>23.36</v>
      </c>
      <c r="AA226" s="4">
        <v>32.06</v>
      </c>
      <c r="AB226" s="4">
        <v>166.4</v>
      </c>
      <c r="AC226" s="4">
        <v>1688</v>
      </c>
      <c r="AD226" s="4">
        <v>0.13220000000000001</v>
      </c>
      <c r="AE226" s="4">
        <v>0.56010000000000004</v>
      </c>
      <c r="AF226" s="4">
        <v>0.38650000000000001</v>
      </c>
      <c r="AG226" s="4">
        <v>0.17080000000000001</v>
      </c>
      <c r="AH226" s="4">
        <v>0.31929999999999997</v>
      </c>
      <c r="AI226" s="4">
        <v>9.221E-2</v>
      </c>
      <c r="AJ226" s="4">
        <v>1</v>
      </c>
    </row>
    <row r="227" spans="3:36" x14ac:dyDescent="0.35">
      <c r="C227" s="5" t="s">
        <v>264</v>
      </c>
      <c r="D227" s="4" t="s">
        <v>264</v>
      </c>
      <c r="E227" s="4">
        <v>877500</v>
      </c>
      <c r="F227" s="4">
        <v>14.45</v>
      </c>
      <c r="G227" s="4">
        <v>20.22</v>
      </c>
      <c r="H227" s="4">
        <v>94.49</v>
      </c>
      <c r="I227" s="4">
        <v>642.70000000000005</v>
      </c>
      <c r="J227" s="4">
        <v>9.8720000000000002E-2</v>
      </c>
      <c r="K227" s="4">
        <v>0.1206</v>
      </c>
      <c r="L227" s="4">
        <v>0.11799999999999999</v>
      </c>
      <c r="M227" s="4">
        <v>5.9799999999999999E-2</v>
      </c>
      <c r="N227" s="4">
        <v>0.19500000000000001</v>
      </c>
      <c r="O227" s="4">
        <v>6.4659999999999995E-2</v>
      </c>
      <c r="P227" s="4">
        <v>0.2092</v>
      </c>
      <c r="Q227" s="4">
        <v>0.65090000000000003</v>
      </c>
      <c r="R227" s="4">
        <v>1.446</v>
      </c>
      <c r="S227" s="4">
        <v>19.420000000000002</v>
      </c>
      <c r="T227" s="4">
        <v>4.0439999999999999E-3</v>
      </c>
      <c r="U227" s="4">
        <v>1.5970000000000002E-2</v>
      </c>
      <c r="V227" s="4">
        <v>0.02</v>
      </c>
      <c r="W227" s="4">
        <v>7.3029999999999996E-3</v>
      </c>
      <c r="X227" s="4">
        <v>1.5219999999999999E-2</v>
      </c>
      <c r="Y227" s="4">
        <v>1.9759999999999999E-3</v>
      </c>
      <c r="Z227" s="4">
        <v>18.329999999999998</v>
      </c>
      <c r="AA227" s="4">
        <v>30.12</v>
      </c>
      <c r="AB227" s="4">
        <v>117.9</v>
      </c>
      <c r="AC227" s="4">
        <v>1044</v>
      </c>
      <c r="AD227" s="4">
        <v>0.1552</v>
      </c>
      <c r="AE227" s="4">
        <v>0.40560000000000002</v>
      </c>
      <c r="AF227" s="4">
        <v>0.49669999999999997</v>
      </c>
      <c r="AG227" s="4">
        <v>0.18379999999999999</v>
      </c>
      <c r="AH227" s="4">
        <v>0.4753</v>
      </c>
      <c r="AI227" s="4">
        <v>0.1013</v>
      </c>
      <c r="AJ227" s="4">
        <v>1</v>
      </c>
    </row>
    <row r="228" spans="3:36" x14ac:dyDescent="0.35">
      <c r="C228" s="5" t="s">
        <v>265</v>
      </c>
      <c r="D228" s="4" t="s">
        <v>265</v>
      </c>
      <c r="E228" s="4">
        <v>877501</v>
      </c>
      <c r="F228" s="4">
        <v>12.23</v>
      </c>
      <c r="G228" s="4">
        <v>19.559999999999999</v>
      </c>
      <c r="H228" s="4">
        <v>78.540000000000006</v>
      </c>
      <c r="I228" s="4">
        <v>461</v>
      </c>
      <c r="J228" s="4">
        <v>9.5860000000000001E-2</v>
      </c>
      <c r="K228" s="4">
        <v>8.0869999999999997E-2</v>
      </c>
      <c r="L228" s="4">
        <v>4.1869999999999997E-2</v>
      </c>
      <c r="M228" s="4">
        <v>4.1070000000000002E-2</v>
      </c>
      <c r="N228" s="4">
        <v>0.19789999999999999</v>
      </c>
      <c r="O228" s="4">
        <v>6.0130000000000003E-2</v>
      </c>
      <c r="P228" s="4">
        <v>0.35339999999999999</v>
      </c>
      <c r="Q228" s="4">
        <v>1.3260000000000001</v>
      </c>
      <c r="R228" s="4">
        <v>2.3079999999999998</v>
      </c>
      <c r="S228" s="4">
        <v>27.24</v>
      </c>
      <c r="T228" s="4">
        <v>7.5139999999999998E-3</v>
      </c>
      <c r="U228" s="4">
        <v>1.779E-2</v>
      </c>
      <c r="V228" s="4">
        <v>1.401E-2</v>
      </c>
      <c r="W228" s="4">
        <v>1.14E-2</v>
      </c>
      <c r="X228" s="4">
        <v>1.503E-2</v>
      </c>
      <c r="Y228" s="4">
        <v>3.3379999999999998E-3</v>
      </c>
      <c r="Z228" s="4">
        <v>14.44</v>
      </c>
      <c r="AA228" s="4">
        <v>28.36</v>
      </c>
      <c r="AB228" s="4">
        <v>92.15</v>
      </c>
      <c r="AC228" s="4">
        <v>638.4</v>
      </c>
      <c r="AD228" s="4">
        <v>0.1429</v>
      </c>
      <c r="AE228" s="4">
        <v>0.20419999999999999</v>
      </c>
      <c r="AF228" s="4">
        <v>0.13769999999999999</v>
      </c>
      <c r="AG228" s="4">
        <v>0.108</v>
      </c>
      <c r="AH228" s="4">
        <v>0.26679999999999998</v>
      </c>
      <c r="AI228" s="4">
        <v>8.1739999999999993E-2</v>
      </c>
      <c r="AJ228" s="4">
        <v>0</v>
      </c>
    </row>
    <row r="229" spans="3:36" x14ac:dyDescent="0.35">
      <c r="C229" s="5" t="s">
        <v>266</v>
      </c>
      <c r="D229" s="4" t="s">
        <v>266</v>
      </c>
      <c r="E229" s="4">
        <v>877989</v>
      </c>
      <c r="F229" s="4">
        <v>17.54</v>
      </c>
      <c r="G229" s="4">
        <v>19.32</v>
      </c>
      <c r="H229" s="4">
        <v>115.1</v>
      </c>
      <c r="I229" s="4">
        <v>951.6</v>
      </c>
      <c r="J229" s="4">
        <v>8.9679999999999996E-2</v>
      </c>
      <c r="K229" s="4">
        <v>0.1198</v>
      </c>
      <c r="L229" s="4">
        <v>0.1036</v>
      </c>
      <c r="M229" s="4">
        <v>7.4880000000000002E-2</v>
      </c>
      <c r="N229" s="4">
        <v>0.15060000000000001</v>
      </c>
      <c r="O229" s="4">
        <v>5.491E-2</v>
      </c>
      <c r="P229" s="4">
        <v>0.39710000000000001</v>
      </c>
      <c r="Q229" s="4">
        <v>0.82820000000000005</v>
      </c>
      <c r="R229" s="4">
        <v>3.0880000000000001</v>
      </c>
      <c r="S229" s="4">
        <v>40.729999999999997</v>
      </c>
      <c r="T229" s="4">
        <v>6.0899999999999999E-3</v>
      </c>
      <c r="U229" s="4">
        <v>2.5690000000000001E-2</v>
      </c>
      <c r="V229" s="4">
        <v>2.7130000000000001E-2</v>
      </c>
      <c r="W229" s="4">
        <v>1.345E-2</v>
      </c>
      <c r="X229" s="4">
        <v>1.5939999999999999E-2</v>
      </c>
      <c r="Y229" s="4">
        <v>2.6580000000000002E-3</v>
      </c>
      <c r="Z229" s="4">
        <v>20.420000000000002</v>
      </c>
      <c r="AA229" s="4">
        <v>25.84</v>
      </c>
      <c r="AB229" s="4">
        <v>139.5</v>
      </c>
      <c r="AC229" s="4">
        <v>1239</v>
      </c>
      <c r="AD229" s="4">
        <v>0.1381</v>
      </c>
      <c r="AE229" s="4">
        <v>0.34200000000000003</v>
      </c>
      <c r="AF229" s="4">
        <v>0.3508</v>
      </c>
      <c r="AG229" s="4">
        <v>0.19389999999999999</v>
      </c>
      <c r="AH229" s="4">
        <v>0.2928</v>
      </c>
      <c r="AI229" s="4">
        <v>7.8670000000000004E-2</v>
      </c>
      <c r="AJ229" s="4">
        <v>1</v>
      </c>
    </row>
    <row r="230" spans="3:36" x14ac:dyDescent="0.35">
      <c r="C230" s="5" t="s">
        <v>267</v>
      </c>
      <c r="D230" s="4" t="s">
        <v>267</v>
      </c>
      <c r="E230" s="4">
        <v>878796</v>
      </c>
      <c r="F230" s="4">
        <v>23.29</v>
      </c>
      <c r="G230" s="4">
        <v>26.67</v>
      </c>
      <c r="H230" s="4">
        <v>158.9</v>
      </c>
      <c r="I230" s="4">
        <v>1685</v>
      </c>
      <c r="J230" s="4">
        <v>0.11409999999999999</v>
      </c>
      <c r="K230" s="4">
        <v>0.2084</v>
      </c>
      <c r="L230" s="4">
        <v>0.3523</v>
      </c>
      <c r="M230" s="4">
        <v>0.16200000000000001</v>
      </c>
      <c r="N230" s="4">
        <v>0.22</v>
      </c>
      <c r="O230" s="4">
        <v>6.2289999999999998E-2</v>
      </c>
      <c r="P230" s="4">
        <v>0.55389999999999995</v>
      </c>
      <c r="Q230" s="4">
        <v>1.56</v>
      </c>
      <c r="R230" s="4">
        <v>4.6669999999999998</v>
      </c>
      <c r="S230" s="4">
        <v>83.16</v>
      </c>
      <c r="T230" s="4">
        <v>9.3270000000000002E-3</v>
      </c>
      <c r="U230" s="4">
        <v>5.1209999999999999E-2</v>
      </c>
      <c r="V230" s="4">
        <v>8.9580000000000007E-2</v>
      </c>
      <c r="W230" s="4">
        <v>2.4649999999999998E-2</v>
      </c>
      <c r="X230" s="4">
        <v>2.1749999999999999E-2</v>
      </c>
      <c r="Y230" s="4">
        <v>5.195E-3</v>
      </c>
      <c r="Z230" s="4">
        <v>25.12</v>
      </c>
      <c r="AA230" s="4">
        <v>32.68</v>
      </c>
      <c r="AB230" s="4">
        <v>177</v>
      </c>
      <c r="AC230" s="4">
        <v>1986</v>
      </c>
      <c r="AD230" s="4">
        <v>0.15359999999999999</v>
      </c>
      <c r="AE230" s="4">
        <v>0.41670000000000001</v>
      </c>
      <c r="AF230" s="4">
        <v>0.78920000000000001</v>
      </c>
      <c r="AG230" s="4">
        <v>0.27329999999999999</v>
      </c>
      <c r="AH230" s="4">
        <v>0.31979999999999997</v>
      </c>
      <c r="AI230" s="4">
        <v>8.7620000000000003E-2</v>
      </c>
      <c r="AJ230" s="4">
        <v>1</v>
      </c>
    </row>
    <row r="231" spans="3:36" x14ac:dyDescent="0.35">
      <c r="C231" s="5" t="s">
        <v>268</v>
      </c>
      <c r="D231" s="4" t="s">
        <v>268</v>
      </c>
      <c r="E231" s="4">
        <v>87880</v>
      </c>
      <c r="F231" s="4">
        <v>13.81</v>
      </c>
      <c r="G231" s="4">
        <v>23.75</v>
      </c>
      <c r="H231" s="4">
        <v>91.56</v>
      </c>
      <c r="I231" s="4">
        <v>597.79999999999995</v>
      </c>
      <c r="J231" s="4">
        <v>0.1323</v>
      </c>
      <c r="K231" s="4">
        <v>0.17680000000000001</v>
      </c>
      <c r="L231" s="4">
        <v>0.15579999999999999</v>
      </c>
      <c r="M231" s="4">
        <v>9.1759999999999994E-2</v>
      </c>
      <c r="N231" s="4">
        <v>0.22509999999999999</v>
      </c>
      <c r="O231" s="4">
        <v>7.4209999999999998E-2</v>
      </c>
      <c r="P231" s="4">
        <v>0.56479999999999997</v>
      </c>
      <c r="Q231" s="4">
        <v>1.93</v>
      </c>
      <c r="R231" s="4">
        <v>3.9089999999999998</v>
      </c>
      <c r="S231" s="4">
        <v>52.72</v>
      </c>
      <c r="T231" s="4">
        <v>8.8240000000000002E-3</v>
      </c>
      <c r="U231" s="4">
        <v>3.108E-2</v>
      </c>
      <c r="V231" s="4">
        <v>3.1119999999999998E-2</v>
      </c>
      <c r="W231" s="4">
        <v>1.291E-2</v>
      </c>
      <c r="X231" s="4">
        <v>1.9980000000000001E-2</v>
      </c>
      <c r="Y231" s="4">
        <v>4.5059999999999996E-3</v>
      </c>
      <c r="Z231" s="4">
        <v>19.2</v>
      </c>
      <c r="AA231" s="4">
        <v>41.85</v>
      </c>
      <c r="AB231" s="4">
        <v>128.5</v>
      </c>
      <c r="AC231" s="4">
        <v>1153</v>
      </c>
      <c r="AD231" s="4">
        <v>0.22259999999999999</v>
      </c>
      <c r="AE231" s="4">
        <v>0.52090000000000003</v>
      </c>
      <c r="AF231" s="4">
        <v>0.46460000000000001</v>
      </c>
      <c r="AG231" s="4">
        <v>0.20130000000000001</v>
      </c>
      <c r="AH231" s="4">
        <v>0.44319999999999998</v>
      </c>
      <c r="AI231" s="4">
        <v>0.1086</v>
      </c>
      <c r="AJ231" s="4">
        <v>1</v>
      </c>
    </row>
    <row r="232" spans="3:36" x14ac:dyDescent="0.35">
      <c r="C232" s="5" t="s">
        <v>269</v>
      </c>
      <c r="D232" s="4" t="s">
        <v>269</v>
      </c>
      <c r="E232" s="4">
        <v>87930</v>
      </c>
      <c r="F232" s="4">
        <v>12.47</v>
      </c>
      <c r="G232" s="4">
        <v>18.600000000000001</v>
      </c>
      <c r="H232" s="4">
        <v>81.09</v>
      </c>
      <c r="I232" s="4">
        <v>481.9</v>
      </c>
      <c r="J232" s="4">
        <v>9.9650000000000002E-2</v>
      </c>
      <c r="K232" s="4">
        <v>0.10580000000000001</v>
      </c>
      <c r="L232" s="4">
        <v>8.0049999999999996E-2</v>
      </c>
      <c r="M232" s="4">
        <v>3.8210000000000001E-2</v>
      </c>
      <c r="N232" s="4">
        <v>0.1925</v>
      </c>
      <c r="O232" s="4">
        <v>6.3729999999999995E-2</v>
      </c>
      <c r="P232" s="4">
        <v>0.39610000000000001</v>
      </c>
      <c r="Q232" s="4">
        <v>1.044</v>
      </c>
      <c r="R232" s="4">
        <v>2.4969999999999999</v>
      </c>
      <c r="S232" s="4">
        <v>30.29</v>
      </c>
      <c r="T232" s="4">
        <v>6.953E-3</v>
      </c>
      <c r="U232" s="4">
        <v>1.9109999999999999E-2</v>
      </c>
      <c r="V232" s="4">
        <v>2.7009999999999999E-2</v>
      </c>
      <c r="W232" s="4">
        <v>1.0370000000000001E-2</v>
      </c>
      <c r="X232" s="4">
        <v>1.7819999999999999E-2</v>
      </c>
      <c r="Y232" s="4">
        <v>3.5860000000000002E-3</v>
      </c>
      <c r="Z232" s="4">
        <v>14.97</v>
      </c>
      <c r="AA232" s="4">
        <v>24.64</v>
      </c>
      <c r="AB232" s="4">
        <v>96.05</v>
      </c>
      <c r="AC232" s="4">
        <v>677.9</v>
      </c>
      <c r="AD232" s="4">
        <v>0.1426</v>
      </c>
      <c r="AE232" s="4">
        <v>0.23780000000000001</v>
      </c>
      <c r="AF232" s="4">
        <v>0.2671</v>
      </c>
      <c r="AG232" s="4">
        <v>0.10150000000000001</v>
      </c>
      <c r="AH232" s="4">
        <v>0.3014</v>
      </c>
      <c r="AI232" s="4">
        <v>8.7499999999999994E-2</v>
      </c>
      <c r="AJ232" s="4">
        <v>0</v>
      </c>
    </row>
    <row r="233" spans="3:36" x14ac:dyDescent="0.35">
      <c r="C233" s="5" t="s">
        <v>270</v>
      </c>
      <c r="D233" s="4" t="s">
        <v>270</v>
      </c>
      <c r="E233" s="4">
        <v>879523</v>
      </c>
      <c r="F233" s="4">
        <v>15.12</v>
      </c>
      <c r="G233" s="4">
        <v>16.68</v>
      </c>
      <c r="H233" s="4">
        <v>98.78</v>
      </c>
      <c r="I233" s="4">
        <v>716.6</v>
      </c>
      <c r="J233" s="4">
        <v>8.8760000000000006E-2</v>
      </c>
      <c r="K233" s="4">
        <v>9.5880000000000007E-2</v>
      </c>
      <c r="L233" s="4">
        <v>7.5499999999999998E-2</v>
      </c>
      <c r="M233" s="4">
        <v>4.079E-2</v>
      </c>
      <c r="N233" s="4">
        <v>0.15939999999999999</v>
      </c>
      <c r="O233" s="4">
        <v>5.9859999999999997E-2</v>
      </c>
      <c r="P233" s="4">
        <v>0.27110000000000001</v>
      </c>
      <c r="Q233" s="4">
        <v>0.36209999999999998</v>
      </c>
      <c r="R233" s="4">
        <v>1.974</v>
      </c>
      <c r="S233" s="4">
        <v>26.44</v>
      </c>
      <c r="T233" s="4">
        <v>5.4720000000000003E-3</v>
      </c>
      <c r="U233" s="4">
        <v>1.9189999999999999E-2</v>
      </c>
      <c r="V233" s="4">
        <v>2.0389999999999998E-2</v>
      </c>
      <c r="W233" s="4">
        <v>8.26E-3</v>
      </c>
      <c r="X233" s="4">
        <v>1.523E-2</v>
      </c>
      <c r="Y233" s="4">
        <v>2.8809999999999999E-3</v>
      </c>
      <c r="Z233" s="4">
        <v>17.77</v>
      </c>
      <c r="AA233" s="4">
        <v>20.239999999999998</v>
      </c>
      <c r="AB233" s="4">
        <v>117.7</v>
      </c>
      <c r="AC233" s="4">
        <v>989.5</v>
      </c>
      <c r="AD233" s="4">
        <v>0.14910000000000001</v>
      </c>
      <c r="AE233" s="4">
        <v>0.33310000000000001</v>
      </c>
      <c r="AF233" s="4">
        <v>0.3327</v>
      </c>
      <c r="AG233" s="4">
        <v>0.12520000000000001</v>
      </c>
      <c r="AH233" s="4">
        <v>0.34150000000000003</v>
      </c>
      <c r="AI233" s="4">
        <v>9.74E-2</v>
      </c>
      <c r="AJ233" s="4">
        <v>1</v>
      </c>
    </row>
    <row r="234" spans="3:36" x14ac:dyDescent="0.35">
      <c r="C234" s="5" t="s">
        <v>271</v>
      </c>
      <c r="D234" s="4" t="s">
        <v>271</v>
      </c>
      <c r="E234" s="4">
        <v>879804</v>
      </c>
      <c r="F234" s="4">
        <v>9.8759999999999994</v>
      </c>
      <c r="G234" s="4">
        <v>17.27</v>
      </c>
      <c r="H234" s="4">
        <v>62.92</v>
      </c>
      <c r="I234" s="4">
        <v>295.39999999999998</v>
      </c>
      <c r="J234" s="4">
        <v>0.1089</v>
      </c>
      <c r="K234" s="4">
        <v>7.2319999999999995E-2</v>
      </c>
      <c r="L234" s="4">
        <v>1.7559999999999999E-2</v>
      </c>
      <c r="M234" s="4">
        <v>1.9519999999999999E-2</v>
      </c>
      <c r="N234" s="4">
        <v>0.19339999999999999</v>
      </c>
      <c r="O234" s="4">
        <v>6.2850000000000003E-2</v>
      </c>
      <c r="P234" s="4">
        <v>0.2137</v>
      </c>
      <c r="Q234" s="4">
        <v>1.3420000000000001</v>
      </c>
      <c r="R234" s="4">
        <v>1.5169999999999999</v>
      </c>
      <c r="S234" s="4">
        <v>12.33</v>
      </c>
      <c r="T234" s="4">
        <v>9.7190000000000002E-3</v>
      </c>
      <c r="U234" s="4">
        <v>1.2489999999999999E-2</v>
      </c>
      <c r="V234" s="4">
        <v>7.9749999999999995E-3</v>
      </c>
      <c r="W234" s="4">
        <v>7.5269999999999998E-3</v>
      </c>
      <c r="X234" s="4">
        <v>2.2100000000000002E-2</v>
      </c>
      <c r="Y234" s="4">
        <v>2.4719999999999998E-3</v>
      </c>
      <c r="Z234" s="4">
        <v>10.42</v>
      </c>
      <c r="AA234" s="4">
        <v>23.22</v>
      </c>
      <c r="AB234" s="4">
        <v>67.08</v>
      </c>
      <c r="AC234" s="4">
        <v>331.6</v>
      </c>
      <c r="AD234" s="4">
        <v>0.14149999999999999</v>
      </c>
      <c r="AE234" s="4">
        <v>0.12470000000000001</v>
      </c>
      <c r="AF234" s="4">
        <v>6.2129999999999998E-2</v>
      </c>
      <c r="AG234" s="4">
        <v>5.5879999999999999E-2</v>
      </c>
      <c r="AH234" s="4">
        <v>0.2989</v>
      </c>
      <c r="AI234" s="4">
        <v>7.3800000000000004E-2</v>
      </c>
      <c r="AJ234" s="4">
        <v>0</v>
      </c>
    </row>
    <row r="235" spans="3:36" x14ac:dyDescent="0.35">
      <c r="C235" s="5" t="s">
        <v>272</v>
      </c>
      <c r="D235" s="4" t="s">
        <v>272</v>
      </c>
      <c r="E235" s="4">
        <v>879830</v>
      </c>
      <c r="F235" s="4">
        <v>17.010000000000002</v>
      </c>
      <c r="G235" s="4">
        <v>20.260000000000002</v>
      </c>
      <c r="H235" s="4">
        <v>109.7</v>
      </c>
      <c r="I235" s="4">
        <v>904.3</v>
      </c>
      <c r="J235" s="4">
        <v>8.7720000000000006E-2</v>
      </c>
      <c r="K235" s="4">
        <v>7.3039999999999994E-2</v>
      </c>
      <c r="L235" s="4">
        <v>6.9500000000000006E-2</v>
      </c>
      <c r="M235" s="4">
        <v>5.3900000000000003E-2</v>
      </c>
      <c r="N235" s="4">
        <v>0.2026</v>
      </c>
      <c r="O235" s="4">
        <v>5.2229999999999999E-2</v>
      </c>
      <c r="P235" s="4">
        <v>0.58579999999999999</v>
      </c>
      <c r="Q235" s="4">
        <v>0.85540000000000005</v>
      </c>
      <c r="R235" s="4">
        <v>4.1059999999999999</v>
      </c>
      <c r="S235" s="4">
        <v>68.459999999999994</v>
      </c>
      <c r="T235" s="4">
        <v>5.0379999999999999E-3</v>
      </c>
      <c r="U235" s="4">
        <v>1.503E-2</v>
      </c>
      <c r="V235" s="4">
        <v>1.9460000000000002E-2</v>
      </c>
      <c r="W235" s="4">
        <v>1.123E-2</v>
      </c>
      <c r="X235" s="4">
        <v>2.2939999999999999E-2</v>
      </c>
      <c r="Y235" s="4">
        <v>2.581E-3</v>
      </c>
      <c r="Z235" s="4">
        <v>19.8</v>
      </c>
      <c r="AA235" s="4">
        <v>25.05</v>
      </c>
      <c r="AB235" s="4">
        <v>130</v>
      </c>
      <c r="AC235" s="4">
        <v>1210</v>
      </c>
      <c r="AD235" s="4">
        <v>0.1111</v>
      </c>
      <c r="AE235" s="4">
        <v>0.14860000000000001</v>
      </c>
      <c r="AF235" s="4">
        <v>0.19320000000000001</v>
      </c>
      <c r="AG235" s="4">
        <v>0.1096</v>
      </c>
      <c r="AH235" s="4">
        <v>0.32750000000000001</v>
      </c>
      <c r="AI235" s="4">
        <v>6.4689999999999998E-2</v>
      </c>
      <c r="AJ235" s="4">
        <v>1</v>
      </c>
    </row>
    <row r="236" spans="3:36" x14ac:dyDescent="0.35">
      <c r="C236" s="5" t="s">
        <v>273</v>
      </c>
      <c r="D236" s="4" t="s">
        <v>273</v>
      </c>
      <c r="E236" s="4">
        <v>8810158</v>
      </c>
      <c r="F236" s="4">
        <v>13.11</v>
      </c>
      <c r="G236" s="4">
        <v>22.54</v>
      </c>
      <c r="H236" s="4">
        <v>87.02</v>
      </c>
      <c r="I236" s="4">
        <v>529.4</v>
      </c>
      <c r="J236" s="4">
        <v>0.1002</v>
      </c>
      <c r="K236" s="4">
        <v>0.14829999999999999</v>
      </c>
      <c r="L236" s="4">
        <v>8.7050000000000002E-2</v>
      </c>
      <c r="M236" s="4">
        <v>5.1020000000000003E-2</v>
      </c>
      <c r="N236" s="4">
        <v>0.185</v>
      </c>
      <c r="O236" s="4">
        <v>7.3099999999999998E-2</v>
      </c>
      <c r="P236" s="4">
        <v>0.19309999999999999</v>
      </c>
      <c r="Q236" s="4">
        <v>0.92230000000000001</v>
      </c>
      <c r="R236" s="4">
        <v>1.4910000000000001</v>
      </c>
      <c r="S236" s="4">
        <v>15.09</v>
      </c>
      <c r="T236" s="4">
        <v>5.2509999999999996E-3</v>
      </c>
      <c r="U236" s="4">
        <v>3.041E-2</v>
      </c>
      <c r="V236" s="4">
        <v>2.5260000000000001E-2</v>
      </c>
      <c r="W236" s="4">
        <v>8.3040000000000006E-3</v>
      </c>
      <c r="X236" s="4">
        <v>2.5139999999999999E-2</v>
      </c>
      <c r="Y236" s="4">
        <v>4.1980000000000003E-3</v>
      </c>
      <c r="Z236" s="4">
        <v>14.55</v>
      </c>
      <c r="AA236" s="4">
        <v>29.16</v>
      </c>
      <c r="AB236" s="4">
        <v>99.48</v>
      </c>
      <c r="AC236" s="4">
        <v>639.29999999999995</v>
      </c>
      <c r="AD236" s="4">
        <v>0.13489999999999999</v>
      </c>
      <c r="AE236" s="4">
        <v>0.44019999999999998</v>
      </c>
      <c r="AF236" s="4">
        <v>0.31619999999999998</v>
      </c>
      <c r="AG236" s="4">
        <v>0.11260000000000001</v>
      </c>
      <c r="AH236" s="4">
        <v>0.4128</v>
      </c>
      <c r="AI236" s="4">
        <v>0.1076</v>
      </c>
      <c r="AJ236" s="4">
        <v>0</v>
      </c>
    </row>
    <row r="237" spans="3:36" x14ac:dyDescent="0.35">
      <c r="C237" s="5" t="s">
        <v>274</v>
      </c>
      <c r="D237" s="4" t="s">
        <v>274</v>
      </c>
      <c r="E237" s="4">
        <v>8810436</v>
      </c>
      <c r="F237" s="4">
        <v>15.27</v>
      </c>
      <c r="G237" s="4">
        <v>12.91</v>
      </c>
      <c r="H237" s="4">
        <v>98.17</v>
      </c>
      <c r="I237" s="4">
        <v>725.5</v>
      </c>
      <c r="J237" s="4">
        <v>8.1820000000000004E-2</v>
      </c>
      <c r="K237" s="4">
        <v>6.2300000000000001E-2</v>
      </c>
      <c r="L237" s="4">
        <v>5.892E-2</v>
      </c>
      <c r="M237" s="4">
        <v>3.1570000000000001E-2</v>
      </c>
      <c r="N237" s="4">
        <v>0.13589999999999999</v>
      </c>
      <c r="O237" s="4">
        <v>5.5259999999999997E-2</v>
      </c>
      <c r="P237" s="4">
        <v>0.21340000000000001</v>
      </c>
      <c r="Q237" s="4">
        <v>0.36280000000000001</v>
      </c>
      <c r="R237" s="4">
        <v>1.5249999999999999</v>
      </c>
      <c r="S237" s="4">
        <v>20</v>
      </c>
      <c r="T237" s="4">
        <v>4.2909999999999997E-3</v>
      </c>
      <c r="U237" s="4">
        <v>1.2359999999999999E-2</v>
      </c>
      <c r="V237" s="4">
        <v>1.8409999999999999E-2</v>
      </c>
      <c r="W237" s="4">
        <v>7.3730000000000002E-3</v>
      </c>
      <c r="X237" s="4">
        <v>9.5390000000000006E-3</v>
      </c>
      <c r="Y237" s="4">
        <v>1.6559999999999999E-3</v>
      </c>
      <c r="Z237" s="4">
        <v>17.38</v>
      </c>
      <c r="AA237" s="4">
        <v>15.92</v>
      </c>
      <c r="AB237" s="4">
        <v>113.7</v>
      </c>
      <c r="AC237" s="4">
        <v>932.7</v>
      </c>
      <c r="AD237" s="4">
        <v>0.1222</v>
      </c>
      <c r="AE237" s="4">
        <v>0.21859999999999999</v>
      </c>
      <c r="AF237" s="4">
        <v>0.29620000000000002</v>
      </c>
      <c r="AG237" s="4">
        <v>0.10349999999999999</v>
      </c>
      <c r="AH237" s="4">
        <v>0.23200000000000001</v>
      </c>
      <c r="AI237" s="4">
        <v>7.4740000000000001E-2</v>
      </c>
      <c r="AJ237" s="4">
        <v>0</v>
      </c>
    </row>
    <row r="238" spans="3:36" x14ac:dyDescent="0.35">
      <c r="C238" s="5" t="s">
        <v>275</v>
      </c>
      <c r="D238" s="4" t="s">
        <v>275</v>
      </c>
      <c r="E238" s="4">
        <v>881046502</v>
      </c>
      <c r="F238" s="4">
        <v>20.58</v>
      </c>
      <c r="G238" s="4">
        <v>22.14</v>
      </c>
      <c r="H238" s="4">
        <v>134.69999999999999</v>
      </c>
      <c r="I238" s="4">
        <v>1290</v>
      </c>
      <c r="J238" s="4">
        <v>9.0899999999999995E-2</v>
      </c>
      <c r="K238" s="4">
        <v>0.1348</v>
      </c>
      <c r="L238" s="4">
        <v>0.16400000000000001</v>
      </c>
      <c r="M238" s="4">
        <v>9.5610000000000001E-2</v>
      </c>
      <c r="N238" s="4">
        <v>0.17649999999999999</v>
      </c>
      <c r="O238" s="4">
        <v>5.024E-2</v>
      </c>
      <c r="P238" s="4">
        <v>0.86009999999999998</v>
      </c>
      <c r="Q238" s="4">
        <v>1.48</v>
      </c>
      <c r="R238" s="4">
        <v>7.0289999999999999</v>
      </c>
      <c r="S238" s="4">
        <v>111.7</v>
      </c>
      <c r="T238" s="4">
        <v>8.1239999999999993E-3</v>
      </c>
      <c r="U238" s="4">
        <v>3.6110000000000003E-2</v>
      </c>
      <c r="V238" s="4">
        <v>5.4890000000000001E-2</v>
      </c>
      <c r="W238" s="4">
        <v>2.7650000000000001E-2</v>
      </c>
      <c r="X238" s="4">
        <v>3.1759999999999997E-2</v>
      </c>
      <c r="Y238" s="4">
        <v>2.3649999999999999E-3</v>
      </c>
      <c r="Z238" s="4">
        <v>23.24</v>
      </c>
      <c r="AA238" s="4">
        <v>27.84</v>
      </c>
      <c r="AB238" s="4">
        <v>158.30000000000001</v>
      </c>
      <c r="AC238" s="4">
        <v>1656</v>
      </c>
      <c r="AD238" s="4">
        <v>0.1178</v>
      </c>
      <c r="AE238" s="4">
        <v>0.29199999999999998</v>
      </c>
      <c r="AF238" s="4">
        <v>0.3861</v>
      </c>
      <c r="AG238" s="4">
        <v>0.192</v>
      </c>
      <c r="AH238" s="4">
        <v>0.29089999999999999</v>
      </c>
      <c r="AI238" s="4">
        <v>5.8650000000000001E-2</v>
      </c>
      <c r="AJ238" s="4">
        <v>1</v>
      </c>
    </row>
    <row r="239" spans="3:36" x14ac:dyDescent="0.35">
      <c r="C239" s="5" t="s">
        <v>276</v>
      </c>
      <c r="D239" s="4" t="s">
        <v>276</v>
      </c>
      <c r="E239" s="4">
        <v>8810528</v>
      </c>
      <c r="F239" s="4">
        <v>11.84</v>
      </c>
      <c r="G239" s="4">
        <v>18.940000000000001</v>
      </c>
      <c r="H239" s="4">
        <v>75.510000000000005</v>
      </c>
      <c r="I239" s="4">
        <v>428</v>
      </c>
      <c r="J239" s="4">
        <v>8.8709999999999997E-2</v>
      </c>
      <c r="K239" s="4">
        <v>6.9000000000000006E-2</v>
      </c>
      <c r="L239" s="4">
        <v>2.6689999999999998E-2</v>
      </c>
      <c r="M239" s="4">
        <v>1.393E-2</v>
      </c>
      <c r="N239" s="4">
        <v>0.15329999999999999</v>
      </c>
      <c r="O239" s="4">
        <v>6.0569999999999999E-2</v>
      </c>
      <c r="P239" s="4">
        <v>0.22220000000000001</v>
      </c>
      <c r="Q239" s="4">
        <v>0.86519999999999997</v>
      </c>
      <c r="R239" s="4">
        <v>1.444</v>
      </c>
      <c r="S239" s="4">
        <v>17.12</v>
      </c>
      <c r="T239" s="4">
        <v>5.5170000000000002E-3</v>
      </c>
      <c r="U239" s="4">
        <v>1.7270000000000001E-2</v>
      </c>
      <c r="V239" s="4">
        <v>2.0449999999999999E-2</v>
      </c>
      <c r="W239" s="4">
        <v>6.7470000000000004E-3</v>
      </c>
      <c r="X239" s="4">
        <v>1.6160000000000001E-2</v>
      </c>
      <c r="Y239" s="4">
        <v>2.9220000000000001E-3</v>
      </c>
      <c r="Z239" s="4">
        <v>13.3</v>
      </c>
      <c r="AA239" s="4">
        <v>24.99</v>
      </c>
      <c r="AB239" s="4">
        <v>85.22</v>
      </c>
      <c r="AC239" s="4">
        <v>546.29999999999995</v>
      </c>
      <c r="AD239" s="4">
        <v>0.128</v>
      </c>
      <c r="AE239" s="4">
        <v>0.188</v>
      </c>
      <c r="AF239" s="4">
        <v>0.14710000000000001</v>
      </c>
      <c r="AG239" s="4">
        <v>6.9129999999999997E-2</v>
      </c>
      <c r="AH239" s="4">
        <v>0.2535</v>
      </c>
      <c r="AI239" s="4">
        <v>7.9930000000000001E-2</v>
      </c>
      <c r="AJ239" s="4">
        <v>0</v>
      </c>
    </row>
    <row r="240" spans="3:36" x14ac:dyDescent="0.35">
      <c r="C240" s="5" t="s">
        <v>277</v>
      </c>
      <c r="D240" s="4" t="s">
        <v>277</v>
      </c>
      <c r="E240" s="4">
        <v>8810703</v>
      </c>
      <c r="F240" s="4">
        <v>28.11</v>
      </c>
      <c r="G240" s="4">
        <v>18.47</v>
      </c>
      <c r="H240" s="4">
        <v>188.5</v>
      </c>
      <c r="I240" s="4">
        <v>2499</v>
      </c>
      <c r="J240" s="4">
        <v>0.1142</v>
      </c>
      <c r="K240" s="4">
        <v>0.15160000000000001</v>
      </c>
      <c r="L240" s="4">
        <v>0.3201</v>
      </c>
      <c r="M240" s="4">
        <v>0.1595</v>
      </c>
      <c r="N240" s="4">
        <v>0.1648</v>
      </c>
      <c r="O240" s="4">
        <v>5.525E-2</v>
      </c>
      <c r="P240" s="4">
        <v>2.8730000000000002</v>
      </c>
      <c r="Q240" s="4">
        <v>1.476</v>
      </c>
      <c r="R240" s="4">
        <v>21.98</v>
      </c>
      <c r="S240" s="4">
        <v>525.6</v>
      </c>
      <c r="T240" s="4">
        <v>1.345E-2</v>
      </c>
      <c r="U240" s="4">
        <v>2.7720000000000002E-2</v>
      </c>
      <c r="V240" s="4">
        <v>6.3890000000000002E-2</v>
      </c>
      <c r="W240" s="4">
        <v>1.4069999999999999E-2</v>
      </c>
      <c r="X240" s="4">
        <v>4.7829999999999998E-2</v>
      </c>
      <c r="Y240" s="4">
        <v>4.4759999999999999E-3</v>
      </c>
      <c r="Z240" s="4">
        <v>28.11</v>
      </c>
      <c r="AA240" s="4">
        <v>18.47</v>
      </c>
      <c r="AB240" s="4">
        <v>188.5</v>
      </c>
      <c r="AC240" s="4">
        <v>2499</v>
      </c>
      <c r="AD240" s="4">
        <v>0.1142</v>
      </c>
      <c r="AE240" s="4">
        <v>0.15160000000000001</v>
      </c>
      <c r="AF240" s="4">
        <v>0.3201</v>
      </c>
      <c r="AG240" s="4">
        <v>0.1595</v>
      </c>
      <c r="AH240" s="4">
        <v>0.1648</v>
      </c>
      <c r="AI240" s="4">
        <v>5.525E-2</v>
      </c>
      <c r="AJ240" s="4">
        <v>1</v>
      </c>
    </row>
    <row r="241" spans="3:36" x14ac:dyDescent="0.35">
      <c r="C241" s="5" t="s">
        <v>278</v>
      </c>
      <c r="D241" s="4" t="s">
        <v>278</v>
      </c>
      <c r="E241" s="4">
        <v>881094802</v>
      </c>
      <c r="F241" s="4">
        <v>17.420000000000002</v>
      </c>
      <c r="G241" s="4">
        <v>25.56</v>
      </c>
      <c r="H241" s="4">
        <v>114.5</v>
      </c>
      <c r="I241" s="4">
        <v>948</v>
      </c>
      <c r="J241" s="4">
        <v>0.10059999999999999</v>
      </c>
      <c r="K241" s="4">
        <v>0.11459999999999999</v>
      </c>
      <c r="L241" s="4">
        <v>0.16819999999999999</v>
      </c>
      <c r="M241" s="4">
        <v>6.5970000000000001E-2</v>
      </c>
      <c r="N241" s="4">
        <v>0.1308</v>
      </c>
      <c r="O241" s="4">
        <v>5.8659999999999997E-2</v>
      </c>
      <c r="P241" s="4">
        <v>0.52959999999999996</v>
      </c>
      <c r="Q241" s="4">
        <v>1.667</v>
      </c>
      <c r="R241" s="4">
        <v>3.7669999999999999</v>
      </c>
      <c r="S241" s="4">
        <v>58.53</v>
      </c>
      <c r="T241" s="4">
        <v>3.1130000000000001E-2</v>
      </c>
      <c r="U241" s="4">
        <v>8.5550000000000001E-2</v>
      </c>
      <c r="V241" s="4">
        <v>0.14380000000000001</v>
      </c>
      <c r="W241" s="4">
        <v>3.9269999999999999E-2</v>
      </c>
      <c r="X241" s="4">
        <v>2.1749999999999999E-2</v>
      </c>
      <c r="Y241" s="4">
        <v>1.256E-2</v>
      </c>
      <c r="Z241" s="4">
        <v>18.07</v>
      </c>
      <c r="AA241" s="4">
        <v>28.07</v>
      </c>
      <c r="AB241" s="4">
        <v>120.4</v>
      </c>
      <c r="AC241" s="4">
        <v>1021</v>
      </c>
      <c r="AD241" s="4">
        <v>0.12429999999999999</v>
      </c>
      <c r="AE241" s="4">
        <v>0.17929999999999999</v>
      </c>
      <c r="AF241" s="4">
        <v>0.28029999999999999</v>
      </c>
      <c r="AG241" s="4">
        <v>0.1099</v>
      </c>
      <c r="AH241" s="4">
        <v>0.1603</v>
      </c>
      <c r="AI241" s="4">
        <v>6.8180000000000004E-2</v>
      </c>
      <c r="AJ241" s="4">
        <v>1</v>
      </c>
    </row>
    <row r="242" spans="3:36" x14ac:dyDescent="0.35">
      <c r="C242" s="5" t="s">
        <v>279</v>
      </c>
      <c r="D242" s="4" t="s">
        <v>279</v>
      </c>
      <c r="E242" s="4">
        <v>8810955</v>
      </c>
      <c r="F242" s="4">
        <v>14.19</v>
      </c>
      <c r="G242" s="4">
        <v>23.81</v>
      </c>
      <c r="H242" s="4">
        <v>92.87</v>
      </c>
      <c r="I242" s="4">
        <v>610.70000000000005</v>
      </c>
      <c r="J242" s="4">
        <v>9.4630000000000006E-2</v>
      </c>
      <c r="K242" s="4">
        <v>0.13059999999999999</v>
      </c>
      <c r="L242" s="4">
        <v>0.1115</v>
      </c>
      <c r="M242" s="4">
        <v>6.4619999999999997E-2</v>
      </c>
      <c r="N242" s="4">
        <v>0.2235</v>
      </c>
      <c r="O242" s="4">
        <v>6.4329999999999998E-2</v>
      </c>
      <c r="P242" s="4">
        <v>0.42070000000000002</v>
      </c>
      <c r="Q242" s="4">
        <v>1.845</v>
      </c>
      <c r="R242" s="4">
        <v>3.5339999999999998</v>
      </c>
      <c r="S242" s="4">
        <v>31</v>
      </c>
      <c r="T242" s="4">
        <v>1.0880000000000001E-2</v>
      </c>
      <c r="U242" s="4">
        <v>3.7100000000000001E-2</v>
      </c>
      <c r="V242" s="4">
        <v>3.6880000000000003E-2</v>
      </c>
      <c r="W242" s="4">
        <v>1.627E-2</v>
      </c>
      <c r="X242" s="4">
        <v>4.4990000000000002E-2</v>
      </c>
      <c r="Y242" s="4">
        <v>4.7679999999999997E-3</v>
      </c>
      <c r="Z242" s="4">
        <v>16.86</v>
      </c>
      <c r="AA242" s="4">
        <v>34.85</v>
      </c>
      <c r="AB242" s="4">
        <v>115</v>
      </c>
      <c r="AC242" s="4">
        <v>811.3</v>
      </c>
      <c r="AD242" s="4">
        <v>0.15590000000000001</v>
      </c>
      <c r="AE242" s="4">
        <v>0.40589999999999998</v>
      </c>
      <c r="AF242" s="4">
        <v>0.37440000000000001</v>
      </c>
      <c r="AG242" s="4">
        <v>0.1772</v>
      </c>
      <c r="AH242" s="4">
        <v>0.47239999999999999</v>
      </c>
      <c r="AI242" s="4">
        <v>0.1026</v>
      </c>
      <c r="AJ242" s="4">
        <v>1</v>
      </c>
    </row>
    <row r="243" spans="3:36" x14ac:dyDescent="0.35">
      <c r="C243" s="5" t="s">
        <v>280</v>
      </c>
      <c r="D243" s="4" t="s">
        <v>280</v>
      </c>
      <c r="E243" s="4">
        <v>8810987</v>
      </c>
      <c r="F243" s="4">
        <v>13.86</v>
      </c>
      <c r="G243" s="4">
        <v>16.93</v>
      </c>
      <c r="H243" s="4">
        <v>90.96</v>
      </c>
      <c r="I243" s="4">
        <v>578.9</v>
      </c>
      <c r="J243" s="4">
        <v>0.1026</v>
      </c>
      <c r="K243" s="4">
        <v>0.1517</v>
      </c>
      <c r="L243" s="4">
        <v>9.9010000000000001E-2</v>
      </c>
      <c r="M243" s="4">
        <v>5.602E-2</v>
      </c>
      <c r="N243" s="4">
        <v>0.21060000000000001</v>
      </c>
      <c r="O243" s="4">
        <v>6.9159999999999999E-2</v>
      </c>
      <c r="P243" s="4">
        <v>0.25629999999999997</v>
      </c>
      <c r="Q243" s="4">
        <v>1.194</v>
      </c>
      <c r="R243" s="4">
        <v>1.9330000000000001</v>
      </c>
      <c r="S243" s="4">
        <v>22.69</v>
      </c>
      <c r="T243" s="4">
        <v>5.96E-3</v>
      </c>
      <c r="U243" s="4">
        <v>3.4380000000000001E-2</v>
      </c>
      <c r="V243" s="4">
        <v>3.909E-2</v>
      </c>
      <c r="W243" s="4">
        <v>1.435E-2</v>
      </c>
      <c r="X243" s="4">
        <v>1.9390000000000001E-2</v>
      </c>
      <c r="Y243" s="4">
        <v>4.5599999999999998E-3</v>
      </c>
      <c r="Z243" s="4">
        <v>15.75</v>
      </c>
      <c r="AA243" s="4">
        <v>26.93</v>
      </c>
      <c r="AB243" s="4">
        <v>104.4</v>
      </c>
      <c r="AC243" s="4">
        <v>750.1</v>
      </c>
      <c r="AD243" s="4">
        <v>0.14599999999999999</v>
      </c>
      <c r="AE243" s="4">
        <v>0.437</v>
      </c>
      <c r="AF243" s="4">
        <v>0.46360000000000001</v>
      </c>
      <c r="AG243" s="4">
        <v>0.16539999999999999</v>
      </c>
      <c r="AH243" s="4">
        <v>0.36299999999999999</v>
      </c>
      <c r="AI243" s="4">
        <v>0.10589999999999999</v>
      </c>
      <c r="AJ243" s="4">
        <v>1</v>
      </c>
    </row>
    <row r="244" spans="3:36" x14ac:dyDescent="0.35">
      <c r="C244" s="5" t="s">
        <v>281</v>
      </c>
      <c r="D244" s="4" t="s">
        <v>281</v>
      </c>
      <c r="E244" s="4">
        <v>8811523</v>
      </c>
      <c r="F244" s="4">
        <v>11.89</v>
      </c>
      <c r="G244" s="4">
        <v>18.350000000000001</v>
      </c>
      <c r="H244" s="4">
        <v>77.319999999999993</v>
      </c>
      <c r="I244" s="4">
        <v>432.2</v>
      </c>
      <c r="J244" s="4">
        <v>9.3630000000000005E-2</v>
      </c>
      <c r="K244" s="4">
        <v>0.1154</v>
      </c>
      <c r="L244" s="4">
        <v>6.6360000000000002E-2</v>
      </c>
      <c r="M244" s="4">
        <v>3.1419999999999997E-2</v>
      </c>
      <c r="N244" s="4">
        <v>0.19670000000000001</v>
      </c>
      <c r="O244" s="4">
        <v>6.3140000000000002E-2</v>
      </c>
      <c r="P244" s="4">
        <v>0.29630000000000001</v>
      </c>
      <c r="Q244" s="4">
        <v>1.5629999999999999</v>
      </c>
      <c r="R244" s="4">
        <v>2.0870000000000002</v>
      </c>
      <c r="S244" s="4">
        <v>21.46</v>
      </c>
      <c r="T244" s="4">
        <v>8.8719999999999997E-3</v>
      </c>
      <c r="U244" s="4">
        <v>4.1919999999999999E-2</v>
      </c>
      <c r="V244" s="4">
        <v>5.9459999999999999E-2</v>
      </c>
      <c r="W244" s="4">
        <v>1.7850000000000001E-2</v>
      </c>
      <c r="X244" s="4">
        <v>2.793E-2</v>
      </c>
      <c r="Y244" s="4">
        <v>4.7749999999999997E-3</v>
      </c>
      <c r="Z244" s="4">
        <v>13.25</v>
      </c>
      <c r="AA244" s="4">
        <v>27.1</v>
      </c>
      <c r="AB244" s="4">
        <v>86.2</v>
      </c>
      <c r="AC244" s="4">
        <v>531.20000000000005</v>
      </c>
      <c r="AD244" s="4">
        <v>0.14050000000000001</v>
      </c>
      <c r="AE244" s="4">
        <v>0.30459999999999998</v>
      </c>
      <c r="AF244" s="4">
        <v>0.28060000000000002</v>
      </c>
      <c r="AG244" s="4">
        <v>0.1138</v>
      </c>
      <c r="AH244" s="4">
        <v>0.3397</v>
      </c>
      <c r="AI244" s="4">
        <v>8.3650000000000002E-2</v>
      </c>
      <c r="AJ244" s="4">
        <v>0</v>
      </c>
    </row>
    <row r="245" spans="3:36" x14ac:dyDescent="0.35">
      <c r="C245" s="5" t="s">
        <v>282</v>
      </c>
      <c r="D245" s="4" t="s">
        <v>282</v>
      </c>
      <c r="E245" s="4">
        <v>8811779</v>
      </c>
      <c r="F245" s="4">
        <v>10.199999999999999</v>
      </c>
      <c r="G245" s="4">
        <v>17.48</v>
      </c>
      <c r="H245" s="4">
        <v>65.05</v>
      </c>
      <c r="I245" s="4">
        <v>321.2</v>
      </c>
      <c r="J245" s="4">
        <v>8.054E-2</v>
      </c>
      <c r="K245" s="4">
        <v>5.9069999999999998E-2</v>
      </c>
      <c r="L245" s="4">
        <v>5.774E-2</v>
      </c>
      <c r="M245" s="4">
        <v>1.0710000000000001E-2</v>
      </c>
      <c r="N245" s="4">
        <v>0.19639999999999999</v>
      </c>
      <c r="O245" s="4">
        <v>6.3149999999999998E-2</v>
      </c>
      <c r="P245" s="4">
        <v>0.35670000000000002</v>
      </c>
      <c r="Q245" s="4">
        <v>1.9219999999999999</v>
      </c>
      <c r="R245" s="4">
        <v>2.7469999999999999</v>
      </c>
      <c r="S245" s="4">
        <v>22.79</v>
      </c>
      <c r="T245" s="4">
        <v>4.6800000000000001E-3</v>
      </c>
      <c r="U245" s="4">
        <v>3.1199999999999999E-2</v>
      </c>
      <c r="V245" s="4">
        <v>5.774E-2</v>
      </c>
      <c r="W245" s="4">
        <v>1.0710000000000001E-2</v>
      </c>
      <c r="X245" s="4">
        <v>2.5600000000000001E-2</v>
      </c>
      <c r="Y245" s="4">
        <v>4.6129999999999999E-3</v>
      </c>
      <c r="Z245" s="4">
        <v>11.48</v>
      </c>
      <c r="AA245" s="4">
        <v>24.47</v>
      </c>
      <c r="AB245" s="4">
        <v>75.400000000000006</v>
      </c>
      <c r="AC245" s="4">
        <v>403.7</v>
      </c>
      <c r="AD245" s="4">
        <v>9.5269999999999994E-2</v>
      </c>
      <c r="AE245" s="4">
        <v>0.13969999999999999</v>
      </c>
      <c r="AF245" s="4">
        <v>0.1925</v>
      </c>
      <c r="AG245" s="4">
        <v>3.5709999999999999E-2</v>
      </c>
      <c r="AH245" s="4">
        <v>0.2868</v>
      </c>
      <c r="AI245" s="4">
        <v>7.8090000000000007E-2</v>
      </c>
      <c r="AJ245" s="4">
        <v>0</v>
      </c>
    </row>
    <row r="246" spans="3:36" x14ac:dyDescent="0.35">
      <c r="C246" s="5" t="s">
        <v>283</v>
      </c>
      <c r="D246" s="4" t="s">
        <v>283</v>
      </c>
      <c r="E246" s="4">
        <v>8811842</v>
      </c>
      <c r="F246" s="4">
        <v>19.8</v>
      </c>
      <c r="G246" s="4">
        <v>21.56</v>
      </c>
      <c r="H246" s="4">
        <v>129.69999999999999</v>
      </c>
      <c r="I246" s="4">
        <v>1230</v>
      </c>
      <c r="J246" s="4">
        <v>9.3829999999999997E-2</v>
      </c>
      <c r="K246" s="4">
        <v>0.13059999999999999</v>
      </c>
      <c r="L246" s="4">
        <v>0.12720000000000001</v>
      </c>
      <c r="M246" s="4">
        <v>8.6910000000000001E-2</v>
      </c>
      <c r="N246" s="4">
        <v>0.2094</v>
      </c>
      <c r="O246" s="4">
        <v>5.5809999999999998E-2</v>
      </c>
      <c r="P246" s="4">
        <v>0.95530000000000004</v>
      </c>
      <c r="Q246" s="4">
        <v>1.1859999999999999</v>
      </c>
      <c r="R246" s="4">
        <v>6.4870000000000001</v>
      </c>
      <c r="S246" s="4">
        <v>124.4</v>
      </c>
      <c r="T246" s="4">
        <v>6.8040000000000002E-3</v>
      </c>
      <c r="U246" s="4">
        <v>3.1690000000000003E-2</v>
      </c>
      <c r="V246" s="4">
        <v>3.4459999999999998E-2</v>
      </c>
      <c r="W246" s="4">
        <v>1.712E-2</v>
      </c>
      <c r="X246" s="4">
        <v>1.8970000000000001E-2</v>
      </c>
      <c r="Y246" s="4">
        <v>4.045E-3</v>
      </c>
      <c r="Z246" s="4">
        <v>25.73</v>
      </c>
      <c r="AA246" s="4">
        <v>28.64</v>
      </c>
      <c r="AB246" s="4">
        <v>170.3</v>
      </c>
      <c r="AC246" s="4">
        <v>2009</v>
      </c>
      <c r="AD246" s="4">
        <v>0.1353</v>
      </c>
      <c r="AE246" s="4">
        <v>0.32350000000000001</v>
      </c>
      <c r="AF246" s="4">
        <v>0.36170000000000002</v>
      </c>
      <c r="AG246" s="4">
        <v>0.182</v>
      </c>
      <c r="AH246" s="4">
        <v>0.307</v>
      </c>
      <c r="AI246" s="4">
        <v>8.2549999999999998E-2</v>
      </c>
      <c r="AJ246" s="4">
        <v>1</v>
      </c>
    </row>
    <row r="247" spans="3:36" x14ac:dyDescent="0.35">
      <c r="C247" s="5" t="s">
        <v>284</v>
      </c>
      <c r="D247" s="4" t="s">
        <v>284</v>
      </c>
      <c r="E247" s="4">
        <v>88119002</v>
      </c>
      <c r="F247" s="4">
        <v>19.53</v>
      </c>
      <c r="G247" s="4">
        <v>32.47</v>
      </c>
      <c r="H247" s="4">
        <v>128</v>
      </c>
      <c r="I247" s="4">
        <v>1223</v>
      </c>
      <c r="J247" s="4">
        <v>8.4199999999999997E-2</v>
      </c>
      <c r="K247" s="4">
        <v>0.113</v>
      </c>
      <c r="L247" s="4">
        <v>0.1145</v>
      </c>
      <c r="M247" s="4">
        <v>6.6369999999999998E-2</v>
      </c>
      <c r="N247" s="4">
        <v>0.14280000000000001</v>
      </c>
      <c r="O247" s="4">
        <v>5.3129999999999997E-2</v>
      </c>
      <c r="P247" s="4">
        <v>0.73919999999999997</v>
      </c>
      <c r="Q247" s="4">
        <v>1.321</v>
      </c>
      <c r="R247" s="4">
        <v>4.7220000000000004</v>
      </c>
      <c r="S247" s="4">
        <v>109.9</v>
      </c>
      <c r="T247" s="4">
        <v>5.5389999999999997E-3</v>
      </c>
      <c r="U247" s="4">
        <v>2.6440000000000002E-2</v>
      </c>
      <c r="V247" s="4">
        <v>2.664E-2</v>
      </c>
      <c r="W247" s="4">
        <v>1.078E-2</v>
      </c>
      <c r="X247" s="4">
        <v>1.332E-2</v>
      </c>
      <c r="Y247" s="4">
        <v>2.2560000000000002E-3</v>
      </c>
      <c r="Z247" s="4">
        <v>27.9</v>
      </c>
      <c r="AA247" s="4">
        <v>45.41</v>
      </c>
      <c r="AB247" s="4">
        <v>180.2</v>
      </c>
      <c r="AC247" s="4">
        <v>2477</v>
      </c>
      <c r="AD247" s="4">
        <v>0.14080000000000001</v>
      </c>
      <c r="AE247" s="4">
        <v>0.40970000000000001</v>
      </c>
      <c r="AF247" s="4">
        <v>0.39950000000000002</v>
      </c>
      <c r="AG247" s="4">
        <v>0.16250000000000001</v>
      </c>
      <c r="AH247" s="4">
        <v>0.27129999999999999</v>
      </c>
      <c r="AI247" s="4">
        <v>7.5679999999999997E-2</v>
      </c>
      <c r="AJ247" s="4">
        <v>1</v>
      </c>
    </row>
    <row r="248" spans="3:36" x14ac:dyDescent="0.35">
      <c r="C248" s="5" t="s">
        <v>285</v>
      </c>
      <c r="D248" s="4" t="s">
        <v>285</v>
      </c>
      <c r="E248" s="4">
        <v>8812816</v>
      </c>
      <c r="F248" s="4">
        <v>13.65</v>
      </c>
      <c r="G248" s="4">
        <v>13.16</v>
      </c>
      <c r="H248" s="4">
        <v>87.88</v>
      </c>
      <c r="I248" s="4">
        <v>568.9</v>
      </c>
      <c r="J248" s="4">
        <v>9.6460000000000004E-2</v>
      </c>
      <c r="K248" s="4">
        <v>8.7110000000000007E-2</v>
      </c>
      <c r="L248" s="4">
        <v>3.8879999999999998E-2</v>
      </c>
      <c r="M248" s="4">
        <v>2.563E-2</v>
      </c>
      <c r="N248" s="4">
        <v>0.13600000000000001</v>
      </c>
      <c r="O248" s="4">
        <v>6.3439999999999996E-2</v>
      </c>
      <c r="P248" s="4">
        <v>0.2102</v>
      </c>
      <c r="Q248" s="4">
        <v>0.43359999999999999</v>
      </c>
      <c r="R248" s="4">
        <v>1.391</v>
      </c>
      <c r="S248" s="4">
        <v>17.399999999999999</v>
      </c>
      <c r="T248" s="4">
        <v>4.1330000000000004E-3</v>
      </c>
      <c r="U248" s="4">
        <v>1.695E-2</v>
      </c>
      <c r="V248" s="4">
        <v>1.652E-2</v>
      </c>
      <c r="W248" s="4">
        <v>6.659E-3</v>
      </c>
      <c r="X248" s="4">
        <v>1.371E-2</v>
      </c>
      <c r="Y248" s="4">
        <v>2.735E-3</v>
      </c>
      <c r="Z248" s="4">
        <v>15.34</v>
      </c>
      <c r="AA248" s="4">
        <v>16.350000000000001</v>
      </c>
      <c r="AB248" s="4">
        <v>99.71</v>
      </c>
      <c r="AC248" s="4">
        <v>706.2</v>
      </c>
      <c r="AD248" s="4">
        <v>0.13109999999999999</v>
      </c>
      <c r="AE248" s="4">
        <v>0.24740000000000001</v>
      </c>
      <c r="AF248" s="4">
        <v>0.1759</v>
      </c>
      <c r="AG248" s="4">
        <v>8.0560000000000007E-2</v>
      </c>
      <c r="AH248" s="4">
        <v>0.23799999999999999</v>
      </c>
      <c r="AI248" s="4">
        <v>8.7179999999999994E-2</v>
      </c>
      <c r="AJ248" s="4">
        <v>0</v>
      </c>
    </row>
    <row r="249" spans="3:36" x14ac:dyDescent="0.35">
      <c r="C249" s="5" t="s">
        <v>286</v>
      </c>
      <c r="D249" s="4" t="s">
        <v>286</v>
      </c>
      <c r="E249" s="4">
        <v>8812818</v>
      </c>
      <c r="F249" s="4">
        <v>13.56</v>
      </c>
      <c r="G249" s="4">
        <v>13.9</v>
      </c>
      <c r="H249" s="4">
        <v>88.59</v>
      </c>
      <c r="I249" s="4">
        <v>561.29999999999995</v>
      </c>
      <c r="J249" s="4">
        <v>0.1051</v>
      </c>
      <c r="K249" s="4">
        <v>0.1192</v>
      </c>
      <c r="L249" s="4">
        <v>7.8600000000000003E-2</v>
      </c>
      <c r="M249" s="4">
        <v>4.4510000000000001E-2</v>
      </c>
      <c r="N249" s="4">
        <v>0.19620000000000001</v>
      </c>
      <c r="O249" s="4">
        <v>6.3030000000000003E-2</v>
      </c>
      <c r="P249" s="4">
        <v>0.25690000000000002</v>
      </c>
      <c r="Q249" s="4">
        <v>0.49809999999999999</v>
      </c>
      <c r="R249" s="4">
        <v>2.0110000000000001</v>
      </c>
      <c r="S249" s="4">
        <v>21.03</v>
      </c>
      <c r="T249" s="4">
        <v>5.8510000000000003E-3</v>
      </c>
      <c r="U249" s="4">
        <v>2.3140000000000001E-2</v>
      </c>
      <c r="V249" s="4">
        <v>2.5440000000000001E-2</v>
      </c>
      <c r="W249" s="4">
        <v>8.3599999999999994E-3</v>
      </c>
      <c r="X249" s="4">
        <v>1.8419999999999999E-2</v>
      </c>
      <c r="Y249" s="4">
        <v>2.918E-3</v>
      </c>
      <c r="Z249" s="4">
        <v>14.98</v>
      </c>
      <c r="AA249" s="4">
        <v>17.13</v>
      </c>
      <c r="AB249" s="4">
        <v>101.1</v>
      </c>
      <c r="AC249" s="4">
        <v>686.6</v>
      </c>
      <c r="AD249" s="4">
        <v>0.1376</v>
      </c>
      <c r="AE249" s="4">
        <v>0.26979999999999998</v>
      </c>
      <c r="AF249" s="4">
        <v>0.25769999999999998</v>
      </c>
      <c r="AG249" s="4">
        <v>9.0899999999999995E-2</v>
      </c>
      <c r="AH249" s="4">
        <v>0.30649999999999999</v>
      </c>
      <c r="AI249" s="4">
        <v>8.1769999999999995E-2</v>
      </c>
      <c r="AJ249" s="4">
        <v>0</v>
      </c>
    </row>
    <row r="250" spans="3:36" x14ac:dyDescent="0.35">
      <c r="C250" s="5" t="s">
        <v>287</v>
      </c>
      <c r="D250" s="4" t="s">
        <v>287</v>
      </c>
      <c r="E250" s="4">
        <v>8812844</v>
      </c>
      <c r="F250" s="4">
        <v>10.18</v>
      </c>
      <c r="G250" s="4">
        <v>17.53</v>
      </c>
      <c r="H250" s="4">
        <v>65.12</v>
      </c>
      <c r="I250" s="4">
        <v>313.10000000000002</v>
      </c>
      <c r="J250" s="4">
        <v>0.1061</v>
      </c>
      <c r="K250" s="4">
        <v>8.5019999999999998E-2</v>
      </c>
      <c r="L250" s="4">
        <v>1.7680000000000001E-2</v>
      </c>
      <c r="M250" s="4">
        <v>1.915E-2</v>
      </c>
      <c r="N250" s="4">
        <v>0.191</v>
      </c>
      <c r="O250" s="4">
        <v>6.9080000000000003E-2</v>
      </c>
      <c r="P250" s="4">
        <v>0.2467</v>
      </c>
      <c r="Q250" s="4">
        <v>1.2170000000000001</v>
      </c>
      <c r="R250" s="4">
        <v>1.641</v>
      </c>
      <c r="S250" s="4">
        <v>15.05</v>
      </c>
      <c r="T250" s="4">
        <v>7.8989999999999998E-3</v>
      </c>
      <c r="U250" s="4">
        <v>1.4E-2</v>
      </c>
      <c r="V250" s="4">
        <v>8.5339999999999999E-3</v>
      </c>
      <c r="W250" s="4">
        <v>7.6239999999999997E-3</v>
      </c>
      <c r="X250" s="4">
        <v>2.6370000000000001E-2</v>
      </c>
      <c r="Y250" s="4">
        <v>3.761E-3</v>
      </c>
      <c r="Z250" s="4">
        <v>11.17</v>
      </c>
      <c r="AA250" s="4">
        <v>22.84</v>
      </c>
      <c r="AB250" s="4">
        <v>71.94</v>
      </c>
      <c r="AC250" s="4">
        <v>375.6</v>
      </c>
      <c r="AD250" s="4">
        <v>0.1406</v>
      </c>
      <c r="AE250" s="4">
        <v>0.14399999999999999</v>
      </c>
      <c r="AF250" s="4">
        <v>6.5720000000000001E-2</v>
      </c>
      <c r="AG250" s="4">
        <v>5.5750000000000001E-2</v>
      </c>
      <c r="AH250" s="4">
        <v>0.30549999999999999</v>
      </c>
      <c r="AI250" s="4">
        <v>8.7970000000000007E-2</v>
      </c>
      <c r="AJ250" s="4">
        <v>0</v>
      </c>
    </row>
    <row r="251" spans="3:36" x14ac:dyDescent="0.35">
      <c r="C251" s="5" t="s">
        <v>288</v>
      </c>
      <c r="D251" s="4" t="s">
        <v>288</v>
      </c>
      <c r="E251" s="4">
        <v>8812877</v>
      </c>
      <c r="F251" s="4">
        <v>15.75</v>
      </c>
      <c r="G251" s="4">
        <v>20.25</v>
      </c>
      <c r="H251" s="4">
        <v>102.6</v>
      </c>
      <c r="I251" s="4">
        <v>761.3</v>
      </c>
      <c r="J251" s="4">
        <v>0.10249999999999999</v>
      </c>
      <c r="K251" s="4">
        <v>0.12039999999999999</v>
      </c>
      <c r="L251" s="4">
        <v>0.1147</v>
      </c>
      <c r="M251" s="4">
        <v>6.4619999999999997E-2</v>
      </c>
      <c r="N251" s="4">
        <v>0.19350000000000001</v>
      </c>
      <c r="O251" s="4">
        <v>6.3030000000000003E-2</v>
      </c>
      <c r="P251" s="4">
        <v>0.3473</v>
      </c>
      <c r="Q251" s="4">
        <v>0.92090000000000005</v>
      </c>
      <c r="R251" s="4">
        <v>2.2440000000000002</v>
      </c>
      <c r="S251" s="4">
        <v>32.19</v>
      </c>
      <c r="T251" s="4">
        <v>4.7660000000000003E-3</v>
      </c>
      <c r="U251" s="4">
        <v>2.3740000000000001E-2</v>
      </c>
      <c r="V251" s="4">
        <v>2.384E-2</v>
      </c>
      <c r="W251" s="4">
        <v>8.6370000000000006E-3</v>
      </c>
      <c r="X251" s="4">
        <v>1.772E-2</v>
      </c>
      <c r="Y251" s="4">
        <v>3.1310000000000001E-3</v>
      </c>
      <c r="Z251" s="4">
        <v>19.559999999999999</v>
      </c>
      <c r="AA251" s="4">
        <v>30.29</v>
      </c>
      <c r="AB251" s="4">
        <v>125.9</v>
      </c>
      <c r="AC251" s="4">
        <v>1088</v>
      </c>
      <c r="AD251" s="4">
        <v>0.1552</v>
      </c>
      <c r="AE251" s="4">
        <v>0.44800000000000001</v>
      </c>
      <c r="AF251" s="4">
        <v>0.39760000000000001</v>
      </c>
      <c r="AG251" s="4">
        <v>0.1479</v>
      </c>
      <c r="AH251" s="4">
        <v>0.39929999999999999</v>
      </c>
      <c r="AI251" s="4">
        <v>0.10639999999999999</v>
      </c>
      <c r="AJ251" s="4">
        <v>1</v>
      </c>
    </row>
    <row r="252" spans="3:36" x14ac:dyDescent="0.35">
      <c r="C252" s="5" t="s">
        <v>289</v>
      </c>
      <c r="D252" s="4" t="s">
        <v>289</v>
      </c>
      <c r="E252" s="4">
        <v>8813129</v>
      </c>
      <c r="F252" s="4">
        <v>13.27</v>
      </c>
      <c r="G252" s="4">
        <v>17.02</v>
      </c>
      <c r="H252" s="4">
        <v>84.55</v>
      </c>
      <c r="I252" s="4">
        <v>546.4</v>
      </c>
      <c r="J252" s="4">
        <v>8.4449999999999997E-2</v>
      </c>
      <c r="K252" s="4">
        <v>4.9939999999999998E-2</v>
      </c>
      <c r="L252" s="4">
        <v>3.5540000000000002E-2</v>
      </c>
      <c r="M252" s="4">
        <v>2.4559999999999998E-2</v>
      </c>
      <c r="N252" s="4">
        <v>0.14960000000000001</v>
      </c>
      <c r="O252" s="4">
        <v>5.6739999999999999E-2</v>
      </c>
      <c r="P252" s="4">
        <v>0.29270000000000002</v>
      </c>
      <c r="Q252" s="4">
        <v>0.89070000000000005</v>
      </c>
      <c r="R252" s="4">
        <v>2.044</v>
      </c>
      <c r="S252" s="4">
        <v>24.68</v>
      </c>
      <c r="T252" s="4">
        <v>6.032E-3</v>
      </c>
      <c r="U252" s="4">
        <v>1.1039999999999999E-2</v>
      </c>
      <c r="V252" s="4">
        <v>2.2589999999999999E-2</v>
      </c>
      <c r="W252" s="4">
        <v>9.0570000000000008E-3</v>
      </c>
      <c r="X252" s="4">
        <v>1.482E-2</v>
      </c>
      <c r="Y252" s="4">
        <v>2.496E-3</v>
      </c>
      <c r="Z252" s="4">
        <v>15.14</v>
      </c>
      <c r="AA252" s="4">
        <v>23.6</v>
      </c>
      <c r="AB252" s="4">
        <v>98.84</v>
      </c>
      <c r="AC252" s="4">
        <v>708.8</v>
      </c>
      <c r="AD252" s="4">
        <v>0.12759999999999999</v>
      </c>
      <c r="AE252" s="4">
        <v>0.13109999999999999</v>
      </c>
      <c r="AF252" s="4">
        <v>0.17860000000000001</v>
      </c>
      <c r="AG252" s="4">
        <v>9.6780000000000005E-2</v>
      </c>
      <c r="AH252" s="4">
        <v>0.25059999999999999</v>
      </c>
      <c r="AI252" s="4">
        <v>7.6230000000000006E-2</v>
      </c>
      <c r="AJ252" s="4">
        <v>0</v>
      </c>
    </row>
    <row r="253" spans="3:36" x14ac:dyDescent="0.35">
      <c r="C253" s="5" t="s">
        <v>290</v>
      </c>
      <c r="D253" s="4" t="s">
        <v>290</v>
      </c>
      <c r="E253" s="4">
        <v>88143502</v>
      </c>
      <c r="F253" s="4">
        <v>14.34</v>
      </c>
      <c r="G253" s="4">
        <v>13.47</v>
      </c>
      <c r="H253" s="4">
        <v>92.51</v>
      </c>
      <c r="I253" s="4">
        <v>641.20000000000005</v>
      </c>
      <c r="J253" s="4">
        <v>9.9059999999999995E-2</v>
      </c>
      <c r="K253" s="4">
        <v>7.6240000000000002E-2</v>
      </c>
      <c r="L253" s="4">
        <v>5.7239999999999999E-2</v>
      </c>
      <c r="M253" s="4">
        <v>4.6030000000000001E-2</v>
      </c>
      <c r="N253" s="4">
        <v>0.20749999999999999</v>
      </c>
      <c r="O253" s="4">
        <v>5.4480000000000001E-2</v>
      </c>
      <c r="P253" s="4">
        <v>0.52200000000000002</v>
      </c>
      <c r="Q253" s="4">
        <v>0.81210000000000004</v>
      </c>
      <c r="R253" s="4">
        <v>3.7629999999999999</v>
      </c>
      <c r="S253" s="4">
        <v>48.29</v>
      </c>
      <c r="T253" s="4">
        <v>7.0889999999999998E-3</v>
      </c>
      <c r="U253" s="4">
        <v>1.4279999999999999E-2</v>
      </c>
      <c r="V253" s="4">
        <v>2.3599999999999999E-2</v>
      </c>
      <c r="W253" s="4">
        <v>1.286E-2</v>
      </c>
      <c r="X253" s="4">
        <v>2.266E-2</v>
      </c>
      <c r="Y253" s="4">
        <v>1.4630000000000001E-3</v>
      </c>
      <c r="Z253" s="4">
        <v>16.77</v>
      </c>
      <c r="AA253" s="4">
        <v>16.899999999999999</v>
      </c>
      <c r="AB253" s="4">
        <v>110.4</v>
      </c>
      <c r="AC253" s="4">
        <v>873.2</v>
      </c>
      <c r="AD253" s="4">
        <v>0.12970000000000001</v>
      </c>
      <c r="AE253" s="4">
        <v>0.1525</v>
      </c>
      <c r="AF253" s="4">
        <v>0.16320000000000001</v>
      </c>
      <c r="AG253" s="4">
        <v>0.1087</v>
      </c>
      <c r="AH253" s="4">
        <v>0.30620000000000003</v>
      </c>
      <c r="AI253" s="4">
        <v>6.0720000000000003E-2</v>
      </c>
      <c r="AJ253" s="4">
        <v>0</v>
      </c>
    </row>
    <row r="254" spans="3:36" x14ac:dyDescent="0.35">
      <c r="C254" s="5" t="s">
        <v>291</v>
      </c>
      <c r="D254" s="4" t="s">
        <v>291</v>
      </c>
      <c r="E254" s="4">
        <v>88147101</v>
      </c>
      <c r="F254" s="4">
        <v>10.44</v>
      </c>
      <c r="G254" s="4">
        <v>15.46</v>
      </c>
      <c r="H254" s="4">
        <v>66.62</v>
      </c>
      <c r="I254" s="4">
        <v>329.6</v>
      </c>
      <c r="J254" s="4">
        <v>0.1053</v>
      </c>
      <c r="K254" s="4">
        <v>7.7219999999999997E-2</v>
      </c>
      <c r="L254" s="4">
        <v>6.6429999999999996E-3</v>
      </c>
      <c r="M254" s="4">
        <v>1.2160000000000001E-2</v>
      </c>
      <c r="N254" s="4">
        <v>0.17879999999999999</v>
      </c>
      <c r="O254" s="4">
        <v>6.4500000000000002E-2</v>
      </c>
      <c r="P254" s="4">
        <v>0.1913</v>
      </c>
      <c r="Q254" s="4">
        <v>0.90269999999999995</v>
      </c>
      <c r="R254" s="4">
        <v>1.208</v>
      </c>
      <c r="S254" s="4">
        <v>11.86</v>
      </c>
      <c r="T254" s="4">
        <v>6.5129999999999997E-3</v>
      </c>
      <c r="U254" s="4">
        <v>8.0610000000000005E-3</v>
      </c>
      <c r="V254" s="4">
        <v>2.8170000000000001E-3</v>
      </c>
      <c r="W254" s="4">
        <v>4.9719999999999999E-3</v>
      </c>
      <c r="X254" s="4">
        <v>1.502E-2</v>
      </c>
      <c r="Y254" s="4">
        <v>2.8210000000000002E-3</v>
      </c>
      <c r="Z254" s="4">
        <v>11.52</v>
      </c>
      <c r="AA254" s="4">
        <v>19.8</v>
      </c>
      <c r="AB254" s="4">
        <v>73.47</v>
      </c>
      <c r="AC254" s="4">
        <v>395.4</v>
      </c>
      <c r="AD254" s="4">
        <v>0.1341</v>
      </c>
      <c r="AE254" s="4">
        <v>0.1153</v>
      </c>
      <c r="AF254" s="4">
        <v>2.639E-2</v>
      </c>
      <c r="AG254" s="4">
        <v>4.4639999999999999E-2</v>
      </c>
      <c r="AH254" s="4">
        <v>0.26150000000000001</v>
      </c>
      <c r="AI254" s="4">
        <v>8.269E-2</v>
      </c>
      <c r="AJ254" s="4">
        <v>0</v>
      </c>
    </row>
    <row r="255" spans="3:36" x14ac:dyDescent="0.35">
      <c r="C255" s="5" t="s">
        <v>292</v>
      </c>
      <c r="D255" s="4" t="s">
        <v>292</v>
      </c>
      <c r="E255" s="4">
        <v>88147102</v>
      </c>
      <c r="F255" s="4">
        <v>15</v>
      </c>
      <c r="G255" s="4">
        <v>15.51</v>
      </c>
      <c r="H255" s="4">
        <v>97.45</v>
      </c>
      <c r="I255" s="4">
        <v>684.5</v>
      </c>
      <c r="J255" s="4">
        <v>8.3710000000000007E-2</v>
      </c>
      <c r="K255" s="4">
        <v>0.1096</v>
      </c>
      <c r="L255" s="4">
        <v>6.5049999999999997E-2</v>
      </c>
      <c r="M255" s="4">
        <v>3.78E-2</v>
      </c>
      <c r="N255" s="4">
        <v>0.18809999999999999</v>
      </c>
      <c r="O255" s="4">
        <v>5.9069999999999998E-2</v>
      </c>
      <c r="P255" s="4">
        <v>0.23180000000000001</v>
      </c>
      <c r="Q255" s="4">
        <v>0.49659999999999999</v>
      </c>
      <c r="R255" s="4">
        <v>2.2759999999999998</v>
      </c>
      <c r="S255" s="4">
        <v>19.88</v>
      </c>
      <c r="T255" s="4">
        <v>4.1190000000000003E-3</v>
      </c>
      <c r="U255" s="4">
        <v>3.2070000000000001E-2</v>
      </c>
      <c r="V255" s="4">
        <v>3.644E-2</v>
      </c>
      <c r="W255" s="4">
        <v>1.155E-2</v>
      </c>
      <c r="X255" s="4">
        <v>1.391E-2</v>
      </c>
      <c r="Y255" s="4">
        <v>3.2039999999999998E-3</v>
      </c>
      <c r="Z255" s="4">
        <v>16.41</v>
      </c>
      <c r="AA255" s="4">
        <v>19.309999999999999</v>
      </c>
      <c r="AB255" s="4">
        <v>114.2</v>
      </c>
      <c r="AC255" s="4">
        <v>808.2</v>
      </c>
      <c r="AD255" s="4">
        <v>0.11360000000000001</v>
      </c>
      <c r="AE255" s="4">
        <v>0.36270000000000002</v>
      </c>
      <c r="AF255" s="4">
        <v>0.3402</v>
      </c>
      <c r="AG255" s="4">
        <v>0.13789999999999999</v>
      </c>
      <c r="AH255" s="4">
        <v>0.2954</v>
      </c>
      <c r="AI255" s="4">
        <v>8.362E-2</v>
      </c>
      <c r="AJ255" s="4">
        <v>0</v>
      </c>
    </row>
    <row r="256" spans="3:36" x14ac:dyDescent="0.35">
      <c r="C256" s="5" t="s">
        <v>293</v>
      </c>
      <c r="D256" s="4" t="s">
        <v>293</v>
      </c>
      <c r="E256" s="4">
        <v>88147202</v>
      </c>
      <c r="F256" s="4">
        <v>12.62</v>
      </c>
      <c r="G256" s="4">
        <v>23.97</v>
      </c>
      <c r="H256" s="4">
        <v>81.349999999999994</v>
      </c>
      <c r="I256" s="4">
        <v>496.4</v>
      </c>
      <c r="J256" s="4">
        <v>7.9030000000000003E-2</v>
      </c>
      <c r="K256" s="4">
        <v>7.5289999999999996E-2</v>
      </c>
      <c r="L256" s="4">
        <v>5.4379999999999998E-2</v>
      </c>
      <c r="M256" s="4">
        <v>2.036E-2</v>
      </c>
      <c r="N256" s="4">
        <v>0.15140000000000001</v>
      </c>
      <c r="O256" s="4">
        <v>6.019E-2</v>
      </c>
      <c r="P256" s="4">
        <v>0.24490000000000001</v>
      </c>
      <c r="Q256" s="4">
        <v>1.0660000000000001</v>
      </c>
      <c r="R256" s="4">
        <v>1.4450000000000001</v>
      </c>
      <c r="S256" s="4">
        <v>18.510000000000002</v>
      </c>
      <c r="T256" s="4">
        <v>5.169E-3</v>
      </c>
      <c r="U256" s="4">
        <v>2.2939999999999999E-2</v>
      </c>
      <c r="V256" s="4">
        <v>3.0159999999999999E-2</v>
      </c>
      <c r="W256" s="4">
        <v>8.6910000000000008E-3</v>
      </c>
      <c r="X256" s="4">
        <v>1.3650000000000001E-2</v>
      </c>
      <c r="Y256" s="4">
        <v>3.4069999999999999E-3</v>
      </c>
      <c r="Z256" s="4">
        <v>14.2</v>
      </c>
      <c r="AA256" s="4">
        <v>31.31</v>
      </c>
      <c r="AB256" s="4">
        <v>90.67</v>
      </c>
      <c r="AC256" s="4">
        <v>624</v>
      </c>
      <c r="AD256" s="4">
        <v>0.1227</v>
      </c>
      <c r="AE256" s="4">
        <v>0.34539999999999998</v>
      </c>
      <c r="AF256" s="4">
        <v>0.3911</v>
      </c>
      <c r="AG256" s="4">
        <v>0.11799999999999999</v>
      </c>
      <c r="AH256" s="4">
        <v>0.28260000000000002</v>
      </c>
      <c r="AI256" s="4">
        <v>9.5850000000000005E-2</v>
      </c>
      <c r="AJ256" s="4">
        <v>0</v>
      </c>
    </row>
    <row r="257" spans="3:36" x14ac:dyDescent="0.35">
      <c r="C257" s="5" t="s">
        <v>294</v>
      </c>
      <c r="D257" s="4" t="s">
        <v>294</v>
      </c>
      <c r="E257" s="4">
        <v>881861</v>
      </c>
      <c r="F257" s="4">
        <v>12.83</v>
      </c>
      <c r="G257" s="4">
        <v>22.33</v>
      </c>
      <c r="H257" s="4">
        <v>85.26</v>
      </c>
      <c r="I257" s="4">
        <v>503.2</v>
      </c>
      <c r="J257" s="4">
        <v>0.10879999999999999</v>
      </c>
      <c r="K257" s="4">
        <v>0.1799</v>
      </c>
      <c r="L257" s="4">
        <v>0.16950000000000001</v>
      </c>
      <c r="M257" s="4">
        <v>6.8610000000000004E-2</v>
      </c>
      <c r="N257" s="4">
        <v>0.21229999999999999</v>
      </c>
      <c r="O257" s="4">
        <v>7.2539999999999993E-2</v>
      </c>
      <c r="P257" s="4">
        <v>0.30609999999999998</v>
      </c>
      <c r="Q257" s="4">
        <v>1.069</v>
      </c>
      <c r="R257" s="4">
        <v>2.2570000000000001</v>
      </c>
      <c r="S257" s="4">
        <v>25.13</v>
      </c>
      <c r="T257" s="4">
        <v>6.9829999999999996E-3</v>
      </c>
      <c r="U257" s="4">
        <v>3.8580000000000003E-2</v>
      </c>
      <c r="V257" s="4">
        <v>4.6829999999999997E-2</v>
      </c>
      <c r="W257" s="4">
        <v>1.499E-2</v>
      </c>
      <c r="X257" s="4">
        <v>1.6799999999999999E-2</v>
      </c>
      <c r="Y257" s="4">
        <v>5.6169999999999996E-3</v>
      </c>
      <c r="Z257" s="4">
        <v>15.2</v>
      </c>
      <c r="AA257" s="4">
        <v>30.15</v>
      </c>
      <c r="AB257" s="4">
        <v>105.3</v>
      </c>
      <c r="AC257" s="4">
        <v>706</v>
      </c>
      <c r="AD257" s="4">
        <v>0.1777</v>
      </c>
      <c r="AE257" s="4">
        <v>0.5343</v>
      </c>
      <c r="AF257" s="4">
        <v>0.62819999999999998</v>
      </c>
      <c r="AG257" s="4">
        <v>0.19769999999999999</v>
      </c>
      <c r="AH257" s="4">
        <v>0.3407</v>
      </c>
      <c r="AI257" s="4">
        <v>0.12429999999999999</v>
      </c>
      <c r="AJ257" s="4">
        <v>1</v>
      </c>
    </row>
    <row r="258" spans="3:36" x14ac:dyDescent="0.35">
      <c r="C258" s="5" t="s">
        <v>295</v>
      </c>
      <c r="D258" s="4" t="s">
        <v>295</v>
      </c>
      <c r="E258" s="4">
        <v>881972</v>
      </c>
      <c r="F258" s="4">
        <v>17.05</v>
      </c>
      <c r="G258" s="4">
        <v>19.079999999999998</v>
      </c>
      <c r="H258" s="4">
        <v>113.4</v>
      </c>
      <c r="I258" s="4">
        <v>895</v>
      </c>
      <c r="J258" s="4">
        <v>0.11409999999999999</v>
      </c>
      <c r="K258" s="4">
        <v>0.15720000000000001</v>
      </c>
      <c r="L258" s="4">
        <v>0.191</v>
      </c>
      <c r="M258" s="4">
        <v>0.109</v>
      </c>
      <c r="N258" s="4">
        <v>0.21310000000000001</v>
      </c>
      <c r="O258" s="4">
        <v>6.3250000000000001E-2</v>
      </c>
      <c r="P258" s="4">
        <v>0.2959</v>
      </c>
      <c r="Q258" s="4">
        <v>0.67900000000000005</v>
      </c>
      <c r="R258" s="4">
        <v>2.153</v>
      </c>
      <c r="S258" s="4">
        <v>31.98</v>
      </c>
      <c r="T258" s="4">
        <v>5.5319999999999996E-3</v>
      </c>
      <c r="U258" s="4">
        <v>2.0080000000000001E-2</v>
      </c>
      <c r="V258" s="4">
        <v>3.0550000000000001E-2</v>
      </c>
      <c r="W258" s="4">
        <v>1.384E-2</v>
      </c>
      <c r="X258" s="4">
        <v>1.1769999999999999E-2</v>
      </c>
      <c r="Y258" s="4">
        <v>2.336E-3</v>
      </c>
      <c r="Z258" s="4">
        <v>19.59</v>
      </c>
      <c r="AA258" s="4">
        <v>24.89</v>
      </c>
      <c r="AB258" s="4">
        <v>133.5</v>
      </c>
      <c r="AC258" s="4">
        <v>1189</v>
      </c>
      <c r="AD258" s="4">
        <v>0.17030000000000001</v>
      </c>
      <c r="AE258" s="4">
        <v>0.39340000000000003</v>
      </c>
      <c r="AF258" s="4">
        <v>0.50180000000000002</v>
      </c>
      <c r="AG258" s="4">
        <v>0.25430000000000003</v>
      </c>
      <c r="AH258" s="4">
        <v>0.31090000000000001</v>
      </c>
      <c r="AI258" s="4">
        <v>9.0609999999999996E-2</v>
      </c>
      <c r="AJ258" s="4">
        <v>1</v>
      </c>
    </row>
    <row r="259" spans="3:36" x14ac:dyDescent="0.35">
      <c r="C259" s="5" t="s">
        <v>296</v>
      </c>
      <c r="D259" s="4" t="s">
        <v>296</v>
      </c>
      <c r="E259" s="4">
        <v>88199202</v>
      </c>
      <c r="F259" s="4">
        <v>11.32</v>
      </c>
      <c r="G259" s="4">
        <v>27.08</v>
      </c>
      <c r="H259" s="4">
        <v>71.760000000000005</v>
      </c>
      <c r="I259" s="4">
        <v>395.7</v>
      </c>
      <c r="J259" s="4">
        <v>6.8830000000000002E-2</v>
      </c>
      <c r="K259" s="4">
        <v>3.8129999999999997E-2</v>
      </c>
      <c r="L259" s="4">
        <v>1.6330000000000001E-2</v>
      </c>
      <c r="M259" s="4">
        <v>3.1250000000000002E-3</v>
      </c>
      <c r="N259" s="4">
        <v>0.18690000000000001</v>
      </c>
      <c r="O259" s="4">
        <v>5.6279999999999997E-2</v>
      </c>
      <c r="P259" s="4">
        <v>0.121</v>
      </c>
      <c r="Q259" s="4">
        <v>0.89270000000000005</v>
      </c>
      <c r="R259" s="4">
        <v>1.0589999999999999</v>
      </c>
      <c r="S259" s="4">
        <v>8.6050000000000004</v>
      </c>
      <c r="T259" s="4">
        <v>3.653E-3</v>
      </c>
      <c r="U259" s="4">
        <v>1.6469999999999999E-2</v>
      </c>
      <c r="V259" s="4">
        <v>1.6330000000000001E-2</v>
      </c>
      <c r="W259" s="4">
        <v>3.1250000000000002E-3</v>
      </c>
      <c r="X259" s="4">
        <v>1.537E-2</v>
      </c>
      <c r="Y259" s="4">
        <v>2.052E-3</v>
      </c>
      <c r="Z259" s="4">
        <v>12.08</v>
      </c>
      <c r="AA259" s="4">
        <v>33.75</v>
      </c>
      <c r="AB259" s="4">
        <v>79.819999999999993</v>
      </c>
      <c r="AC259" s="4">
        <v>452.3</v>
      </c>
      <c r="AD259" s="4">
        <v>9.2030000000000001E-2</v>
      </c>
      <c r="AE259" s="4">
        <v>0.14319999999999999</v>
      </c>
      <c r="AF259" s="4">
        <v>0.1089</v>
      </c>
      <c r="AG259" s="4">
        <v>2.0830000000000001E-2</v>
      </c>
      <c r="AH259" s="4">
        <v>0.28489999999999999</v>
      </c>
      <c r="AI259" s="4">
        <v>7.0870000000000002E-2</v>
      </c>
      <c r="AJ259" s="4">
        <v>0</v>
      </c>
    </row>
    <row r="260" spans="3:36" x14ac:dyDescent="0.35">
      <c r="C260" s="5" t="s">
        <v>297</v>
      </c>
      <c r="D260" s="4" t="s">
        <v>297</v>
      </c>
      <c r="E260" s="4">
        <v>88203002</v>
      </c>
      <c r="F260" s="4">
        <v>11.22</v>
      </c>
      <c r="G260" s="4">
        <v>33.81</v>
      </c>
      <c r="H260" s="4">
        <v>70.790000000000006</v>
      </c>
      <c r="I260" s="4">
        <v>386.8</v>
      </c>
      <c r="J260" s="4">
        <v>7.7799999999999994E-2</v>
      </c>
      <c r="K260" s="4">
        <v>3.5740000000000001E-2</v>
      </c>
      <c r="L260" s="4">
        <v>4.9670000000000001E-3</v>
      </c>
      <c r="M260" s="4">
        <v>6.4339999999999996E-3</v>
      </c>
      <c r="N260" s="4">
        <v>0.1845</v>
      </c>
      <c r="O260" s="4">
        <v>5.8279999999999998E-2</v>
      </c>
      <c r="P260" s="4">
        <v>0.22389999999999999</v>
      </c>
      <c r="Q260" s="4">
        <v>1.647</v>
      </c>
      <c r="R260" s="4">
        <v>1.4890000000000001</v>
      </c>
      <c r="S260" s="4">
        <v>15.46</v>
      </c>
      <c r="T260" s="4">
        <v>4.359E-3</v>
      </c>
      <c r="U260" s="4">
        <v>6.8129999999999996E-3</v>
      </c>
      <c r="V260" s="4">
        <v>3.2230000000000002E-3</v>
      </c>
      <c r="W260" s="4">
        <v>3.4190000000000002E-3</v>
      </c>
      <c r="X260" s="4">
        <v>1.916E-2</v>
      </c>
      <c r="Y260" s="4">
        <v>2.5339999999999998E-3</v>
      </c>
      <c r="Z260" s="4">
        <v>12.36</v>
      </c>
      <c r="AA260" s="4">
        <v>41.78</v>
      </c>
      <c r="AB260" s="4">
        <v>78.44</v>
      </c>
      <c r="AC260" s="4">
        <v>470.9</v>
      </c>
      <c r="AD260" s="4">
        <v>9.9940000000000001E-2</v>
      </c>
      <c r="AE260" s="4">
        <v>6.8849999999999995E-2</v>
      </c>
      <c r="AF260" s="4">
        <v>2.3179999999999999E-2</v>
      </c>
      <c r="AG260" s="4">
        <v>3.0020000000000002E-2</v>
      </c>
      <c r="AH260" s="4">
        <v>0.29110000000000003</v>
      </c>
      <c r="AI260" s="4">
        <v>7.3069999999999996E-2</v>
      </c>
      <c r="AJ260" s="4">
        <v>0</v>
      </c>
    </row>
    <row r="261" spans="3:36" x14ac:dyDescent="0.35">
      <c r="C261" s="5" t="s">
        <v>298</v>
      </c>
      <c r="D261" s="4" t="s">
        <v>298</v>
      </c>
      <c r="E261" s="4">
        <v>88206102</v>
      </c>
      <c r="F261" s="4">
        <v>20.51</v>
      </c>
      <c r="G261" s="4">
        <v>27.81</v>
      </c>
      <c r="H261" s="4">
        <v>134.4</v>
      </c>
      <c r="I261" s="4">
        <v>1319</v>
      </c>
      <c r="J261" s="4">
        <v>9.1590000000000005E-2</v>
      </c>
      <c r="K261" s="4">
        <v>0.1074</v>
      </c>
      <c r="L261" s="4">
        <v>0.15540000000000001</v>
      </c>
      <c r="M261" s="4">
        <v>8.3400000000000002E-2</v>
      </c>
      <c r="N261" s="4">
        <v>0.14480000000000001</v>
      </c>
      <c r="O261" s="4">
        <v>5.5919999999999997E-2</v>
      </c>
      <c r="P261" s="4">
        <v>0.52400000000000002</v>
      </c>
      <c r="Q261" s="4">
        <v>1.1890000000000001</v>
      </c>
      <c r="R261" s="4">
        <v>3.7669999999999999</v>
      </c>
      <c r="S261" s="4">
        <v>70.010000000000005</v>
      </c>
      <c r="T261" s="4">
        <v>5.0200000000000002E-3</v>
      </c>
      <c r="U261" s="4">
        <v>2.0619999999999999E-2</v>
      </c>
      <c r="V261" s="4">
        <v>3.4569999999999997E-2</v>
      </c>
      <c r="W261" s="4">
        <v>1.091E-2</v>
      </c>
      <c r="X261" s="4">
        <v>1.298E-2</v>
      </c>
      <c r="Y261" s="4">
        <v>2.8869999999999998E-3</v>
      </c>
      <c r="Z261" s="4">
        <v>24.47</v>
      </c>
      <c r="AA261" s="4">
        <v>37.380000000000003</v>
      </c>
      <c r="AB261" s="4">
        <v>162.69999999999999</v>
      </c>
      <c r="AC261" s="4">
        <v>1872</v>
      </c>
      <c r="AD261" s="4">
        <v>0.12230000000000001</v>
      </c>
      <c r="AE261" s="4">
        <v>0.27610000000000001</v>
      </c>
      <c r="AF261" s="4">
        <v>0.41460000000000002</v>
      </c>
      <c r="AG261" s="4">
        <v>0.15629999999999999</v>
      </c>
      <c r="AH261" s="4">
        <v>0.2437</v>
      </c>
      <c r="AI261" s="4">
        <v>8.3280000000000007E-2</v>
      </c>
      <c r="AJ261" s="4">
        <v>1</v>
      </c>
    </row>
    <row r="262" spans="3:36" x14ac:dyDescent="0.35">
      <c r="C262" s="5" t="s">
        <v>299</v>
      </c>
      <c r="D262" s="4" t="s">
        <v>299</v>
      </c>
      <c r="E262" s="4">
        <v>882488</v>
      </c>
      <c r="F262" s="4">
        <v>9.5670000000000002</v>
      </c>
      <c r="G262" s="4">
        <v>15.91</v>
      </c>
      <c r="H262" s="4">
        <v>60.21</v>
      </c>
      <c r="I262" s="4">
        <v>279.60000000000002</v>
      </c>
      <c r="J262" s="4">
        <v>8.4640000000000007E-2</v>
      </c>
      <c r="K262" s="4">
        <v>4.0869999999999997E-2</v>
      </c>
      <c r="L262" s="4">
        <v>1.652E-2</v>
      </c>
      <c r="M262" s="4">
        <v>1.6670000000000001E-2</v>
      </c>
      <c r="N262" s="4">
        <v>0.15509999999999999</v>
      </c>
      <c r="O262" s="4">
        <v>6.4030000000000004E-2</v>
      </c>
      <c r="P262" s="4">
        <v>0.2152</v>
      </c>
      <c r="Q262" s="4">
        <v>0.83009999999999995</v>
      </c>
      <c r="R262" s="4">
        <v>1.2150000000000001</v>
      </c>
      <c r="S262" s="4">
        <v>12.64</v>
      </c>
      <c r="T262" s="4">
        <v>1.1639999999999999E-2</v>
      </c>
      <c r="U262" s="4">
        <v>1.04E-2</v>
      </c>
      <c r="V262" s="4">
        <v>1.1860000000000001E-2</v>
      </c>
      <c r="W262" s="4">
        <v>9.6229999999999996E-3</v>
      </c>
      <c r="X262" s="4">
        <v>2.383E-2</v>
      </c>
      <c r="Y262" s="4">
        <v>3.5400000000000002E-3</v>
      </c>
      <c r="Z262" s="4">
        <v>10.51</v>
      </c>
      <c r="AA262" s="4">
        <v>19.16</v>
      </c>
      <c r="AB262" s="4">
        <v>65.739999999999995</v>
      </c>
      <c r="AC262" s="4">
        <v>335.9</v>
      </c>
      <c r="AD262" s="4">
        <v>0.15040000000000001</v>
      </c>
      <c r="AE262" s="4">
        <v>9.5149999999999998E-2</v>
      </c>
      <c r="AF262" s="4">
        <v>7.1609999999999993E-2</v>
      </c>
      <c r="AG262" s="4">
        <v>7.2220000000000006E-2</v>
      </c>
      <c r="AH262" s="4">
        <v>0.2757</v>
      </c>
      <c r="AI262" s="4">
        <v>8.1780000000000005E-2</v>
      </c>
      <c r="AJ262" s="4">
        <v>0</v>
      </c>
    </row>
    <row r="263" spans="3:36" x14ac:dyDescent="0.35">
      <c r="C263" s="5" t="s">
        <v>300</v>
      </c>
      <c r="D263" s="4" t="s">
        <v>300</v>
      </c>
      <c r="E263" s="4">
        <v>88249602</v>
      </c>
      <c r="F263" s="4">
        <v>14.03</v>
      </c>
      <c r="G263" s="4">
        <v>21.25</v>
      </c>
      <c r="H263" s="4">
        <v>89.79</v>
      </c>
      <c r="I263" s="4">
        <v>603.4</v>
      </c>
      <c r="J263" s="4">
        <v>9.0700000000000003E-2</v>
      </c>
      <c r="K263" s="4">
        <v>6.9449999999999998E-2</v>
      </c>
      <c r="L263" s="4">
        <v>1.4619999999999999E-2</v>
      </c>
      <c r="M263" s="4">
        <v>1.8960000000000001E-2</v>
      </c>
      <c r="N263" s="4">
        <v>0.1517</v>
      </c>
      <c r="O263" s="4">
        <v>5.8349999999999999E-2</v>
      </c>
      <c r="P263" s="4">
        <v>0.25890000000000002</v>
      </c>
      <c r="Q263" s="4">
        <v>1.5029999999999999</v>
      </c>
      <c r="R263" s="4">
        <v>1.667</v>
      </c>
      <c r="S263" s="4">
        <v>22.07</v>
      </c>
      <c r="T263" s="4">
        <v>7.3889999999999997E-3</v>
      </c>
      <c r="U263" s="4">
        <v>1.383E-2</v>
      </c>
      <c r="V263" s="4">
        <v>7.3020000000000003E-3</v>
      </c>
      <c r="W263" s="4">
        <v>1.004E-2</v>
      </c>
      <c r="X263" s="4">
        <v>1.2630000000000001E-2</v>
      </c>
      <c r="Y263" s="4">
        <v>2.9250000000000001E-3</v>
      </c>
      <c r="Z263" s="4">
        <v>15.33</v>
      </c>
      <c r="AA263" s="4">
        <v>30.28</v>
      </c>
      <c r="AB263" s="4">
        <v>98.27</v>
      </c>
      <c r="AC263" s="4">
        <v>715.5</v>
      </c>
      <c r="AD263" s="4">
        <v>0.12870000000000001</v>
      </c>
      <c r="AE263" s="4">
        <v>0.15129999999999999</v>
      </c>
      <c r="AF263" s="4">
        <v>6.2309999999999997E-2</v>
      </c>
      <c r="AG263" s="4">
        <v>7.9630000000000006E-2</v>
      </c>
      <c r="AH263" s="4">
        <v>0.22259999999999999</v>
      </c>
      <c r="AI263" s="4">
        <v>7.6170000000000002E-2</v>
      </c>
      <c r="AJ263" s="4">
        <v>0</v>
      </c>
    </row>
    <row r="264" spans="3:36" x14ac:dyDescent="0.35">
      <c r="C264" s="5" t="s">
        <v>301</v>
      </c>
      <c r="D264" s="4" t="s">
        <v>301</v>
      </c>
      <c r="E264" s="4">
        <v>88299702</v>
      </c>
      <c r="F264" s="4">
        <v>23.21</v>
      </c>
      <c r="G264" s="4">
        <v>26.97</v>
      </c>
      <c r="H264" s="4">
        <v>153.5</v>
      </c>
      <c r="I264" s="4">
        <v>1670</v>
      </c>
      <c r="J264" s="4">
        <v>9.5089999999999994E-2</v>
      </c>
      <c r="K264" s="4">
        <v>0.16819999999999999</v>
      </c>
      <c r="L264" s="4">
        <v>0.19500000000000001</v>
      </c>
      <c r="M264" s="4">
        <v>0.1237</v>
      </c>
      <c r="N264" s="4">
        <v>0.19089999999999999</v>
      </c>
      <c r="O264" s="4">
        <v>6.3089999999999993E-2</v>
      </c>
      <c r="P264" s="4">
        <v>1.0580000000000001</v>
      </c>
      <c r="Q264" s="4">
        <v>0.96350000000000002</v>
      </c>
      <c r="R264" s="4">
        <v>7.2469999999999999</v>
      </c>
      <c r="S264" s="4">
        <v>155.80000000000001</v>
      </c>
      <c r="T264" s="4">
        <v>6.4279999999999997E-3</v>
      </c>
      <c r="U264" s="4">
        <v>2.8629999999999999E-2</v>
      </c>
      <c r="V264" s="4">
        <v>4.4970000000000003E-2</v>
      </c>
      <c r="W264" s="4">
        <v>1.7160000000000002E-2</v>
      </c>
      <c r="X264" s="4">
        <v>1.5900000000000001E-2</v>
      </c>
      <c r="Y264" s="4">
        <v>3.0530000000000002E-3</v>
      </c>
      <c r="Z264" s="4">
        <v>31.01</v>
      </c>
      <c r="AA264" s="4">
        <v>34.51</v>
      </c>
      <c r="AB264" s="4">
        <v>206</v>
      </c>
      <c r="AC264" s="4">
        <v>2944</v>
      </c>
      <c r="AD264" s="4">
        <v>0.14810000000000001</v>
      </c>
      <c r="AE264" s="4">
        <v>0.41260000000000002</v>
      </c>
      <c r="AF264" s="4">
        <v>0.58199999999999996</v>
      </c>
      <c r="AG264" s="4">
        <v>0.25929999999999997</v>
      </c>
      <c r="AH264" s="4">
        <v>0.31030000000000002</v>
      </c>
      <c r="AI264" s="4">
        <v>8.677E-2</v>
      </c>
      <c r="AJ264" s="4">
        <v>1</v>
      </c>
    </row>
    <row r="265" spans="3:36" x14ac:dyDescent="0.35">
      <c r="C265" s="5" t="s">
        <v>302</v>
      </c>
      <c r="D265" s="4" t="s">
        <v>302</v>
      </c>
      <c r="E265" s="4">
        <v>883263</v>
      </c>
      <c r="F265" s="4">
        <v>20.48</v>
      </c>
      <c r="G265" s="4">
        <v>21.46</v>
      </c>
      <c r="H265" s="4">
        <v>132.5</v>
      </c>
      <c r="I265" s="4">
        <v>1306</v>
      </c>
      <c r="J265" s="4">
        <v>8.3549999999999999E-2</v>
      </c>
      <c r="K265" s="4">
        <v>8.3479999999999999E-2</v>
      </c>
      <c r="L265" s="4">
        <v>9.042E-2</v>
      </c>
      <c r="M265" s="4">
        <v>6.0220000000000003E-2</v>
      </c>
      <c r="N265" s="4">
        <v>0.1467</v>
      </c>
      <c r="O265" s="4">
        <v>5.1769999999999997E-2</v>
      </c>
      <c r="P265" s="4">
        <v>0.68740000000000001</v>
      </c>
      <c r="Q265" s="4">
        <v>1.0409999999999999</v>
      </c>
      <c r="R265" s="4">
        <v>5.1440000000000001</v>
      </c>
      <c r="S265" s="4">
        <v>83.5</v>
      </c>
      <c r="T265" s="4">
        <v>7.9590000000000008E-3</v>
      </c>
      <c r="U265" s="4">
        <v>3.1329999999999997E-2</v>
      </c>
      <c r="V265" s="4">
        <v>4.2569999999999997E-2</v>
      </c>
      <c r="W265" s="4">
        <v>1.6709999999999999E-2</v>
      </c>
      <c r="X265" s="4">
        <v>1.341E-2</v>
      </c>
      <c r="Y265" s="4">
        <v>3.9329999999999999E-3</v>
      </c>
      <c r="Z265" s="4">
        <v>24.22</v>
      </c>
      <c r="AA265" s="4">
        <v>26.17</v>
      </c>
      <c r="AB265" s="4">
        <v>161.69999999999999</v>
      </c>
      <c r="AC265" s="4">
        <v>1750</v>
      </c>
      <c r="AD265" s="4">
        <v>0.12280000000000001</v>
      </c>
      <c r="AE265" s="4">
        <v>0.2311</v>
      </c>
      <c r="AF265" s="4">
        <v>0.31580000000000003</v>
      </c>
      <c r="AG265" s="4">
        <v>0.14449999999999999</v>
      </c>
      <c r="AH265" s="4">
        <v>0.2238</v>
      </c>
      <c r="AI265" s="4">
        <v>7.127E-2</v>
      </c>
      <c r="AJ265" s="4">
        <v>1</v>
      </c>
    </row>
    <row r="266" spans="3:36" x14ac:dyDescent="0.35">
      <c r="C266" s="5" t="s">
        <v>303</v>
      </c>
      <c r="D266" s="4" t="s">
        <v>303</v>
      </c>
      <c r="E266" s="4">
        <v>883270</v>
      </c>
      <c r="F266" s="4">
        <v>14.22</v>
      </c>
      <c r="G266" s="4">
        <v>27.85</v>
      </c>
      <c r="H266" s="4">
        <v>92.55</v>
      </c>
      <c r="I266" s="4">
        <v>623.9</v>
      </c>
      <c r="J266" s="4">
        <v>8.2229999999999998E-2</v>
      </c>
      <c r="K266" s="4">
        <v>0.10390000000000001</v>
      </c>
      <c r="L266" s="4">
        <v>0.1103</v>
      </c>
      <c r="M266" s="4">
        <v>4.4080000000000001E-2</v>
      </c>
      <c r="N266" s="4">
        <v>0.13420000000000001</v>
      </c>
      <c r="O266" s="4">
        <v>6.1289999999999997E-2</v>
      </c>
      <c r="P266" s="4">
        <v>0.33539999999999998</v>
      </c>
      <c r="Q266" s="4">
        <v>2.3239999999999998</v>
      </c>
      <c r="R266" s="4">
        <v>2.105</v>
      </c>
      <c r="S266" s="4">
        <v>29.96</v>
      </c>
      <c r="T266" s="4">
        <v>6.3070000000000001E-3</v>
      </c>
      <c r="U266" s="4">
        <v>2.845E-2</v>
      </c>
      <c r="V266" s="4">
        <v>3.85E-2</v>
      </c>
      <c r="W266" s="4">
        <v>1.0109999999999999E-2</v>
      </c>
      <c r="X266" s="4">
        <v>1.1849999999999999E-2</v>
      </c>
      <c r="Y266" s="4">
        <v>3.5890000000000002E-3</v>
      </c>
      <c r="Z266" s="4">
        <v>15.75</v>
      </c>
      <c r="AA266" s="4">
        <v>40.54</v>
      </c>
      <c r="AB266" s="4">
        <v>102.5</v>
      </c>
      <c r="AC266" s="4">
        <v>764</v>
      </c>
      <c r="AD266" s="4">
        <v>0.1081</v>
      </c>
      <c r="AE266" s="4">
        <v>0.24260000000000001</v>
      </c>
      <c r="AF266" s="4">
        <v>0.30640000000000001</v>
      </c>
      <c r="AG266" s="4">
        <v>8.2189999999999999E-2</v>
      </c>
      <c r="AH266" s="4">
        <v>0.189</v>
      </c>
      <c r="AI266" s="4">
        <v>7.7960000000000002E-2</v>
      </c>
      <c r="AJ266" s="4">
        <v>0</v>
      </c>
    </row>
    <row r="267" spans="3:36" x14ac:dyDescent="0.35">
      <c r="C267" s="5" t="s">
        <v>304</v>
      </c>
      <c r="D267" s="4" t="s">
        <v>304</v>
      </c>
      <c r="E267" s="4">
        <v>88330202</v>
      </c>
      <c r="F267" s="4">
        <v>17.46</v>
      </c>
      <c r="G267" s="4">
        <v>39.28</v>
      </c>
      <c r="H267" s="4">
        <v>113.4</v>
      </c>
      <c r="I267" s="4">
        <v>920.6</v>
      </c>
      <c r="J267" s="4">
        <v>9.8119999999999999E-2</v>
      </c>
      <c r="K267" s="4">
        <v>0.1298</v>
      </c>
      <c r="L267" s="4">
        <v>0.14169999999999999</v>
      </c>
      <c r="M267" s="4">
        <v>8.8109999999999994E-2</v>
      </c>
      <c r="N267" s="4">
        <v>0.18090000000000001</v>
      </c>
      <c r="O267" s="4">
        <v>5.9659999999999998E-2</v>
      </c>
      <c r="P267" s="4">
        <v>0.53659999999999997</v>
      </c>
      <c r="Q267" s="4">
        <v>0.85609999999999997</v>
      </c>
      <c r="R267" s="4">
        <v>3.0019999999999998</v>
      </c>
      <c r="S267" s="4">
        <v>49</v>
      </c>
      <c r="T267" s="4">
        <v>4.8599999999999997E-3</v>
      </c>
      <c r="U267" s="4">
        <v>2.785E-2</v>
      </c>
      <c r="V267" s="4">
        <v>2.6020000000000001E-2</v>
      </c>
      <c r="W267" s="4">
        <v>1.374E-2</v>
      </c>
      <c r="X267" s="4">
        <v>1.226E-2</v>
      </c>
      <c r="Y267" s="4">
        <v>2.7590000000000002E-3</v>
      </c>
      <c r="Z267" s="4">
        <v>22.51</v>
      </c>
      <c r="AA267" s="4">
        <v>44.87</v>
      </c>
      <c r="AB267" s="4">
        <v>141.19999999999999</v>
      </c>
      <c r="AC267" s="4">
        <v>1408</v>
      </c>
      <c r="AD267" s="4">
        <v>0.13650000000000001</v>
      </c>
      <c r="AE267" s="4">
        <v>0.3735</v>
      </c>
      <c r="AF267" s="4">
        <v>0.3241</v>
      </c>
      <c r="AG267" s="4">
        <v>0.20660000000000001</v>
      </c>
      <c r="AH267" s="4">
        <v>0.2853</v>
      </c>
      <c r="AI267" s="4">
        <v>8.4959999999999994E-2</v>
      </c>
      <c r="AJ267" s="4">
        <v>1</v>
      </c>
    </row>
    <row r="268" spans="3:36" x14ac:dyDescent="0.35">
      <c r="C268" s="5" t="s">
        <v>305</v>
      </c>
      <c r="D268" s="4" t="s">
        <v>305</v>
      </c>
      <c r="E268" s="4">
        <v>88350402</v>
      </c>
      <c r="F268" s="4">
        <v>13.64</v>
      </c>
      <c r="G268" s="4">
        <v>15.6</v>
      </c>
      <c r="H268" s="4">
        <v>87.38</v>
      </c>
      <c r="I268" s="4">
        <v>575.29999999999995</v>
      </c>
      <c r="J268" s="4">
        <v>9.4229999999999994E-2</v>
      </c>
      <c r="K268" s="4">
        <v>6.6299999999999998E-2</v>
      </c>
      <c r="L268" s="4">
        <v>4.7050000000000002E-2</v>
      </c>
      <c r="M268" s="4">
        <v>3.7310000000000003E-2</v>
      </c>
      <c r="N268" s="4">
        <v>0.17169999999999999</v>
      </c>
      <c r="O268" s="4">
        <v>5.6599999999999998E-2</v>
      </c>
      <c r="P268" s="4">
        <v>0.32419999999999999</v>
      </c>
      <c r="Q268" s="4">
        <v>0.66120000000000001</v>
      </c>
      <c r="R268" s="4">
        <v>1.996</v>
      </c>
      <c r="S268" s="4">
        <v>27.19</v>
      </c>
      <c r="T268" s="4">
        <v>6.4700000000000001E-3</v>
      </c>
      <c r="U268" s="4">
        <v>1.248E-2</v>
      </c>
      <c r="V268" s="4">
        <v>1.8100000000000002E-2</v>
      </c>
      <c r="W268" s="4">
        <v>1.103E-2</v>
      </c>
      <c r="X268" s="4">
        <v>1.898E-2</v>
      </c>
      <c r="Y268" s="4">
        <v>1.794E-3</v>
      </c>
      <c r="Z268" s="4">
        <v>14.85</v>
      </c>
      <c r="AA268" s="4">
        <v>19.05</v>
      </c>
      <c r="AB268" s="4">
        <v>94.11</v>
      </c>
      <c r="AC268" s="4">
        <v>683.4</v>
      </c>
      <c r="AD268" s="4">
        <v>0.1278</v>
      </c>
      <c r="AE268" s="4">
        <v>0.12909999999999999</v>
      </c>
      <c r="AF268" s="4">
        <v>0.15329999999999999</v>
      </c>
      <c r="AG268" s="4">
        <v>9.2219999999999996E-2</v>
      </c>
      <c r="AH268" s="4">
        <v>0.253</v>
      </c>
      <c r="AI268" s="4">
        <v>6.5100000000000005E-2</v>
      </c>
      <c r="AJ268" s="4">
        <v>0</v>
      </c>
    </row>
    <row r="269" spans="3:36" x14ac:dyDescent="0.35">
      <c r="C269" s="5" t="s">
        <v>306</v>
      </c>
      <c r="D269" s="4" t="s">
        <v>306</v>
      </c>
      <c r="E269" s="4">
        <v>883539</v>
      </c>
      <c r="F269" s="4">
        <v>12.42</v>
      </c>
      <c r="G269" s="4">
        <v>15.04</v>
      </c>
      <c r="H269" s="4">
        <v>78.61</v>
      </c>
      <c r="I269" s="4">
        <v>476.5</v>
      </c>
      <c r="J269" s="4">
        <v>7.9259999999999997E-2</v>
      </c>
      <c r="K269" s="4">
        <v>3.3930000000000002E-2</v>
      </c>
      <c r="L269" s="4">
        <v>1.0529999999999999E-2</v>
      </c>
      <c r="M269" s="4">
        <v>1.108E-2</v>
      </c>
      <c r="N269" s="4">
        <v>0.15459999999999999</v>
      </c>
      <c r="O269" s="4">
        <v>5.7540000000000001E-2</v>
      </c>
      <c r="P269" s="4">
        <v>0.1153</v>
      </c>
      <c r="Q269" s="4">
        <v>0.67449999999999999</v>
      </c>
      <c r="R269" s="4">
        <v>0.75700000000000001</v>
      </c>
      <c r="S269" s="4">
        <v>9.0060000000000002</v>
      </c>
      <c r="T269" s="4">
        <v>3.2650000000000001E-3</v>
      </c>
      <c r="U269" s="4">
        <v>4.9300000000000004E-3</v>
      </c>
      <c r="V269" s="4">
        <v>6.4929999999999996E-3</v>
      </c>
      <c r="W269" s="4">
        <v>3.7620000000000002E-3</v>
      </c>
      <c r="X269" s="4">
        <v>1.72E-2</v>
      </c>
      <c r="Y269" s="4">
        <v>1.3600000000000001E-3</v>
      </c>
      <c r="Z269" s="4">
        <v>13.2</v>
      </c>
      <c r="AA269" s="4">
        <v>20.37</v>
      </c>
      <c r="AB269" s="4">
        <v>83.85</v>
      </c>
      <c r="AC269" s="4">
        <v>543.4</v>
      </c>
      <c r="AD269" s="4">
        <v>0.1037</v>
      </c>
      <c r="AE269" s="4">
        <v>7.7759999999999996E-2</v>
      </c>
      <c r="AF269" s="4">
        <v>6.2429999999999999E-2</v>
      </c>
      <c r="AG269" s="4">
        <v>4.052E-2</v>
      </c>
      <c r="AH269" s="4">
        <v>0.29010000000000002</v>
      </c>
      <c r="AI269" s="4">
        <v>6.7830000000000001E-2</v>
      </c>
      <c r="AJ269" s="4">
        <v>0</v>
      </c>
    </row>
    <row r="270" spans="3:36" x14ac:dyDescent="0.35">
      <c r="C270" s="5" t="s">
        <v>307</v>
      </c>
      <c r="D270" s="4" t="s">
        <v>307</v>
      </c>
      <c r="E270" s="4">
        <v>883852</v>
      </c>
      <c r="F270" s="4">
        <v>11.3</v>
      </c>
      <c r="G270" s="4">
        <v>18.190000000000001</v>
      </c>
      <c r="H270" s="4">
        <v>73.930000000000007</v>
      </c>
      <c r="I270" s="4">
        <v>389.4</v>
      </c>
      <c r="J270" s="4">
        <v>9.5920000000000005E-2</v>
      </c>
      <c r="K270" s="4">
        <v>0.13250000000000001</v>
      </c>
      <c r="L270" s="4">
        <v>0.15479999999999999</v>
      </c>
      <c r="M270" s="4">
        <v>2.8539999999999999E-2</v>
      </c>
      <c r="N270" s="4">
        <v>0.2054</v>
      </c>
      <c r="O270" s="4">
        <v>7.6689999999999994E-2</v>
      </c>
      <c r="P270" s="4">
        <v>0.24279999999999999</v>
      </c>
      <c r="Q270" s="4">
        <v>1.6419999999999999</v>
      </c>
      <c r="R270" s="4">
        <v>2.3690000000000002</v>
      </c>
      <c r="S270" s="4">
        <v>16.39</v>
      </c>
      <c r="T270" s="4">
        <v>6.6629999999999997E-3</v>
      </c>
      <c r="U270" s="4">
        <v>5.9139999999999998E-2</v>
      </c>
      <c r="V270" s="4">
        <v>8.8800000000000004E-2</v>
      </c>
      <c r="W270" s="4">
        <v>1.3140000000000001E-2</v>
      </c>
      <c r="X270" s="4">
        <v>1.9949999999999999E-2</v>
      </c>
      <c r="Y270" s="4">
        <v>8.6750000000000004E-3</v>
      </c>
      <c r="Z270" s="4">
        <v>12.58</v>
      </c>
      <c r="AA270" s="4">
        <v>27.96</v>
      </c>
      <c r="AB270" s="4">
        <v>87.16</v>
      </c>
      <c r="AC270" s="4">
        <v>472.9</v>
      </c>
      <c r="AD270" s="4">
        <v>0.13469999999999999</v>
      </c>
      <c r="AE270" s="4">
        <v>0.48480000000000001</v>
      </c>
      <c r="AF270" s="4">
        <v>0.74360000000000004</v>
      </c>
      <c r="AG270" s="4">
        <v>0.12180000000000001</v>
      </c>
      <c r="AH270" s="4">
        <v>0.33079999999999998</v>
      </c>
      <c r="AI270" s="4">
        <v>0.12970000000000001</v>
      </c>
      <c r="AJ270" s="4">
        <v>0</v>
      </c>
    </row>
    <row r="271" spans="3:36" x14ac:dyDescent="0.35">
      <c r="C271" s="5" t="s">
        <v>308</v>
      </c>
      <c r="D271" s="4" t="s">
        <v>308</v>
      </c>
      <c r="E271" s="4">
        <v>88411702</v>
      </c>
      <c r="F271" s="4">
        <v>13.75</v>
      </c>
      <c r="G271" s="4">
        <v>23.77</v>
      </c>
      <c r="H271" s="4">
        <v>88.54</v>
      </c>
      <c r="I271" s="4">
        <v>590</v>
      </c>
      <c r="J271" s="4">
        <v>8.0430000000000001E-2</v>
      </c>
      <c r="K271" s="4">
        <v>6.8070000000000006E-2</v>
      </c>
      <c r="L271" s="4">
        <v>4.6969999999999998E-2</v>
      </c>
      <c r="M271" s="4">
        <v>2.3439999999999999E-2</v>
      </c>
      <c r="N271" s="4">
        <v>0.17730000000000001</v>
      </c>
      <c r="O271" s="4">
        <v>5.4289999999999998E-2</v>
      </c>
      <c r="P271" s="4">
        <v>0.43469999999999998</v>
      </c>
      <c r="Q271" s="4">
        <v>1.0569999999999999</v>
      </c>
      <c r="R271" s="4">
        <v>2.8290000000000002</v>
      </c>
      <c r="S271" s="4">
        <v>39.93</v>
      </c>
      <c r="T271" s="4">
        <v>4.3509999999999998E-3</v>
      </c>
      <c r="U271" s="4">
        <v>2.6669999999999999E-2</v>
      </c>
      <c r="V271" s="4">
        <v>3.3709999999999997E-2</v>
      </c>
      <c r="W271" s="4">
        <v>1.0070000000000001E-2</v>
      </c>
      <c r="X271" s="4">
        <v>2.598E-2</v>
      </c>
      <c r="Y271" s="4">
        <v>3.0869999999999999E-3</v>
      </c>
      <c r="Z271" s="4">
        <v>15.01</v>
      </c>
      <c r="AA271" s="4">
        <v>26.34</v>
      </c>
      <c r="AB271" s="4">
        <v>98</v>
      </c>
      <c r="AC271" s="4">
        <v>706</v>
      </c>
      <c r="AD271" s="4">
        <v>9.3679999999999999E-2</v>
      </c>
      <c r="AE271" s="4">
        <v>0.14419999999999999</v>
      </c>
      <c r="AF271" s="4">
        <v>0.13589999999999999</v>
      </c>
      <c r="AG271" s="4">
        <v>6.1060000000000003E-2</v>
      </c>
      <c r="AH271" s="4">
        <v>0.26629999999999998</v>
      </c>
      <c r="AI271" s="4">
        <v>6.3210000000000002E-2</v>
      </c>
      <c r="AJ271" s="4">
        <v>0</v>
      </c>
    </row>
    <row r="272" spans="3:36" x14ac:dyDescent="0.35">
      <c r="C272" s="5" t="s">
        <v>309</v>
      </c>
      <c r="D272" s="4" t="s">
        <v>309</v>
      </c>
      <c r="E272" s="4">
        <v>884180</v>
      </c>
      <c r="F272" s="4">
        <v>19.399999999999999</v>
      </c>
      <c r="G272" s="4">
        <v>23.5</v>
      </c>
      <c r="H272" s="4">
        <v>129.1</v>
      </c>
      <c r="I272" s="4">
        <v>1155</v>
      </c>
      <c r="J272" s="4">
        <v>0.1027</v>
      </c>
      <c r="K272" s="4">
        <v>0.15579999999999999</v>
      </c>
      <c r="L272" s="4">
        <v>0.2049</v>
      </c>
      <c r="M272" s="4">
        <v>8.8859999999999995E-2</v>
      </c>
      <c r="N272" s="4">
        <v>0.1978</v>
      </c>
      <c r="O272" s="4">
        <v>0.06</v>
      </c>
      <c r="P272" s="4">
        <v>0.52429999999999999</v>
      </c>
      <c r="Q272" s="4">
        <v>1.802</v>
      </c>
      <c r="R272" s="4">
        <v>4.0369999999999999</v>
      </c>
      <c r="S272" s="4">
        <v>60.41</v>
      </c>
      <c r="T272" s="4">
        <v>1.061E-2</v>
      </c>
      <c r="U272" s="4">
        <v>3.252E-2</v>
      </c>
      <c r="V272" s="4">
        <v>3.9149999999999997E-2</v>
      </c>
      <c r="W272" s="4">
        <v>1.559E-2</v>
      </c>
      <c r="X272" s="4">
        <v>2.1860000000000001E-2</v>
      </c>
      <c r="Y272" s="4">
        <v>3.9490000000000003E-3</v>
      </c>
      <c r="Z272" s="4">
        <v>21.65</v>
      </c>
      <c r="AA272" s="4">
        <v>30.53</v>
      </c>
      <c r="AB272" s="4">
        <v>144.9</v>
      </c>
      <c r="AC272" s="4">
        <v>1417</v>
      </c>
      <c r="AD272" s="4">
        <v>0.14630000000000001</v>
      </c>
      <c r="AE272" s="4">
        <v>0.29680000000000001</v>
      </c>
      <c r="AF272" s="4">
        <v>0.3458</v>
      </c>
      <c r="AG272" s="4">
        <v>0.15640000000000001</v>
      </c>
      <c r="AH272" s="4">
        <v>0.29199999999999998</v>
      </c>
      <c r="AI272" s="4">
        <v>7.6139999999999999E-2</v>
      </c>
      <c r="AJ272" s="4">
        <v>1</v>
      </c>
    </row>
    <row r="273" spans="3:36" x14ac:dyDescent="0.35">
      <c r="C273" s="5" t="s">
        <v>310</v>
      </c>
      <c r="D273" s="4" t="s">
        <v>310</v>
      </c>
      <c r="E273" s="4">
        <v>884437</v>
      </c>
      <c r="F273" s="4">
        <v>10.48</v>
      </c>
      <c r="G273" s="4">
        <v>19.86</v>
      </c>
      <c r="H273" s="4">
        <v>66.72</v>
      </c>
      <c r="I273" s="4">
        <v>337.7</v>
      </c>
      <c r="J273" s="4">
        <v>0.107</v>
      </c>
      <c r="K273" s="4">
        <v>5.9709999999999999E-2</v>
      </c>
      <c r="L273" s="4">
        <v>4.8309999999999999E-2</v>
      </c>
      <c r="M273" s="4">
        <v>3.0700000000000002E-2</v>
      </c>
      <c r="N273" s="4">
        <v>0.17369999999999999</v>
      </c>
      <c r="O273" s="4">
        <v>6.4399999999999999E-2</v>
      </c>
      <c r="P273" s="4">
        <v>0.37190000000000001</v>
      </c>
      <c r="Q273" s="4">
        <v>2.6120000000000001</v>
      </c>
      <c r="R273" s="4">
        <v>2.5169999999999999</v>
      </c>
      <c r="S273" s="4">
        <v>23.22</v>
      </c>
      <c r="T273" s="4">
        <v>1.6039999999999999E-2</v>
      </c>
      <c r="U273" s="4">
        <v>1.3860000000000001E-2</v>
      </c>
      <c r="V273" s="4">
        <v>1.865E-2</v>
      </c>
      <c r="W273" s="4">
        <v>1.133E-2</v>
      </c>
      <c r="X273" s="4">
        <v>3.4759999999999999E-2</v>
      </c>
      <c r="Y273" s="4">
        <v>3.5599999999999998E-3</v>
      </c>
      <c r="Z273" s="4">
        <v>11.48</v>
      </c>
      <c r="AA273" s="4">
        <v>29.46</v>
      </c>
      <c r="AB273" s="4">
        <v>73.680000000000007</v>
      </c>
      <c r="AC273" s="4">
        <v>402.8</v>
      </c>
      <c r="AD273" s="4">
        <v>0.1515</v>
      </c>
      <c r="AE273" s="4">
        <v>0.1026</v>
      </c>
      <c r="AF273" s="4">
        <v>0.1181</v>
      </c>
      <c r="AG273" s="4">
        <v>6.7360000000000003E-2</v>
      </c>
      <c r="AH273" s="4">
        <v>0.2883</v>
      </c>
      <c r="AI273" s="4">
        <v>7.7479999999999993E-2</v>
      </c>
      <c r="AJ273" s="4">
        <v>0</v>
      </c>
    </row>
    <row r="274" spans="3:36" x14ac:dyDescent="0.35">
      <c r="C274" s="5" t="s">
        <v>311</v>
      </c>
      <c r="D274" s="4" t="s">
        <v>311</v>
      </c>
      <c r="E274" s="4">
        <v>884448</v>
      </c>
      <c r="F274" s="4">
        <v>13.2</v>
      </c>
      <c r="G274" s="4">
        <v>17.43</v>
      </c>
      <c r="H274" s="4">
        <v>84.13</v>
      </c>
      <c r="I274" s="4">
        <v>541.6</v>
      </c>
      <c r="J274" s="4">
        <v>7.2150000000000006E-2</v>
      </c>
      <c r="K274" s="4">
        <v>4.5240000000000002E-2</v>
      </c>
      <c r="L274" s="4">
        <v>4.3360000000000003E-2</v>
      </c>
      <c r="M274" s="4">
        <v>1.1050000000000001E-2</v>
      </c>
      <c r="N274" s="4">
        <v>0.1487</v>
      </c>
      <c r="O274" s="4">
        <v>5.6349999999999997E-2</v>
      </c>
      <c r="P274" s="4">
        <v>0.16300000000000001</v>
      </c>
      <c r="Q274" s="4">
        <v>1.601</v>
      </c>
      <c r="R274" s="4">
        <v>0.873</v>
      </c>
      <c r="S274" s="4">
        <v>13.56</v>
      </c>
      <c r="T274" s="4">
        <v>6.2610000000000001E-3</v>
      </c>
      <c r="U274" s="4">
        <v>1.5689999999999999E-2</v>
      </c>
      <c r="V274" s="4">
        <v>3.0790000000000001E-2</v>
      </c>
      <c r="W274" s="4">
        <v>5.3829999999999998E-3</v>
      </c>
      <c r="X274" s="4">
        <v>1.9619999999999999E-2</v>
      </c>
      <c r="Y274" s="4">
        <v>2.2499999999999998E-3</v>
      </c>
      <c r="Z274" s="4">
        <v>13.94</v>
      </c>
      <c r="AA274" s="4">
        <v>27.82</v>
      </c>
      <c r="AB274" s="4">
        <v>88.28</v>
      </c>
      <c r="AC274" s="4">
        <v>602</v>
      </c>
      <c r="AD274" s="4">
        <v>0.1101</v>
      </c>
      <c r="AE274" s="4">
        <v>0.15079999999999999</v>
      </c>
      <c r="AF274" s="4">
        <v>0.2298</v>
      </c>
      <c r="AG274" s="4">
        <v>4.9700000000000001E-2</v>
      </c>
      <c r="AH274" s="4">
        <v>0.2767</v>
      </c>
      <c r="AI274" s="4">
        <v>7.1980000000000002E-2</v>
      </c>
      <c r="AJ274" s="4">
        <v>0</v>
      </c>
    </row>
    <row r="275" spans="3:36" x14ac:dyDescent="0.35">
      <c r="C275" s="5" t="s">
        <v>312</v>
      </c>
      <c r="D275" s="4" t="s">
        <v>312</v>
      </c>
      <c r="E275" s="4">
        <v>884626</v>
      </c>
      <c r="F275" s="4">
        <v>12.89</v>
      </c>
      <c r="G275" s="4">
        <v>14.11</v>
      </c>
      <c r="H275" s="4">
        <v>84.95</v>
      </c>
      <c r="I275" s="4">
        <v>512.20000000000005</v>
      </c>
      <c r="J275" s="4">
        <v>8.7599999999999997E-2</v>
      </c>
      <c r="K275" s="4">
        <v>0.1346</v>
      </c>
      <c r="L275" s="4">
        <v>0.13739999999999999</v>
      </c>
      <c r="M275" s="4">
        <v>3.9800000000000002E-2</v>
      </c>
      <c r="N275" s="4">
        <v>0.15959999999999999</v>
      </c>
      <c r="O275" s="4">
        <v>6.4089999999999994E-2</v>
      </c>
      <c r="P275" s="4">
        <v>0.20250000000000001</v>
      </c>
      <c r="Q275" s="4">
        <v>0.44019999999999998</v>
      </c>
      <c r="R275" s="4">
        <v>2.3929999999999998</v>
      </c>
      <c r="S275" s="4">
        <v>16.350000000000001</v>
      </c>
      <c r="T275" s="4">
        <v>5.5009999999999998E-3</v>
      </c>
      <c r="U275" s="4">
        <v>5.5919999999999997E-2</v>
      </c>
      <c r="V275" s="4">
        <v>8.158E-2</v>
      </c>
      <c r="W275" s="4">
        <v>1.37E-2</v>
      </c>
      <c r="X275" s="4">
        <v>1.2659999999999999E-2</v>
      </c>
      <c r="Y275" s="4">
        <v>7.5550000000000001E-3</v>
      </c>
      <c r="Z275" s="4">
        <v>14.39</v>
      </c>
      <c r="AA275" s="4">
        <v>17.7</v>
      </c>
      <c r="AB275" s="4">
        <v>105</v>
      </c>
      <c r="AC275" s="4">
        <v>639.1</v>
      </c>
      <c r="AD275" s="4">
        <v>0.12540000000000001</v>
      </c>
      <c r="AE275" s="4">
        <v>0.58489999999999998</v>
      </c>
      <c r="AF275" s="4">
        <v>0.77270000000000005</v>
      </c>
      <c r="AG275" s="4">
        <v>0.15609999999999999</v>
      </c>
      <c r="AH275" s="4">
        <v>0.26390000000000002</v>
      </c>
      <c r="AI275" s="4">
        <v>0.1178</v>
      </c>
      <c r="AJ275" s="4">
        <v>0</v>
      </c>
    </row>
    <row r="276" spans="3:36" x14ac:dyDescent="0.35">
      <c r="C276" s="5" t="s">
        <v>313</v>
      </c>
      <c r="D276" s="4" t="s">
        <v>313</v>
      </c>
      <c r="E276" s="4">
        <v>88466802</v>
      </c>
      <c r="F276" s="4">
        <v>10.65</v>
      </c>
      <c r="G276" s="4">
        <v>25.22</v>
      </c>
      <c r="H276" s="4">
        <v>68.010000000000005</v>
      </c>
      <c r="I276" s="4">
        <v>347</v>
      </c>
      <c r="J276" s="4">
        <v>9.6570000000000003E-2</v>
      </c>
      <c r="K276" s="4">
        <v>7.2340000000000002E-2</v>
      </c>
      <c r="L276" s="4">
        <v>2.3789999999999999E-2</v>
      </c>
      <c r="M276" s="4">
        <v>1.6150000000000001E-2</v>
      </c>
      <c r="N276" s="4">
        <v>0.18970000000000001</v>
      </c>
      <c r="O276" s="4">
        <v>6.3289999999999999E-2</v>
      </c>
      <c r="P276" s="4">
        <v>0.24970000000000001</v>
      </c>
      <c r="Q276" s="4">
        <v>1.4930000000000001</v>
      </c>
      <c r="R276" s="4">
        <v>1.4970000000000001</v>
      </c>
      <c r="S276" s="4">
        <v>16.64</v>
      </c>
      <c r="T276" s="4">
        <v>7.1890000000000001E-3</v>
      </c>
      <c r="U276" s="4">
        <v>1.035E-2</v>
      </c>
      <c r="V276" s="4">
        <v>1.081E-2</v>
      </c>
      <c r="W276" s="4">
        <v>6.2449999999999997E-3</v>
      </c>
      <c r="X276" s="4">
        <v>2.1579999999999998E-2</v>
      </c>
      <c r="Y276" s="4">
        <v>2.6189999999999998E-3</v>
      </c>
      <c r="Z276" s="4">
        <v>12.25</v>
      </c>
      <c r="AA276" s="4">
        <v>35.19</v>
      </c>
      <c r="AB276" s="4">
        <v>77.98</v>
      </c>
      <c r="AC276" s="4">
        <v>455.7</v>
      </c>
      <c r="AD276" s="4">
        <v>0.14990000000000001</v>
      </c>
      <c r="AE276" s="4">
        <v>0.13980000000000001</v>
      </c>
      <c r="AF276" s="4">
        <v>0.1125</v>
      </c>
      <c r="AG276" s="4">
        <v>6.1359999999999998E-2</v>
      </c>
      <c r="AH276" s="4">
        <v>0.34089999999999998</v>
      </c>
      <c r="AI276" s="4">
        <v>8.1470000000000001E-2</v>
      </c>
      <c r="AJ276" s="4">
        <v>0</v>
      </c>
    </row>
    <row r="277" spans="3:36" x14ac:dyDescent="0.35">
      <c r="C277" s="5" t="s">
        <v>314</v>
      </c>
      <c r="D277" s="4" t="s">
        <v>314</v>
      </c>
      <c r="E277" s="4">
        <v>884689</v>
      </c>
      <c r="F277" s="4">
        <v>11.52</v>
      </c>
      <c r="G277" s="4">
        <v>14.93</v>
      </c>
      <c r="H277" s="4">
        <v>73.87</v>
      </c>
      <c r="I277" s="4">
        <v>406.3</v>
      </c>
      <c r="J277" s="4">
        <v>0.1013</v>
      </c>
      <c r="K277" s="4">
        <v>7.8079999999999997E-2</v>
      </c>
      <c r="L277" s="4">
        <v>4.3279999999999999E-2</v>
      </c>
      <c r="M277" s="4">
        <v>2.929E-2</v>
      </c>
      <c r="N277" s="4">
        <v>0.1883</v>
      </c>
      <c r="O277" s="4">
        <v>6.1679999999999999E-2</v>
      </c>
      <c r="P277" s="4">
        <v>0.25619999999999998</v>
      </c>
      <c r="Q277" s="4">
        <v>1.038</v>
      </c>
      <c r="R277" s="4">
        <v>1.6859999999999999</v>
      </c>
      <c r="S277" s="4">
        <v>18.62</v>
      </c>
      <c r="T277" s="4">
        <v>6.6620000000000004E-3</v>
      </c>
      <c r="U277" s="4">
        <v>1.2279999999999999E-2</v>
      </c>
      <c r="V277" s="4">
        <v>2.1049999999999999E-2</v>
      </c>
      <c r="W277" s="4">
        <v>1.0059999999999999E-2</v>
      </c>
      <c r="X277" s="4">
        <v>1.677E-2</v>
      </c>
      <c r="Y277" s="4">
        <v>2.784E-3</v>
      </c>
      <c r="Z277" s="4">
        <v>12.65</v>
      </c>
      <c r="AA277" s="4">
        <v>21.19</v>
      </c>
      <c r="AB277" s="4">
        <v>80.88</v>
      </c>
      <c r="AC277" s="4">
        <v>491.8</v>
      </c>
      <c r="AD277" s="4">
        <v>0.1389</v>
      </c>
      <c r="AE277" s="4">
        <v>0.15820000000000001</v>
      </c>
      <c r="AF277" s="4">
        <v>0.1804</v>
      </c>
      <c r="AG277" s="4">
        <v>9.6079999999999999E-2</v>
      </c>
      <c r="AH277" s="4">
        <v>0.26640000000000003</v>
      </c>
      <c r="AI277" s="4">
        <v>7.8090000000000007E-2</v>
      </c>
      <c r="AJ277" s="4">
        <v>0</v>
      </c>
    </row>
    <row r="278" spans="3:36" x14ac:dyDescent="0.35">
      <c r="C278" s="5" t="s">
        <v>315</v>
      </c>
      <c r="D278" s="4" t="s">
        <v>315</v>
      </c>
      <c r="E278" s="4">
        <v>884948</v>
      </c>
      <c r="F278" s="4">
        <v>20.94</v>
      </c>
      <c r="G278" s="4">
        <v>23.56</v>
      </c>
      <c r="H278" s="4">
        <v>138.9</v>
      </c>
      <c r="I278" s="4">
        <v>1364</v>
      </c>
      <c r="J278" s="4">
        <v>0.1007</v>
      </c>
      <c r="K278" s="4">
        <v>0.16059999999999999</v>
      </c>
      <c r="L278" s="4">
        <v>0.2712</v>
      </c>
      <c r="M278" s="4">
        <v>0.13100000000000001</v>
      </c>
      <c r="N278" s="4">
        <v>0.2205</v>
      </c>
      <c r="O278" s="4">
        <v>5.8979999999999998E-2</v>
      </c>
      <c r="P278" s="4">
        <v>1.004</v>
      </c>
      <c r="Q278" s="4">
        <v>0.82079999999999997</v>
      </c>
      <c r="R278" s="4">
        <v>6.3719999999999999</v>
      </c>
      <c r="S278" s="4">
        <v>137.9</v>
      </c>
      <c r="T278" s="4">
        <v>5.2830000000000004E-3</v>
      </c>
      <c r="U278" s="4">
        <v>3.9079999999999997E-2</v>
      </c>
      <c r="V278" s="4">
        <v>9.5180000000000001E-2</v>
      </c>
      <c r="W278" s="4">
        <v>1.864E-2</v>
      </c>
      <c r="X278" s="4">
        <v>2.401E-2</v>
      </c>
      <c r="Y278" s="4">
        <v>5.0020000000000004E-3</v>
      </c>
      <c r="Z278" s="4">
        <v>25.58</v>
      </c>
      <c r="AA278" s="4">
        <v>27</v>
      </c>
      <c r="AB278" s="4">
        <v>165.3</v>
      </c>
      <c r="AC278" s="4">
        <v>2010</v>
      </c>
      <c r="AD278" s="4">
        <v>0.1211</v>
      </c>
      <c r="AE278" s="4">
        <v>0.31719999999999998</v>
      </c>
      <c r="AF278" s="4">
        <v>0.69910000000000005</v>
      </c>
      <c r="AG278" s="4">
        <v>0.21049999999999999</v>
      </c>
      <c r="AH278" s="4">
        <v>0.31259999999999999</v>
      </c>
      <c r="AI278" s="4">
        <v>7.8490000000000004E-2</v>
      </c>
      <c r="AJ278" s="4">
        <v>1</v>
      </c>
    </row>
    <row r="279" spans="3:36" x14ac:dyDescent="0.35">
      <c r="C279" s="5" t="s">
        <v>316</v>
      </c>
      <c r="D279" s="4" t="s">
        <v>316</v>
      </c>
      <c r="E279" s="4">
        <v>88518501</v>
      </c>
      <c r="F279" s="4">
        <v>11.5</v>
      </c>
      <c r="G279" s="4">
        <v>18.45</v>
      </c>
      <c r="H279" s="4">
        <v>73.28</v>
      </c>
      <c r="I279" s="4">
        <v>407.4</v>
      </c>
      <c r="J279" s="4">
        <v>9.3450000000000005E-2</v>
      </c>
      <c r="K279" s="4">
        <v>5.9909999999999998E-2</v>
      </c>
      <c r="L279" s="4">
        <v>2.6380000000000001E-2</v>
      </c>
      <c r="M279" s="4">
        <v>2.069E-2</v>
      </c>
      <c r="N279" s="4">
        <v>0.18340000000000001</v>
      </c>
      <c r="O279" s="4">
        <v>5.9339999999999997E-2</v>
      </c>
      <c r="P279" s="4">
        <v>0.39269999999999999</v>
      </c>
      <c r="Q279" s="4">
        <v>0.84289999999999998</v>
      </c>
      <c r="R279" s="4">
        <v>2.6840000000000002</v>
      </c>
      <c r="S279" s="4">
        <v>26.99</v>
      </c>
      <c r="T279" s="4">
        <v>6.3800000000000003E-3</v>
      </c>
      <c r="U279" s="4">
        <v>1.065E-2</v>
      </c>
      <c r="V279" s="4">
        <v>1.2449999999999999E-2</v>
      </c>
      <c r="W279" s="4">
        <v>9.1750000000000009E-3</v>
      </c>
      <c r="X279" s="4">
        <v>2.2919999999999999E-2</v>
      </c>
      <c r="Y279" s="4">
        <v>1.4610000000000001E-3</v>
      </c>
      <c r="Z279" s="4">
        <v>12.97</v>
      </c>
      <c r="AA279" s="4">
        <v>22.46</v>
      </c>
      <c r="AB279" s="4">
        <v>83.12</v>
      </c>
      <c r="AC279" s="4">
        <v>508.9</v>
      </c>
      <c r="AD279" s="4">
        <v>0.1183</v>
      </c>
      <c r="AE279" s="4">
        <v>0.10489999999999999</v>
      </c>
      <c r="AF279" s="4">
        <v>8.1049999999999997E-2</v>
      </c>
      <c r="AG279" s="4">
        <v>6.5439999999999998E-2</v>
      </c>
      <c r="AH279" s="4">
        <v>0.27400000000000002</v>
      </c>
      <c r="AI279" s="4">
        <v>6.4869999999999997E-2</v>
      </c>
      <c r="AJ279" s="4">
        <v>0</v>
      </c>
    </row>
    <row r="280" spans="3:36" x14ac:dyDescent="0.35">
      <c r="C280" s="5" t="s">
        <v>317</v>
      </c>
      <c r="D280" s="4" t="s">
        <v>317</v>
      </c>
      <c r="E280" s="4">
        <v>885429</v>
      </c>
      <c r="F280" s="4">
        <v>19.73</v>
      </c>
      <c r="G280" s="4">
        <v>19.82</v>
      </c>
      <c r="H280" s="4">
        <v>130.69999999999999</v>
      </c>
      <c r="I280" s="4">
        <v>1206</v>
      </c>
      <c r="J280" s="4">
        <v>0.1062</v>
      </c>
      <c r="K280" s="4">
        <v>0.18490000000000001</v>
      </c>
      <c r="L280" s="4">
        <v>0.2417</v>
      </c>
      <c r="M280" s="4">
        <v>9.74E-2</v>
      </c>
      <c r="N280" s="4">
        <v>0.17330000000000001</v>
      </c>
      <c r="O280" s="4">
        <v>6.6970000000000002E-2</v>
      </c>
      <c r="P280" s="4">
        <v>0.7661</v>
      </c>
      <c r="Q280" s="4">
        <v>0.78</v>
      </c>
      <c r="R280" s="4">
        <v>4.1150000000000002</v>
      </c>
      <c r="S280" s="4">
        <v>92.81</v>
      </c>
      <c r="T280" s="4">
        <v>8.482E-3</v>
      </c>
      <c r="U280" s="4">
        <v>5.0569999999999997E-2</v>
      </c>
      <c r="V280" s="4">
        <v>6.8000000000000005E-2</v>
      </c>
      <c r="W280" s="4">
        <v>1.9709999999999998E-2</v>
      </c>
      <c r="X280" s="4">
        <v>1.4670000000000001E-2</v>
      </c>
      <c r="Y280" s="4">
        <v>7.2589999999999998E-3</v>
      </c>
      <c r="Z280" s="4">
        <v>25.28</v>
      </c>
      <c r="AA280" s="4">
        <v>25.59</v>
      </c>
      <c r="AB280" s="4">
        <v>159.80000000000001</v>
      </c>
      <c r="AC280" s="4">
        <v>1933</v>
      </c>
      <c r="AD280" s="4">
        <v>0.17100000000000001</v>
      </c>
      <c r="AE280" s="4">
        <v>0.59550000000000003</v>
      </c>
      <c r="AF280" s="4">
        <v>0.84889999999999999</v>
      </c>
      <c r="AG280" s="4">
        <v>0.25069999999999998</v>
      </c>
      <c r="AH280" s="4">
        <v>0.27489999999999998</v>
      </c>
      <c r="AI280" s="4">
        <v>0.12970000000000001</v>
      </c>
      <c r="AJ280" s="4">
        <v>1</v>
      </c>
    </row>
    <row r="281" spans="3:36" x14ac:dyDescent="0.35">
      <c r="C281" s="5" t="s">
        <v>318</v>
      </c>
      <c r="D281" s="4" t="s">
        <v>318</v>
      </c>
      <c r="E281" s="4">
        <v>8860702</v>
      </c>
      <c r="F281" s="4">
        <v>17.3</v>
      </c>
      <c r="G281" s="4">
        <v>17.079999999999998</v>
      </c>
      <c r="H281" s="4">
        <v>113</v>
      </c>
      <c r="I281" s="4">
        <v>928.2</v>
      </c>
      <c r="J281" s="4">
        <v>0.1008</v>
      </c>
      <c r="K281" s="4">
        <v>0.1041</v>
      </c>
      <c r="L281" s="4">
        <v>0.12659999999999999</v>
      </c>
      <c r="M281" s="4">
        <v>8.3529999999999993E-2</v>
      </c>
      <c r="N281" s="4">
        <v>0.18129999999999999</v>
      </c>
      <c r="O281" s="4">
        <v>5.6129999999999999E-2</v>
      </c>
      <c r="P281" s="4">
        <v>0.30930000000000002</v>
      </c>
      <c r="Q281" s="4">
        <v>0.85680000000000001</v>
      </c>
      <c r="R281" s="4">
        <v>2.1930000000000001</v>
      </c>
      <c r="S281" s="4">
        <v>33.630000000000003</v>
      </c>
      <c r="T281" s="4">
        <v>4.7569999999999999E-3</v>
      </c>
      <c r="U281" s="4">
        <v>1.503E-2</v>
      </c>
      <c r="V281" s="4">
        <v>2.332E-2</v>
      </c>
      <c r="W281" s="4">
        <v>1.2619999999999999E-2</v>
      </c>
      <c r="X281" s="4">
        <v>1.3939999999999999E-2</v>
      </c>
      <c r="Y281" s="4">
        <v>2.362E-3</v>
      </c>
      <c r="Z281" s="4">
        <v>19.850000000000001</v>
      </c>
      <c r="AA281" s="4">
        <v>25.09</v>
      </c>
      <c r="AB281" s="4">
        <v>130.9</v>
      </c>
      <c r="AC281" s="4">
        <v>1222</v>
      </c>
      <c r="AD281" s="4">
        <v>0.1416</v>
      </c>
      <c r="AE281" s="4">
        <v>0.24049999999999999</v>
      </c>
      <c r="AF281" s="4">
        <v>0.33779999999999999</v>
      </c>
      <c r="AG281" s="4">
        <v>0.1857</v>
      </c>
      <c r="AH281" s="4">
        <v>0.31380000000000002</v>
      </c>
      <c r="AI281" s="4">
        <v>8.1129999999999994E-2</v>
      </c>
      <c r="AJ281" s="4">
        <v>1</v>
      </c>
    </row>
    <row r="282" spans="3:36" x14ac:dyDescent="0.35">
      <c r="C282" s="5" t="s">
        <v>319</v>
      </c>
      <c r="D282" s="4" t="s">
        <v>319</v>
      </c>
      <c r="E282" s="4">
        <v>886226</v>
      </c>
      <c r="F282" s="4">
        <v>19.45</v>
      </c>
      <c r="G282" s="4">
        <v>19.329999999999998</v>
      </c>
      <c r="H282" s="4">
        <v>126.5</v>
      </c>
      <c r="I282" s="4">
        <v>1169</v>
      </c>
      <c r="J282" s="4">
        <v>0.10349999999999999</v>
      </c>
      <c r="K282" s="4">
        <v>0.1188</v>
      </c>
      <c r="L282" s="4">
        <v>0.13789999999999999</v>
      </c>
      <c r="M282" s="4">
        <v>8.591E-2</v>
      </c>
      <c r="N282" s="4">
        <v>0.17760000000000001</v>
      </c>
      <c r="O282" s="4">
        <v>5.6469999999999999E-2</v>
      </c>
      <c r="P282" s="4">
        <v>0.59589999999999999</v>
      </c>
      <c r="Q282" s="4">
        <v>0.63419999999999999</v>
      </c>
      <c r="R282" s="4">
        <v>3.7970000000000002</v>
      </c>
      <c r="S282" s="4">
        <v>71</v>
      </c>
      <c r="T282" s="4">
        <v>4.6490000000000004E-3</v>
      </c>
      <c r="U282" s="4">
        <v>1.7999999999999999E-2</v>
      </c>
      <c r="V282" s="4">
        <v>2.7490000000000001E-2</v>
      </c>
      <c r="W282" s="4">
        <v>1.2670000000000001E-2</v>
      </c>
      <c r="X282" s="4">
        <v>1.3650000000000001E-2</v>
      </c>
      <c r="Y282" s="4">
        <v>2.5500000000000002E-3</v>
      </c>
      <c r="Z282" s="4">
        <v>25.7</v>
      </c>
      <c r="AA282" s="4">
        <v>24.57</v>
      </c>
      <c r="AB282" s="4">
        <v>163.1</v>
      </c>
      <c r="AC282" s="4">
        <v>1972</v>
      </c>
      <c r="AD282" s="4">
        <v>0.1497</v>
      </c>
      <c r="AE282" s="4">
        <v>0.31609999999999999</v>
      </c>
      <c r="AF282" s="4">
        <v>0.43169999999999997</v>
      </c>
      <c r="AG282" s="4">
        <v>0.19989999999999999</v>
      </c>
      <c r="AH282" s="4">
        <v>0.33789999999999998</v>
      </c>
      <c r="AI282" s="4">
        <v>8.9499999999999996E-2</v>
      </c>
      <c r="AJ282" s="4">
        <v>1</v>
      </c>
    </row>
    <row r="283" spans="3:36" x14ac:dyDescent="0.35">
      <c r="C283" s="5" t="s">
        <v>320</v>
      </c>
      <c r="D283" s="4" t="s">
        <v>320</v>
      </c>
      <c r="E283" s="4">
        <v>886452</v>
      </c>
      <c r="F283" s="4">
        <v>13.96</v>
      </c>
      <c r="G283" s="4">
        <v>17.05</v>
      </c>
      <c r="H283" s="4">
        <v>91.43</v>
      </c>
      <c r="I283" s="4">
        <v>602.4</v>
      </c>
      <c r="J283" s="4">
        <v>0.1096</v>
      </c>
      <c r="K283" s="4">
        <v>0.12790000000000001</v>
      </c>
      <c r="L283" s="4">
        <v>9.7890000000000005E-2</v>
      </c>
      <c r="M283" s="4">
        <v>5.246E-2</v>
      </c>
      <c r="N283" s="4">
        <v>0.1908</v>
      </c>
      <c r="O283" s="4">
        <v>6.13E-2</v>
      </c>
      <c r="P283" s="4">
        <v>0.42499999999999999</v>
      </c>
      <c r="Q283" s="4">
        <v>0.80979999999999996</v>
      </c>
      <c r="R283" s="4">
        <v>2.5630000000000002</v>
      </c>
      <c r="S283" s="4">
        <v>35.74</v>
      </c>
      <c r="T283" s="4">
        <v>6.3509999999999999E-3</v>
      </c>
      <c r="U283" s="4">
        <v>2.6790000000000001E-2</v>
      </c>
      <c r="V283" s="4">
        <v>3.1189999999999999E-2</v>
      </c>
      <c r="W283" s="4">
        <v>1.342E-2</v>
      </c>
      <c r="X283" s="4">
        <v>2.0619999999999999E-2</v>
      </c>
      <c r="Y283" s="4">
        <v>2.6949999999999999E-3</v>
      </c>
      <c r="Z283" s="4">
        <v>16.39</v>
      </c>
      <c r="AA283" s="4">
        <v>22.07</v>
      </c>
      <c r="AB283" s="4">
        <v>108.1</v>
      </c>
      <c r="AC283" s="4">
        <v>826</v>
      </c>
      <c r="AD283" s="4">
        <v>0.1512</v>
      </c>
      <c r="AE283" s="4">
        <v>0.32619999999999999</v>
      </c>
      <c r="AF283" s="4">
        <v>0.32090000000000002</v>
      </c>
      <c r="AG283" s="4">
        <v>0.13739999999999999</v>
      </c>
      <c r="AH283" s="4">
        <v>0.30680000000000002</v>
      </c>
      <c r="AI283" s="4">
        <v>7.9570000000000002E-2</v>
      </c>
      <c r="AJ283" s="4">
        <v>1</v>
      </c>
    </row>
    <row r="284" spans="3:36" x14ac:dyDescent="0.35">
      <c r="C284" s="5" t="s">
        <v>321</v>
      </c>
      <c r="D284" s="4" t="s">
        <v>321</v>
      </c>
      <c r="E284" s="4">
        <v>88649001</v>
      </c>
      <c r="F284" s="4">
        <v>19.55</v>
      </c>
      <c r="G284" s="4">
        <v>28.77</v>
      </c>
      <c r="H284" s="4">
        <v>133.6</v>
      </c>
      <c r="I284" s="4">
        <v>1207</v>
      </c>
      <c r="J284" s="4">
        <v>9.2600000000000002E-2</v>
      </c>
      <c r="K284" s="4">
        <v>0.20630000000000001</v>
      </c>
      <c r="L284" s="4">
        <v>0.1784</v>
      </c>
      <c r="M284" s="4">
        <v>0.1144</v>
      </c>
      <c r="N284" s="4">
        <v>0.1893</v>
      </c>
      <c r="O284" s="4">
        <v>6.232E-2</v>
      </c>
      <c r="P284" s="4">
        <v>0.84260000000000002</v>
      </c>
      <c r="Q284" s="4">
        <v>1.1990000000000001</v>
      </c>
      <c r="R284" s="4">
        <v>7.1580000000000004</v>
      </c>
      <c r="S284" s="4">
        <v>106.4</v>
      </c>
      <c r="T284" s="4">
        <v>6.3559999999999997E-3</v>
      </c>
      <c r="U284" s="4">
        <v>4.7649999999999998E-2</v>
      </c>
      <c r="V284" s="4">
        <v>3.8629999999999998E-2</v>
      </c>
      <c r="W284" s="4">
        <v>1.519E-2</v>
      </c>
      <c r="X284" s="4">
        <v>1.9359999999999999E-2</v>
      </c>
      <c r="Y284" s="4">
        <v>5.2519999999999997E-3</v>
      </c>
      <c r="Z284" s="4">
        <v>25.05</v>
      </c>
      <c r="AA284" s="4">
        <v>36.270000000000003</v>
      </c>
      <c r="AB284" s="4">
        <v>178.6</v>
      </c>
      <c r="AC284" s="4">
        <v>1926</v>
      </c>
      <c r="AD284" s="4">
        <v>0.12809999999999999</v>
      </c>
      <c r="AE284" s="4">
        <v>0.53290000000000004</v>
      </c>
      <c r="AF284" s="4">
        <v>0.42509999999999998</v>
      </c>
      <c r="AG284" s="4">
        <v>0.19409999999999999</v>
      </c>
      <c r="AH284" s="4">
        <v>0.28179999999999999</v>
      </c>
      <c r="AI284" s="4">
        <v>0.10050000000000001</v>
      </c>
      <c r="AJ284" s="4">
        <v>1</v>
      </c>
    </row>
    <row r="285" spans="3:36" x14ac:dyDescent="0.35">
      <c r="C285" s="5" t="s">
        <v>322</v>
      </c>
      <c r="D285" s="4" t="s">
        <v>322</v>
      </c>
      <c r="E285" s="4">
        <v>886776</v>
      </c>
      <c r="F285" s="4">
        <v>15.32</v>
      </c>
      <c r="G285" s="4">
        <v>17.27</v>
      </c>
      <c r="H285" s="4">
        <v>103.2</v>
      </c>
      <c r="I285" s="4">
        <v>713.3</v>
      </c>
      <c r="J285" s="4">
        <v>0.13350000000000001</v>
      </c>
      <c r="K285" s="4">
        <v>0.22839999999999999</v>
      </c>
      <c r="L285" s="4">
        <v>0.24479999999999999</v>
      </c>
      <c r="M285" s="4">
        <v>0.1242</v>
      </c>
      <c r="N285" s="4">
        <v>0.23980000000000001</v>
      </c>
      <c r="O285" s="4">
        <v>7.596E-2</v>
      </c>
      <c r="P285" s="4">
        <v>0.65920000000000001</v>
      </c>
      <c r="Q285" s="4">
        <v>1.0589999999999999</v>
      </c>
      <c r="R285" s="4">
        <v>4.0609999999999999</v>
      </c>
      <c r="S285" s="4">
        <v>59.46</v>
      </c>
      <c r="T285" s="4">
        <v>1.0149999999999999E-2</v>
      </c>
      <c r="U285" s="4">
        <v>4.5879999999999997E-2</v>
      </c>
      <c r="V285" s="4">
        <v>4.9829999999999999E-2</v>
      </c>
      <c r="W285" s="4">
        <v>2.1270000000000001E-2</v>
      </c>
      <c r="X285" s="4">
        <v>1.8839999999999999E-2</v>
      </c>
      <c r="Y285" s="4">
        <v>8.6599999999999993E-3</v>
      </c>
      <c r="Z285" s="4">
        <v>17.73</v>
      </c>
      <c r="AA285" s="4">
        <v>22.66</v>
      </c>
      <c r="AB285" s="4">
        <v>119.8</v>
      </c>
      <c r="AC285" s="4">
        <v>928.8</v>
      </c>
      <c r="AD285" s="4">
        <v>0.17649999999999999</v>
      </c>
      <c r="AE285" s="4">
        <v>0.45029999999999998</v>
      </c>
      <c r="AF285" s="4">
        <v>0.44290000000000002</v>
      </c>
      <c r="AG285" s="4">
        <v>0.22289999999999999</v>
      </c>
      <c r="AH285" s="4">
        <v>0.32579999999999998</v>
      </c>
      <c r="AI285" s="4">
        <v>0.1191</v>
      </c>
      <c r="AJ285" s="4">
        <v>1</v>
      </c>
    </row>
    <row r="286" spans="3:36" x14ac:dyDescent="0.35">
      <c r="C286" s="5" t="s">
        <v>323</v>
      </c>
      <c r="D286" s="4" t="s">
        <v>323</v>
      </c>
      <c r="E286" s="4">
        <v>887181</v>
      </c>
      <c r="F286" s="4">
        <v>15.66</v>
      </c>
      <c r="G286" s="4">
        <v>23.2</v>
      </c>
      <c r="H286" s="4">
        <v>110.2</v>
      </c>
      <c r="I286" s="4">
        <v>773.5</v>
      </c>
      <c r="J286" s="4">
        <v>0.1109</v>
      </c>
      <c r="K286" s="4">
        <v>0.31140000000000001</v>
      </c>
      <c r="L286" s="4">
        <v>0.31759999999999999</v>
      </c>
      <c r="M286" s="4">
        <v>0.13769999999999999</v>
      </c>
      <c r="N286" s="4">
        <v>0.2495</v>
      </c>
      <c r="O286" s="4">
        <v>8.1040000000000001E-2</v>
      </c>
      <c r="P286" s="4">
        <v>1.292</v>
      </c>
      <c r="Q286" s="4">
        <v>2.4540000000000002</v>
      </c>
      <c r="R286" s="4">
        <v>10.119999999999999</v>
      </c>
      <c r="S286" s="4">
        <v>138.5</v>
      </c>
      <c r="T286" s="4">
        <v>1.2359999999999999E-2</v>
      </c>
      <c r="U286" s="4">
        <v>5.9950000000000003E-2</v>
      </c>
      <c r="V286" s="4">
        <v>8.2320000000000004E-2</v>
      </c>
      <c r="W286" s="4">
        <v>3.024E-2</v>
      </c>
      <c r="X286" s="4">
        <v>2.3369999999999998E-2</v>
      </c>
      <c r="Y286" s="4">
        <v>6.0419999999999996E-3</v>
      </c>
      <c r="Z286" s="4">
        <v>19.850000000000001</v>
      </c>
      <c r="AA286" s="4">
        <v>31.64</v>
      </c>
      <c r="AB286" s="4">
        <v>143.69999999999999</v>
      </c>
      <c r="AC286" s="4">
        <v>1226</v>
      </c>
      <c r="AD286" s="4">
        <v>0.15040000000000001</v>
      </c>
      <c r="AE286" s="4">
        <v>0.51719999999999999</v>
      </c>
      <c r="AF286" s="4">
        <v>0.61809999999999998</v>
      </c>
      <c r="AG286" s="4">
        <v>0.2462</v>
      </c>
      <c r="AH286" s="4">
        <v>0.32769999999999999</v>
      </c>
      <c r="AI286" s="4">
        <v>0.1019</v>
      </c>
      <c r="AJ286" s="4">
        <v>1</v>
      </c>
    </row>
    <row r="287" spans="3:36" x14ac:dyDescent="0.35">
      <c r="C287" s="5" t="s">
        <v>324</v>
      </c>
      <c r="D287" s="4" t="s">
        <v>324</v>
      </c>
      <c r="E287" s="4">
        <v>88725602</v>
      </c>
      <c r="F287" s="4">
        <v>15.53</v>
      </c>
      <c r="G287" s="4">
        <v>33.56</v>
      </c>
      <c r="H287" s="4">
        <v>103.7</v>
      </c>
      <c r="I287" s="4">
        <v>744.9</v>
      </c>
      <c r="J287" s="4">
        <v>0.10630000000000001</v>
      </c>
      <c r="K287" s="4">
        <v>0.16389999999999999</v>
      </c>
      <c r="L287" s="4">
        <v>0.17510000000000001</v>
      </c>
      <c r="M287" s="4">
        <v>8.3989999999999995E-2</v>
      </c>
      <c r="N287" s="4">
        <v>0.20910000000000001</v>
      </c>
      <c r="O287" s="4">
        <v>6.6500000000000004E-2</v>
      </c>
      <c r="P287" s="4">
        <v>0.2419</v>
      </c>
      <c r="Q287" s="4">
        <v>1.278</v>
      </c>
      <c r="R287" s="4">
        <v>1.903</v>
      </c>
      <c r="S287" s="4">
        <v>23.02</v>
      </c>
      <c r="T287" s="4">
        <v>5.3449999999999999E-3</v>
      </c>
      <c r="U287" s="4">
        <v>2.5559999999999999E-2</v>
      </c>
      <c r="V287" s="4">
        <v>2.8889999999999999E-2</v>
      </c>
      <c r="W287" s="4">
        <v>1.022E-2</v>
      </c>
      <c r="X287" s="4">
        <v>9.9469999999999992E-3</v>
      </c>
      <c r="Y287" s="4">
        <v>3.359E-3</v>
      </c>
      <c r="Z287" s="4">
        <v>18.489999999999998</v>
      </c>
      <c r="AA287" s="4">
        <v>49.54</v>
      </c>
      <c r="AB287" s="4">
        <v>126.3</v>
      </c>
      <c r="AC287" s="4">
        <v>1035</v>
      </c>
      <c r="AD287" s="4">
        <v>0.1883</v>
      </c>
      <c r="AE287" s="4">
        <v>0.55640000000000001</v>
      </c>
      <c r="AF287" s="4">
        <v>0.57030000000000003</v>
      </c>
      <c r="AG287" s="4">
        <v>0.2014</v>
      </c>
      <c r="AH287" s="4">
        <v>0.35120000000000001</v>
      </c>
      <c r="AI287" s="4">
        <v>0.12039999999999999</v>
      </c>
      <c r="AJ287" s="4">
        <v>1</v>
      </c>
    </row>
    <row r="288" spans="3:36" x14ac:dyDescent="0.35">
      <c r="C288" s="5" t="s">
        <v>325</v>
      </c>
      <c r="D288" s="4" t="s">
        <v>325</v>
      </c>
      <c r="E288" s="4">
        <v>887549</v>
      </c>
      <c r="F288" s="4">
        <v>20.309999999999999</v>
      </c>
      <c r="G288" s="4">
        <v>27.06</v>
      </c>
      <c r="H288" s="4">
        <v>132.9</v>
      </c>
      <c r="I288" s="4">
        <v>1288</v>
      </c>
      <c r="J288" s="4">
        <v>0.1</v>
      </c>
      <c r="K288" s="4">
        <v>0.10879999999999999</v>
      </c>
      <c r="L288" s="4">
        <v>0.15190000000000001</v>
      </c>
      <c r="M288" s="4">
        <v>9.3329999999999996E-2</v>
      </c>
      <c r="N288" s="4">
        <v>0.18140000000000001</v>
      </c>
      <c r="O288" s="4">
        <v>5.5719999999999999E-2</v>
      </c>
      <c r="P288" s="4">
        <v>0.3977</v>
      </c>
      <c r="Q288" s="4">
        <v>1.0329999999999999</v>
      </c>
      <c r="R288" s="4">
        <v>2.5870000000000002</v>
      </c>
      <c r="S288" s="4">
        <v>52.34</v>
      </c>
      <c r="T288" s="4">
        <v>5.0429999999999997E-3</v>
      </c>
      <c r="U288" s="4">
        <v>1.5779999999999999E-2</v>
      </c>
      <c r="V288" s="4">
        <v>2.1170000000000001E-2</v>
      </c>
      <c r="W288" s="4">
        <v>8.1849999999999996E-3</v>
      </c>
      <c r="X288" s="4">
        <v>1.282E-2</v>
      </c>
      <c r="Y288" s="4">
        <v>1.892E-3</v>
      </c>
      <c r="Z288" s="4">
        <v>24.33</v>
      </c>
      <c r="AA288" s="4">
        <v>39.159999999999997</v>
      </c>
      <c r="AB288" s="4">
        <v>162.30000000000001</v>
      </c>
      <c r="AC288" s="4">
        <v>1844</v>
      </c>
      <c r="AD288" s="4">
        <v>0.1522</v>
      </c>
      <c r="AE288" s="4">
        <v>0.29449999999999998</v>
      </c>
      <c r="AF288" s="4">
        <v>0.37880000000000003</v>
      </c>
      <c r="AG288" s="4">
        <v>0.16969999999999999</v>
      </c>
      <c r="AH288" s="4">
        <v>0.31509999999999999</v>
      </c>
      <c r="AI288" s="4">
        <v>7.9990000000000006E-2</v>
      </c>
      <c r="AJ288" s="4">
        <v>1</v>
      </c>
    </row>
    <row r="289" spans="3:36" x14ac:dyDescent="0.35">
      <c r="C289" s="5" t="s">
        <v>326</v>
      </c>
      <c r="D289" s="4" t="s">
        <v>326</v>
      </c>
      <c r="E289" s="4">
        <v>888264</v>
      </c>
      <c r="F289" s="4">
        <v>17.350000000000001</v>
      </c>
      <c r="G289" s="4">
        <v>23.06</v>
      </c>
      <c r="H289" s="4">
        <v>111</v>
      </c>
      <c r="I289" s="4">
        <v>933.1</v>
      </c>
      <c r="J289" s="4">
        <v>8.6620000000000003E-2</v>
      </c>
      <c r="K289" s="4">
        <v>6.2899999999999998E-2</v>
      </c>
      <c r="L289" s="4">
        <v>2.8910000000000002E-2</v>
      </c>
      <c r="M289" s="4">
        <v>2.8369999999999999E-2</v>
      </c>
      <c r="N289" s="4">
        <v>0.15640000000000001</v>
      </c>
      <c r="O289" s="4">
        <v>5.3069999999999999E-2</v>
      </c>
      <c r="P289" s="4">
        <v>0.4007</v>
      </c>
      <c r="Q289" s="4">
        <v>1.3169999999999999</v>
      </c>
      <c r="R289" s="4">
        <v>2.577</v>
      </c>
      <c r="S289" s="4">
        <v>44.41</v>
      </c>
      <c r="T289" s="4">
        <v>5.7260000000000002E-3</v>
      </c>
      <c r="U289" s="4">
        <v>1.106E-2</v>
      </c>
      <c r="V289" s="4">
        <v>1.2460000000000001E-2</v>
      </c>
      <c r="W289" s="4">
        <v>7.6709999999999999E-3</v>
      </c>
      <c r="X289" s="4">
        <v>1.4109999999999999E-2</v>
      </c>
      <c r="Y289" s="4">
        <v>1.578E-3</v>
      </c>
      <c r="Z289" s="4">
        <v>19.850000000000001</v>
      </c>
      <c r="AA289" s="4">
        <v>31.47</v>
      </c>
      <c r="AB289" s="4">
        <v>128.19999999999999</v>
      </c>
      <c r="AC289" s="4">
        <v>1218</v>
      </c>
      <c r="AD289" s="4">
        <v>0.124</v>
      </c>
      <c r="AE289" s="4">
        <v>0.14860000000000001</v>
      </c>
      <c r="AF289" s="4">
        <v>0.1211</v>
      </c>
      <c r="AG289" s="4">
        <v>8.2350000000000007E-2</v>
      </c>
      <c r="AH289" s="4">
        <v>0.2452</v>
      </c>
      <c r="AI289" s="4">
        <v>6.515E-2</v>
      </c>
      <c r="AJ289" s="4">
        <v>1</v>
      </c>
    </row>
    <row r="290" spans="3:36" x14ac:dyDescent="0.35">
      <c r="C290" s="5" t="s">
        <v>327</v>
      </c>
      <c r="D290" s="4" t="s">
        <v>327</v>
      </c>
      <c r="E290" s="4">
        <v>888570</v>
      </c>
      <c r="F290" s="4">
        <v>17.29</v>
      </c>
      <c r="G290" s="4">
        <v>22.13</v>
      </c>
      <c r="H290" s="4">
        <v>114.4</v>
      </c>
      <c r="I290" s="4">
        <v>947.8</v>
      </c>
      <c r="J290" s="4">
        <v>8.9990000000000001E-2</v>
      </c>
      <c r="K290" s="4">
        <v>0.1273</v>
      </c>
      <c r="L290" s="4">
        <v>9.6970000000000001E-2</v>
      </c>
      <c r="M290" s="4">
        <v>7.5069999999999998E-2</v>
      </c>
      <c r="N290" s="4">
        <v>0.21079999999999999</v>
      </c>
      <c r="O290" s="4">
        <v>5.4640000000000001E-2</v>
      </c>
      <c r="P290" s="4">
        <v>0.83479999999999999</v>
      </c>
      <c r="Q290" s="4">
        <v>1.633</v>
      </c>
      <c r="R290" s="4">
        <v>6.1459999999999999</v>
      </c>
      <c r="S290" s="4">
        <v>90.94</v>
      </c>
      <c r="T290" s="4">
        <v>6.7169999999999999E-3</v>
      </c>
      <c r="U290" s="4">
        <v>5.9810000000000002E-2</v>
      </c>
      <c r="V290" s="4">
        <v>4.6379999999999998E-2</v>
      </c>
      <c r="W290" s="4">
        <v>2.1489999999999999E-2</v>
      </c>
      <c r="X290" s="4">
        <v>2.7470000000000001E-2</v>
      </c>
      <c r="Y290" s="4">
        <v>5.8380000000000003E-3</v>
      </c>
      <c r="Z290" s="4">
        <v>20.39</v>
      </c>
      <c r="AA290" s="4">
        <v>27.24</v>
      </c>
      <c r="AB290" s="4">
        <v>137.9</v>
      </c>
      <c r="AC290" s="4">
        <v>1295</v>
      </c>
      <c r="AD290" s="4">
        <v>0.1134</v>
      </c>
      <c r="AE290" s="4">
        <v>0.28670000000000001</v>
      </c>
      <c r="AF290" s="4">
        <v>0.2298</v>
      </c>
      <c r="AG290" s="4">
        <v>0.15279999999999999</v>
      </c>
      <c r="AH290" s="4">
        <v>0.30669999999999997</v>
      </c>
      <c r="AI290" s="4">
        <v>7.4840000000000004E-2</v>
      </c>
      <c r="AJ290" s="4">
        <v>1</v>
      </c>
    </row>
    <row r="291" spans="3:36" x14ac:dyDescent="0.35">
      <c r="C291" s="5" t="s">
        <v>328</v>
      </c>
      <c r="D291" s="4" t="s">
        <v>328</v>
      </c>
      <c r="E291" s="4">
        <v>889403</v>
      </c>
      <c r="F291" s="4">
        <v>15.61</v>
      </c>
      <c r="G291" s="4">
        <v>19.38</v>
      </c>
      <c r="H291" s="4">
        <v>100</v>
      </c>
      <c r="I291" s="4">
        <v>758.6</v>
      </c>
      <c r="J291" s="4">
        <v>7.8399999999999997E-2</v>
      </c>
      <c r="K291" s="4">
        <v>5.6160000000000002E-2</v>
      </c>
      <c r="L291" s="4">
        <v>4.2090000000000002E-2</v>
      </c>
      <c r="M291" s="4">
        <v>2.8469999999999999E-2</v>
      </c>
      <c r="N291" s="4">
        <v>0.1547</v>
      </c>
      <c r="O291" s="4">
        <v>5.4429999999999999E-2</v>
      </c>
      <c r="P291" s="4">
        <v>0.2298</v>
      </c>
      <c r="Q291" s="4">
        <v>0.99880000000000002</v>
      </c>
      <c r="R291" s="4">
        <v>1.534</v>
      </c>
      <c r="S291" s="4">
        <v>22.18</v>
      </c>
      <c r="T291" s="4">
        <v>2.826E-3</v>
      </c>
      <c r="U291" s="4">
        <v>9.1050000000000002E-3</v>
      </c>
      <c r="V291" s="4">
        <v>1.311E-2</v>
      </c>
      <c r="W291" s="4">
        <v>5.1739999999999998E-3</v>
      </c>
      <c r="X291" s="4">
        <v>1.013E-2</v>
      </c>
      <c r="Y291" s="4">
        <v>1.3450000000000001E-3</v>
      </c>
      <c r="Z291" s="4">
        <v>17.91</v>
      </c>
      <c r="AA291" s="4">
        <v>31.67</v>
      </c>
      <c r="AB291" s="4">
        <v>115.9</v>
      </c>
      <c r="AC291" s="4">
        <v>988.6</v>
      </c>
      <c r="AD291" s="4">
        <v>0.1084</v>
      </c>
      <c r="AE291" s="4">
        <v>0.1807</v>
      </c>
      <c r="AF291" s="4">
        <v>0.22600000000000001</v>
      </c>
      <c r="AG291" s="4">
        <v>8.5680000000000006E-2</v>
      </c>
      <c r="AH291" s="4">
        <v>0.26829999999999998</v>
      </c>
      <c r="AI291" s="4">
        <v>6.8290000000000003E-2</v>
      </c>
      <c r="AJ291" s="4">
        <v>1</v>
      </c>
    </row>
    <row r="292" spans="3:36" x14ac:dyDescent="0.35">
      <c r="C292" s="5" t="s">
        <v>329</v>
      </c>
      <c r="D292" s="4" t="s">
        <v>329</v>
      </c>
      <c r="E292" s="4">
        <v>889719</v>
      </c>
      <c r="F292" s="4">
        <v>17.190000000000001</v>
      </c>
      <c r="G292" s="4">
        <v>22.07</v>
      </c>
      <c r="H292" s="4">
        <v>111.6</v>
      </c>
      <c r="I292" s="4">
        <v>928.3</v>
      </c>
      <c r="J292" s="4">
        <v>9.7259999999999999E-2</v>
      </c>
      <c r="K292" s="4">
        <v>8.9950000000000002E-2</v>
      </c>
      <c r="L292" s="4">
        <v>9.0609999999999996E-2</v>
      </c>
      <c r="M292" s="4">
        <v>6.5269999999999995E-2</v>
      </c>
      <c r="N292" s="4">
        <v>0.1867</v>
      </c>
      <c r="O292" s="4">
        <v>5.5800000000000002E-2</v>
      </c>
      <c r="P292" s="4">
        <v>0.42030000000000001</v>
      </c>
      <c r="Q292" s="4">
        <v>0.73829999999999996</v>
      </c>
      <c r="R292" s="4">
        <v>2.819</v>
      </c>
      <c r="S292" s="4">
        <v>45.42</v>
      </c>
      <c r="T292" s="4">
        <v>4.4929999999999996E-3</v>
      </c>
      <c r="U292" s="4">
        <v>1.206E-2</v>
      </c>
      <c r="V292" s="4">
        <v>2.0480000000000002E-2</v>
      </c>
      <c r="W292" s="4">
        <v>9.8750000000000001E-3</v>
      </c>
      <c r="X292" s="4">
        <v>1.1440000000000001E-2</v>
      </c>
      <c r="Y292" s="4">
        <v>1.575E-3</v>
      </c>
      <c r="Z292" s="4">
        <v>21.58</v>
      </c>
      <c r="AA292" s="4">
        <v>29.33</v>
      </c>
      <c r="AB292" s="4">
        <v>140.5</v>
      </c>
      <c r="AC292" s="4">
        <v>1436</v>
      </c>
      <c r="AD292" s="4">
        <v>0.15579999999999999</v>
      </c>
      <c r="AE292" s="4">
        <v>0.25669999999999998</v>
      </c>
      <c r="AF292" s="4">
        <v>0.38890000000000002</v>
      </c>
      <c r="AG292" s="4">
        <v>0.19839999999999999</v>
      </c>
      <c r="AH292" s="4">
        <v>0.3216</v>
      </c>
      <c r="AI292" s="4">
        <v>7.5700000000000003E-2</v>
      </c>
      <c r="AJ292" s="4">
        <v>1</v>
      </c>
    </row>
    <row r="293" spans="3:36" x14ac:dyDescent="0.35">
      <c r="C293" s="5" t="s">
        <v>330</v>
      </c>
      <c r="D293" s="4" t="s">
        <v>330</v>
      </c>
      <c r="E293" s="4">
        <v>88995002</v>
      </c>
      <c r="F293" s="4">
        <v>20.73</v>
      </c>
      <c r="G293" s="4">
        <v>31.12</v>
      </c>
      <c r="H293" s="4">
        <v>135.69999999999999</v>
      </c>
      <c r="I293" s="4">
        <v>1419</v>
      </c>
      <c r="J293" s="4">
        <v>9.4689999999999996E-2</v>
      </c>
      <c r="K293" s="4">
        <v>0.1143</v>
      </c>
      <c r="L293" s="4">
        <v>0.13669999999999999</v>
      </c>
      <c r="M293" s="4">
        <v>8.6459999999999995E-2</v>
      </c>
      <c r="N293" s="4">
        <v>0.1769</v>
      </c>
      <c r="O293" s="4">
        <v>5.6739999999999999E-2</v>
      </c>
      <c r="P293" s="4">
        <v>1.1719999999999999</v>
      </c>
      <c r="Q293" s="4">
        <v>1.617</v>
      </c>
      <c r="R293" s="4">
        <v>7.7489999999999997</v>
      </c>
      <c r="S293" s="4">
        <v>199.7</v>
      </c>
      <c r="T293" s="4">
        <v>4.5510000000000004E-3</v>
      </c>
      <c r="U293" s="4">
        <v>1.478E-2</v>
      </c>
      <c r="V293" s="4">
        <v>2.1430000000000001E-2</v>
      </c>
      <c r="W293" s="4">
        <v>9.2800000000000001E-3</v>
      </c>
      <c r="X293" s="4">
        <v>1.367E-2</v>
      </c>
      <c r="Y293" s="4">
        <v>2.2989999999999998E-3</v>
      </c>
      <c r="Z293" s="4">
        <v>32.49</v>
      </c>
      <c r="AA293" s="4">
        <v>47.16</v>
      </c>
      <c r="AB293" s="4">
        <v>214</v>
      </c>
      <c r="AC293" s="4">
        <v>3432</v>
      </c>
      <c r="AD293" s="4">
        <v>0.1401</v>
      </c>
      <c r="AE293" s="4">
        <v>0.26440000000000002</v>
      </c>
      <c r="AF293" s="4">
        <v>0.34420000000000001</v>
      </c>
      <c r="AG293" s="4">
        <v>0.16589999999999999</v>
      </c>
      <c r="AH293" s="4">
        <v>0.2868</v>
      </c>
      <c r="AI293" s="4">
        <v>8.2180000000000003E-2</v>
      </c>
      <c r="AJ293" s="4">
        <v>1</v>
      </c>
    </row>
    <row r="294" spans="3:36" x14ac:dyDescent="0.35">
      <c r="C294" s="5" t="s">
        <v>331</v>
      </c>
      <c r="D294" s="4" t="s">
        <v>331</v>
      </c>
      <c r="E294" s="4">
        <v>8910251</v>
      </c>
      <c r="F294" s="4">
        <v>10.6</v>
      </c>
      <c r="G294" s="4">
        <v>18.95</v>
      </c>
      <c r="H294" s="4">
        <v>69.28</v>
      </c>
      <c r="I294" s="4">
        <v>346.4</v>
      </c>
      <c r="J294" s="4">
        <v>9.6879999999999994E-2</v>
      </c>
      <c r="K294" s="4">
        <v>0.1147</v>
      </c>
      <c r="L294" s="4">
        <v>6.3869999999999996E-2</v>
      </c>
      <c r="M294" s="4">
        <v>2.6419999999999999E-2</v>
      </c>
      <c r="N294" s="4">
        <v>0.19220000000000001</v>
      </c>
      <c r="O294" s="4">
        <v>6.4909999999999995E-2</v>
      </c>
      <c r="P294" s="4">
        <v>0.45050000000000001</v>
      </c>
      <c r="Q294" s="4">
        <v>1.1970000000000001</v>
      </c>
      <c r="R294" s="4">
        <v>3.43</v>
      </c>
      <c r="S294" s="4">
        <v>27.1</v>
      </c>
      <c r="T294" s="4">
        <v>7.4700000000000001E-3</v>
      </c>
      <c r="U294" s="4">
        <v>3.5810000000000002E-2</v>
      </c>
      <c r="V294" s="4">
        <v>3.354E-2</v>
      </c>
      <c r="W294" s="4">
        <v>1.3650000000000001E-2</v>
      </c>
      <c r="X294" s="4">
        <v>3.5040000000000002E-2</v>
      </c>
      <c r="Y294" s="4">
        <v>3.3180000000000002E-3</v>
      </c>
      <c r="Z294" s="4">
        <v>11.88</v>
      </c>
      <c r="AA294" s="4">
        <v>22.94</v>
      </c>
      <c r="AB294" s="4">
        <v>78.28</v>
      </c>
      <c r="AC294" s="4">
        <v>424.8</v>
      </c>
      <c r="AD294" s="4">
        <v>0.12130000000000001</v>
      </c>
      <c r="AE294" s="4">
        <v>0.2515</v>
      </c>
      <c r="AF294" s="4">
        <v>0.19159999999999999</v>
      </c>
      <c r="AG294" s="4">
        <v>7.9259999999999997E-2</v>
      </c>
      <c r="AH294" s="4">
        <v>0.29399999999999998</v>
      </c>
      <c r="AI294" s="4">
        <v>7.5870000000000007E-2</v>
      </c>
      <c r="AJ294" s="4">
        <v>0</v>
      </c>
    </row>
    <row r="295" spans="3:36" x14ac:dyDescent="0.35">
      <c r="C295" s="5" t="s">
        <v>332</v>
      </c>
      <c r="D295" s="4" t="s">
        <v>332</v>
      </c>
      <c r="E295" s="4">
        <v>8910499</v>
      </c>
      <c r="F295" s="4">
        <v>13.59</v>
      </c>
      <c r="G295" s="4">
        <v>21.84</v>
      </c>
      <c r="H295" s="4">
        <v>87.16</v>
      </c>
      <c r="I295" s="4">
        <v>561</v>
      </c>
      <c r="J295" s="4">
        <v>7.9560000000000006E-2</v>
      </c>
      <c r="K295" s="4">
        <v>8.2589999999999997E-2</v>
      </c>
      <c r="L295" s="4">
        <v>4.0719999999999999E-2</v>
      </c>
      <c r="M295" s="4">
        <v>2.1420000000000002E-2</v>
      </c>
      <c r="N295" s="4">
        <v>0.16350000000000001</v>
      </c>
      <c r="O295" s="4">
        <v>5.8590000000000003E-2</v>
      </c>
      <c r="P295" s="4">
        <v>0.33800000000000002</v>
      </c>
      <c r="Q295" s="4">
        <v>1.9159999999999999</v>
      </c>
      <c r="R295" s="4">
        <v>2.5910000000000002</v>
      </c>
      <c r="S295" s="4">
        <v>26.76</v>
      </c>
      <c r="T295" s="4">
        <v>5.4359999999999999E-3</v>
      </c>
      <c r="U295" s="4">
        <v>2.4060000000000002E-2</v>
      </c>
      <c r="V295" s="4">
        <v>3.099E-2</v>
      </c>
      <c r="W295" s="4">
        <v>9.9190000000000007E-3</v>
      </c>
      <c r="X295" s="4">
        <v>2.0299999999999999E-2</v>
      </c>
      <c r="Y295" s="4">
        <v>3.009E-3</v>
      </c>
      <c r="Z295" s="4">
        <v>14.8</v>
      </c>
      <c r="AA295" s="4">
        <v>30.04</v>
      </c>
      <c r="AB295" s="4">
        <v>97.66</v>
      </c>
      <c r="AC295" s="4">
        <v>661.5</v>
      </c>
      <c r="AD295" s="4">
        <v>0.10050000000000001</v>
      </c>
      <c r="AE295" s="4">
        <v>0.17299999999999999</v>
      </c>
      <c r="AF295" s="4">
        <v>0.14530000000000001</v>
      </c>
      <c r="AG295" s="4">
        <v>6.1890000000000001E-2</v>
      </c>
      <c r="AH295" s="4">
        <v>0.24460000000000001</v>
      </c>
      <c r="AI295" s="4">
        <v>7.0239999999999997E-2</v>
      </c>
      <c r="AJ295" s="4">
        <v>0</v>
      </c>
    </row>
    <row r="296" spans="3:36" x14ac:dyDescent="0.35">
      <c r="C296" s="5" t="s">
        <v>333</v>
      </c>
      <c r="D296" s="4" t="s">
        <v>333</v>
      </c>
      <c r="E296" s="4">
        <v>8910506</v>
      </c>
      <c r="F296" s="4">
        <v>12.87</v>
      </c>
      <c r="G296" s="4">
        <v>16.21</v>
      </c>
      <c r="H296" s="4">
        <v>82.38</v>
      </c>
      <c r="I296" s="4">
        <v>512.20000000000005</v>
      </c>
      <c r="J296" s="4">
        <v>9.425E-2</v>
      </c>
      <c r="K296" s="4">
        <v>6.2190000000000002E-2</v>
      </c>
      <c r="L296" s="4">
        <v>3.9E-2</v>
      </c>
      <c r="M296" s="4">
        <v>1.6150000000000001E-2</v>
      </c>
      <c r="N296" s="4">
        <v>0.20100000000000001</v>
      </c>
      <c r="O296" s="4">
        <v>5.7689999999999998E-2</v>
      </c>
      <c r="P296" s="4">
        <v>0.23449999999999999</v>
      </c>
      <c r="Q296" s="4">
        <v>1.2190000000000001</v>
      </c>
      <c r="R296" s="4">
        <v>1.546</v>
      </c>
      <c r="S296" s="4">
        <v>18.239999999999998</v>
      </c>
      <c r="T296" s="4">
        <v>5.5180000000000003E-3</v>
      </c>
      <c r="U296" s="4">
        <v>2.1780000000000001E-2</v>
      </c>
      <c r="V296" s="4">
        <v>2.589E-2</v>
      </c>
      <c r="W296" s="4">
        <v>6.3299999999999997E-3</v>
      </c>
      <c r="X296" s="4">
        <v>2.5930000000000002E-2</v>
      </c>
      <c r="Y296" s="4">
        <v>2.1570000000000001E-3</v>
      </c>
      <c r="Z296" s="4">
        <v>13.9</v>
      </c>
      <c r="AA296" s="4">
        <v>23.64</v>
      </c>
      <c r="AB296" s="4">
        <v>89.27</v>
      </c>
      <c r="AC296" s="4">
        <v>597.5</v>
      </c>
      <c r="AD296" s="4">
        <v>0.12559999999999999</v>
      </c>
      <c r="AE296" s="4">
        <v>0.18079999999999999</v>
      </c>
      <c r="AF296" s="4">
        <v>0.19919999999999999</v>
      </c>
      <c r="AG296" s="4">
        <v>5.7799999999999997E-2</v>
      </c>
      <c r="AH296" s="4">
        <v>0.3604</v>
      </c>
      <c r="AI296" s="4">
        <v>7.0620000000000002E-2</v>
      </c>
      <c r="AJ296" s="4">
        <v>0</v>
      </c>
    </row>
    <row r="297" spans="3:36" x14ac:dyDescent="0.35">
      <c r="C297" s="5" t="s">
        <v>334</v>
      </c>
      <c r="D297" s="4" t="s">
        <v>334</v>
      </c>
      <c r="E297" s="4">
        <v>8910720</v>
      </c>
      <c r="F297" s="4">
        <v>10.71</v>
      </c>
      <c r="G297" s="4">
        <v>20.39</v>
      </c>
      <c r="H297" s="4">
        <v>69.5</v>
      </c>
      <c r="I297" s="4">
        <v>344.9</v>
      </c>
      <c r="J297" s="4">
        <v>0.1082</v>
      </c>
      <c r="K297" s="4">
        <v>0.12889999999999999</v>
      </c>
      <c r="L297" s="4">
        <v>8.448E-2</v>
      </c>
      <c r="M297" s="4">
        <v>2.8670000000000001E-2</v>
      </c>
      <c r="N297" s="4">
        <v>0.1668</v>
      </c>
      <c r="O297" s="4">
        <v>6.862E-2</v>
      </c>
      <c r="P297" s="4">
        <v>0.31979999999999997</v>
      </c>
      <c r="Q297" s="4">
        <v>1.4890000000000001</v>
      </c>
      <c r="R297" s="4">
        <v>2.23</v>
      </c>
      <c r="S297" s="4">
        <v>20.74</v>
      </c>
      <c r="T297" s="4">
        <v>8.9020000000000002E-3</v>
      </c>
      <c r="U297" s="4">
        <v>4.7849999999999997E-2</v>
      </c>
      <c r="V297" s="4">
        <v>7.3389999999999997E-2</v>
      </c>
      <c r="W297" s="4">
        <v>1.745E-2</v>
      </c>
      <c r="X297" s="4">
        <v>2.7279999999999999E-2</v>
      </c>
      <c r="Y297" s="4">
        <v>7.6099999999999996E-3</v>
      </c>
      <c r="Z297" s="4">
        <v>11.69</v>
      </c>
      <c r="AA297" s="4">
        <v>25.21</v>
      </c>
      <c r="AB297" s="4">
        <v>76.510000000000005</v>
      </c>
      <c r="AC297" s="4">
        <v>410.4</v>
      </c>
      <c r="AD297" s="4">
        <v>0.13350000000000001</v>
      </c>
      <c r="AE297" s="4">
        <v>0.255</v>
      </c>
      <c r="AF297" s="4">
        <v>0.25340000000000001</v>
      </c>
      <c r="AG297" s="4">
        <v>8.5999999999999993E-2</v>
      </c>
      <c r="AH297" s="4">
        <v>0.26050000000000001</v>
      </c>
      <c r="AI297" s="4">
        <v>8.7010000000000004E-2</v>
      </c>
      <c r="AJ297" s="4">
        <v>0</v>
      </c>
    </row>
    <row r="298" spans="3:36" x14ac:dyDescent="0.35">
      <c r="C298" s="5" t="s">
        <v>335</v>
      </c>
      <c r="D298" s="4" t="s">
        <v>335</v>
      </c>
      <c r="E298" s="4">
        <v>8910721</v>
      </c>
      <c r="F298" s="4">
        <v>14.29</v>
      </c>
      <c r="G298" s="4">
        <v>16.82</v>
      </c>
      <c r="H298" s="4">
        <v>90.3</v>
      </c>
      <c r="I298" s="4">
        <v>632.6</v>
      </c>
      <c r="J298" s="4">
        <v>6.429E-2</v>
      </c>
      <c r="K298" s="4">
        <v>2.6749999999999999E-2</v>
      </c>
      <c r="L298" s="4">
        <v>7.2500000000000004E-3</v>
      </c>
      <c r="M298" s="4">
        <v>6.2500000000000003E-3</v>
      </c>
      <c r="N298" s="4">
        <v>0.15079999999999999</v>
      </c>
      <c r="O298" s="4">
        <v>5.3760000000000002E-2</v>
      </c>
      <c r="P298" s="4">
        <v>0.13020000000000001</v>
      </c>
      <c r="Q298" s="4">
        <v>0.7198</v>
      </c>
      <c r="R298" s="4">
        <v>0.84389999999999998</v>
      </c>
      <c r="S298" s="4">
        <v>10.77</v>
      </c>
      <c r="T298" s="4">
        <v>3.4919999999999999E-3</v>
      </c>
      <c r="U298" s="4">
        <v>3.7100000000000002E-3</v>
      </c>
      <c r="V298" s="4">
        <v>4.8260000000000004E-3</v>
      </c>
      <c r="W298" s="4">
        <v>3.6080000000000001E-3</v>
      </c>
      <c r="X298" s="4">
        <v>1.536E-2</v>
      </c>
      <c r="Y298" s="4">
        <v>1.3810000000000001E-3</v>
      </c>
      <c r="Z298" s="4">
        <v>14.91</v>
      </c>
      <c r="AA298" s="4">
        <v>20.65</v>
      </c>
      <c r="AB298" s="4">
        <v>94.44</v>
      </c>
      <c r="AC298" s="4">
        <v>684.6</v>
      </c>
      <c r="AD298" s="4">
        <v>8.5669999999999996E-2</v>
      </c>
      <c r="AE298" s="4">
        <v>5.0360000000000002E-2</v>
      </c>
      <c r="AF298" s="4">
        <v>3.866E-2</v>
      </c>
      <c r="AG298" s="4">
        <v>3.3329999999999999E-2</v>
      </c>
      <c r="AH298" s="4">
        <v>0.24579999999999999</v>
      </c>
      <c r="AI298" s="4">
        <v>6.1199999999999997E-2</v>
      </c>
      <c r="AJ298" s="4">
        <v>0</v>
      </c>
    </row>
    <row r="299" spans="3:36" x14ac:dyDescent="0.35">
      <c r="C299" s="5" t="s">
        <v>336</v>
      </c>
      <c r="D299" s="4" t="s">
        <v>336</v>
      </c>
      <c r="E299" s="4">
        <v>8910748</v>
      </c>
      <c r="F299" s="4">
        <v>11.29</v>
      </c>
      <c r="G299" s="4">
        <v>13.04</v>
      </c>
      <c r="H299" s="4">
        <v>72.23</v>
      </c>
      <c r="I299" s="4">
        <v>388</v>
      </c>
      <c r="J299" s="4">
        <v>9.8339999999999997E-2</v>
      </c>
      <c r="K299" s="4">
        <v>7.6079999999999995E-2</v>
      </c>
      <c r="L299" s="4">
        <v>3.2649999999999998E-2</v>
      </c>
      <c r="M299" s="4">
        <v>2.7550000000000002E-2</v>
      </c>
      <c r="N299" s="4">
        <v>0.1769</v>
      </c>
      <c r="O299" s="4">
        <v>6.2700000000000006E-2</v>
      </c>
      <c r="P299" s="4">
        <v>0.19040000000000001</v>
      </c>
      <c r="Q299" s="4">
        <v>0.52929999999999999</v>
      </c>
      <c r="R299" s="4">
        <v>1.1639999999999999</v>
      </c>
      <c r="S299" s="4">
        <v>13.17</v>
      </c>
      <c r="T299" s="4">
        <v>6.4720000000000003E-3</v>
      </c>
      <c r="U299" s="4">
        <v>1.1220000000000001E-2</v>
      </c>
      <c r="V299" s="4">
        <v>1.282E-2</v>
      </c>
      <c r="W299" s="4">
        <v>8.8489999999999992E-3</v>
      </c>
      <c r="X299" s="4">
        <v>1.6920000000000001E-2</v>
      </c>
      <c r="Y299" s="4">
        <v>2.8170000000000001E-3</v>
      </c>
      <c r="Z299" s="4">
        <v>12.32</v>
      </c>
      <c r="AA299" s="4">
        <v>16.18</v>
      </c>
      <c r="AB299" s="4">
        <v>78.27</v>
      </c>
      <c r="AC299" s="4">
        <v>457.5</v>
      </c>
      <c r="AD299" s="4">
        <v>0.1358</v>
      </c>
      <c r="AE299" s="4">
        <v>0.1507</v>
      </c>
      <c r="AF299" s="4">
        <v>0.1275</v>
      </c>
      <c r="AG299" s="4">
        <v>8.7499999999999994E-2</v>
      </c>
      <c r="AH299" s="4">
        <v>0.27329999999999999</v>
      </c>
      <c r="AI299" s="4">
        <v>8.022E-2</v>
      </c>
      <c r="AJ299" s="4">
        <v>0</v>
      </c>
    </row>
    <row r="300" spans="3:36" x14ac:dyDescent="0.35">
      <c r="C300" s="5" t="s">
        <v>337</v>
      </c>
      <c r="D300" s="4" t="s">
        <v>337</v>
      </c>
      <c r="E300" s="4">
        <v>8910988</v>
      </c>
      <c r="F300" s="4">
        <v>21.75</v>
      </c>
      <c r="G300" s="4">
        <v>20.99</v>
      </c>
      <c r="H300" s="4">
        <v>147.30000000000001</v>
      </c>
      <c r="I300" s="4">
        <v>1491</v>
      </c>
      <c r="J300" s="4">
        <v>9.4009999999999996E-2</v>
      </c>
      <c r="K300" s="4">
        <v>0.1961</v>
      </c>
      <c r="L300" s="4">
        <v>0.2195</v>
      </c>
      <c r="M300" s="4">
        <v>0.10879999999999999</v>
      </c>
      <c r="N300" s="4">
        <v>0.1721</v>
      </c>
      <c r="O300" s="4">
        <v>6.1940000000000002E-2</v>
      </c>
      <c r="P300" s="4">
        <v>1.167</v>
      </c>
      <c r="Q300" s="4">
        <v>1.3520000000000001</v>
      </c>
      <c r="R300" s="4">
        <v>8.8670000000000009</v>
      </c>
      <c r="S300" s="4">
        <v>156.80000000000001</v>
      </c>
      <c r="T300" s="4">
        <v>5.6870000000000002E-3</v>
      </c>
      <c r="U300" s="4">
        <v>4.9599999999999998E-2</v>
      </c>
      <c r="V300" s="4">
        <v>6.3289999999999999E-2</v>
      </c>
      <c r="W300" s="4">
        <v>1.5610000000000001E-2</v>
      </c>
      <c r="X300" s="4">
        <v>1.924E-2</v>
      </c>
      <c r="Y300" s="4">
        <v>4.614E-3</v>
      </c>
      <c r="Z300" s="4">
        <v>28.19</v>
      </c>
      <c r="AA300" s="4">
        <v>28.18</v>
      </c>
      <c r="AB300" s="4">
        <v>195.9</v>
      </c>
      <c r="AC300" s="4">
        <v>2384</v>
      </c>
      <c r="AD300" s="4">
        <v>0.12720000000000001</v>
      </c>
      <c r="AE300" s="4">
        <v>0.47249999999999998</v>
      </c>
      <c r="AF300" s="4">
        <v>0.58069999999999999</v>
      </c>
      <c r="AG300" s="4">
        <v>0.18410000000000001</v>
      </c>
      <c r="AH300" s="4">
        <v>0.2833</v>
      </c>
      <c r="AI300" s="4">
        <v>8.8580000000000006E-2</v>
      </c>
      <c r="AJ300" s="4">
        <v>1</v>
      </c>
    </row>
    <row r="301" spans="3:36" x14ac:dyDescent="0.35">
      <c r="C301" s="5" t="s">
        <v>338</v>
      </c>
      <c r="D301" s="4" t="s">
        <v>338</v>
      </c>
      <c r="E301" s="4">
        <v>8910996</v>
      </c>
      <c r="F301" s="4">
        <v>9.7420000000000009</v>
      </c>
      <c r="G301" s="4">
        <v>15.67</v>
      </c>
      <c r="H301" s="4">
        <v>61.5</v>
      </c>
      <c r="I301" s="4">
        <v>289.89999999999998</v>
      </c>
      <c r="J301" s="4">
        <v>9.0370000000000006E-2</v>
      </c>
      <c r="K301" s="4">
        <v>4.6890000000000001E-2</v>
      </c>
      <c r="L301" s="4">
        <v>1.103E-2</v>
      </c>
      <c r="M301" s="4">
        <v>1.4069999999999999E-2</v>
      </c>
      <c r="N301" s="4">
        <v>0.20810000000000001</v>
      </c>
      <c r="O301" s="4">
        <v>6.3119999999999996E-2</v>
      </c>
      <c r="P301" s="4">
        <v>0.26840000000000003</v>
      </c>
      <c r="Q301" s="4">
        <v>1.409</v>
      </c>
      <c r="R301" s="4">
        <v>1.75</v>
      </c>
      <c r="S301" s="4">
        <v>16.39</v>
      </c>
      <c r="T301" s="4">
        <v>1.38E-2</v>
      </c>
      <c r="U301" s="4">
        <v>1.0670000000000001E-2</v>
      </c>
      <c r="V301" s="4">
        <v>8.3470000000000003E-3</v>
      </c>
      <c r="W301" s="4">
        <v>9.4719999999999995E-3</v>
      </c>
      <c r="X301" s="4">
        <v>1.7979999999999999E-2</v>
      </c>
      <c r="Y301" s="4">
        <v>4.261E-3</v>
      </c>
      <c r="Z301" s="4">
        <v>10.75</v>
      </c>
      <c r="AA301" s="4">
        <v>20.88</v>
      </c>
      <c r="AB301" s="4">
        <v>68.09</v>
      </c>
      <c r="AC301" s="4">
        <v>355.2</v>
      </c>
      <c r="AD301" s="4">
        <v>0.1467</v>
      </c>
      <c r="AE301" s="4">
        <v>9.3700000000000006E-2</v>
      </c>
      <c r="AF301" s="4">
        <v>4.0430000000000001E-2</v>
      </c>
      <c r="AG301" s="4">
        <v>5.1589999999999997E-2</v>
      </c>
      <c r="AH301" s="4">
        <v>0.28410000000000002</v>
      </c>
      <c r="AI301" s="4">
        <v>8.1750000000000003E-2</v>
      </c>
      <c r="AJ301" s="4">
        <v>0</v>
      </c>
    </row>
    <row r="302" spans="3:36" x14ac:dyDescent="0.35">
      <c r="C302" s="5" t="s">
        <v>339</v>
      </c>
      <c r="D302" s="4" t="s">
        <v>339</v>
      </c>
      <c r="E302" s="4">
        <v>8911163</v>
      </c>
      <c r="F302" s="4">
        <v>17.93</v>
      </c>
      <c r="G302" s="4">
        <v>24.48</v>
      </c>
      <c r="H302" s="4">
        <v>115.2</v>
      </c>
      <c r="I302" s="4">
        <v>998.9</v>
      </c>
      <c r="J302" s="4">
        <v>8.8550000000000004E-2</v>
      </c>
      <c r="K302" s="4">
        <v>7.0269999999999999E-2</v>
      </c>
      <c r="L302" s="4">
        <v>5.6989999999999999E-2</v>
      </c>
      <c r="M302" s="4">
        <v>4.7440000000000003E-2</v>
      </c>
      <c r="N302" s="4">
        <v>0.15379999999999999</v>
      </c>
      <c r="O302" s="4">
        <v>5.5100000000000003E-2</v>
      </c>
      <c r="P302" s="4">
        <v>0.42120000000000002</v>
      </c>
      <c r="Q302" s="4">
        <v>1.4330000000000001</v>
      </c>
      <c r="R302" s="4">
        <v>2.7650000000000001</v>
      </c>
      <c r="S302" s="4">
        <v>45.81</v>
      </c>
      <c r="T302" s="4">
        <v>5.4440000000000001E-3</v>
      </c>
      <c r="U302" s="4">
        <v>1.1690000000000001E-2</v>
      </c>
      <c r="V302" s="4">
        <v>1.6219999999999998E-2</v>
      </c>
      <c r="W302" s="4">
        <v>8.5220000000000001E-3</v>
      </c>
      <c r="X302" s="4">
        <v>1.4189999999999999E-2</v>
      </c>
      <c r="Y302" s="4">
        <v>2.751E-3</v>
      </c>
      <c r="Z302" s="4">
        <v>20.92</v>
      </c>
      <c r="AA302" s="4">
        <v>34.69</v>
      </c>
      <c r="AB302" s="4">
        <v>135.1</v>
      </c>
      <c r="AC302" s="4">
        <v>1320</v>
      </c>
      <c r="AD302" s="4">
        <v>0.13150000000000001</v>
      </c>
      <c r="AE302" s="4">
        <v>0.18060000000000001</v>
      </c>
      <c r="AF302" s="4">
        <v>0.20799999999999999</v>
      </c>
      <c r="AG302" s="4">
        <v>0.11360000000000001</v>
      </c>
      <c r="AH302" s="4">
        <v>0.25040000000000001</v>
      </c>
      <c r="AI302" s="4">
        <v>7.9479999999999995E-2</v>
      </c>
      <c r="AJ302" s="4">
        <v>1</v>
      </c>
    </row>
    <row r="303" spans="3:36" x14ac:dyDescent="0.35">
      <c r="C303" s="5" t="s">
        <v>340</v>
      </c>
      <c r="D303" s="4" t="s">
        <v>340</v>
      </c>
      <c r="E303" s="4">
        <v>8911164</v>
      </c>
      <c r="F303" s="4">
        <v>11.89</v>
      </c>
      <c r="G303" s="4">
        <v>17.36</v>
      </c>
      <c r="H303" s="4">
        <v>76.2</v>
      </c>
      <c r="I303" s="4">
        <v>435.6</v>
      </c>
      <c r="J303" s="4">
        <v>0.1225</v>
      </c>
      <c r="K303" s="4">
        <v>7.2099999999999997E-2</v>
      </c>
      <c r="L303" s="4">
        <v>5.9290000000000002E-2</v>
      </c>
      <c r="M303" s="4">
        <v>7.4039999999999995E-2</v>
      </c>
      <c r="N303" s="4">
        <v>0.20150000000000001</v>
      </c>
      <c r="O303" s="4">
        <v>5.8749999999999997E-2</v>
      </c>
      <c r="P303" s="4">
        <v>0.64119999999999999</v>
      </c>
      <c r="Q303" s="4">
        <v>2.2930000000000001</v>
      </c>
      <c r="R303" s="4">
        <v>4.0209999999999999</v>
      </c>
      <c r="S303" s="4">
        <v>48.84</v>
      </c>
      <c r="T303" s="4">
        <v>1.418E-2</v>
      </c>
      <c r="U303" s="4">
        <v>1.489E-2</v>
      </c>
      <c r="V303" s="4">
        <v>1.2670000000000001E-2</v>
      </c>
      <c r="W303" s="4">
        <v>1.9099999999999999E-2</v>
      </c>
      <c r="X303" s="4">
        <v>2.6780000000000002E-2</v>
      </c>
      <c r="Y303" s="4">
        <v>3.0019999999999999E-3</v>
      </c>
      <c r="Z303" s="4">
        <v>12.4</v>
      </c>
      <c r="AA303" s="4">
        <v>18.989999999999998</v>
      </c>
      <c r="AB303" s="4">
        <v>79.459999999999994</v>
      </c>
      <c r="AC303" s="4">
        <v>472.4</v>
      </c>
      <c r="AD303" s="4">
        <v>0.13589999999999999</v>
      </c>
      <c r="AE303" s="4">
        <v>8.3680000000000004E-2</v>
      </c>
      <c r="AF303" s="4">
        <v>7.1529999999999996E-2</v>
      </c>
      <c r="AG303" s="4">
        <v>8.9459999999999998E-2</v>
      </c>
      <c r="AH303" s="4">
        <v>0.222</v>
      </c>
      <c r="AI303" s="4">
        <v>6.0330000000000002E-2</v>
      </c>
      <c r="AJ303" s="4">
        <v>0</v>
      </c>
    </row>
    <row r="304" spans="3:36" x14ac:dyDescent="0.35">
      <c r="C304" s="5" t="s">
        <v>341</v>
      </c>
      <c r="D304" s="4" t="s">
        <v>341</v>
      </c>
      <c r="E304" s="4">
        <v>8911230</v>
      </c>
      <c r="F304" s="4">
        <v>11.33</v>
      </c>
      <c r="G304" s="4">
        <v>14.16</v>
      </c>
      <c r="H304" s="4">
        <v>71.790000000000006</v>
      </c>
      <c r="I304" s="4">
        <v>396.6</v>
      </c>
      <c r="J304" s="4">
        <v>9.3789999999999998E-2</v>
      </c>
      <c r="K304" s="4">
        <v>3.8719999999999997E-2</v>
      </c>
      <c r="L304" s="4">
        <v>1.487E-3</v>
      </c>
      <c r="M304" s="4">
        <v>3.333E-3</v>
      </c>
      <c r="N304" s="4">
        <v>0.19539999999999999</v>
      </c>
      <c r="O304" s="4">
        <v>5.8209999999999998E-2</v>
      </c>
      <c r="P304" s="4">
        <v>0.23749999999999999</v>
      </c>
      <c r="Q304" s="4">
        <v>1.28</v>
      </c>
      <c r="R304" s="4">
        <v>1.5649999999999999</v>
      </c>
      <c r="S304" s="4">
        <v>17.09</v>
      </c>
      <c r="T304" s="4">
        <v>8.4259999999999995E-3</v>
      </c>
      <c r="U304" s="4">
        <v>8.9980000000000008E-3</v>
      </c>
      <c r="V304" s="4">
        <v>1.487E-3</v>
      </c>
      <c r="W304" s="4">
        <v>3.333E-3</v>
      </c>
      <c r="X304" s="4">
        <v>2.358E-2</v>
      </c>
      <c r="Y304" s="4">
        <v>1.627E-3</v>
      </c>
      <c r="Z304" s="4">
        <v>12.2</v>
      </c>
      <c r="AA304" s="4">
        <v>18.989999999999998</v>
      </c>
      <c r="AB304" s="4">
        <v>77.37</v>
      </c>
      <c r="AC304" s="4">
        <v>458</v>
      </c>
      <c r="AD304" s="4">
        <v>0.12590000000000001</v>
      </c>
      <c r="AE304" s="4">
        <v>7.3480000000000004E-2</v>
      </c>
      <c r="AF304" s="4">
        <v>4.9550000000000002E-3</v>
      </c>
      <c r="AG304" s="4">
        <v>1.111E-2</v>
      </c>
      <c r="AH304" s="4">
        <v>0.27579999999999999</v>
      </c>
      <c r="AI304" s="4">
        <v>6.386E-2</v>
      </c>
      <c r="AJ304" s="4">
        <v>0</v>
      </c>
    </row>
    <row r="305" spans="3:36" x14ac:dyDescent="0.35">
      <c r="C305" s="5" t="s">
        <v>342</v>
      </c>
      <c r="D305" s="4" t="s">
        <v>342</v>
      </c>
      <c r="E305" s="4">
        <v>8911670</v>
      </c>
      <c r="F305" s="4">
        <v>18.809999999999999</v>
      </c>
      <c r="G305" s="4">
        <v>19.98</v>
      </c>
      <c r="H305" s="4">
        <v>120.9</v>
      </c>
      <c r="I305" s="4">
        <v>1102</v>
      </c>
      <c r="J305" s="4">
        <v>8.9230000000000004E-2</v>
      </c>
      <c r="K305" s="4">
        <v>5.8840000000000003E-2</v>
      </c>
      <c r="L305" s="4">
        <v>8.0199999999999994E-2</v>
      </c>
      <c r="M305" s="4">
        <v>5.8430000000000003E-2</v>
      </c>
      <c r="N305" s="4">
        <v>0.155</v>
      </c>
      <c r="O305" s="4">
        <v>4.9959999999999997E-2</v>
      </c>
      <c r="P305" s="4">
        <v>0.32829999999999998</v>
      </c>
      <c r="Q305" s="4">
        <v>0.82799999999999996</v>
      </c>
      <c r="R305" s="4">
        <v>2.363</v>
      </c>
      <c r="S305" s="4">
        <v>36.74</v>
      </c>
      <c r="T305" s="4">
        <v>7.5709999999999996E-3</v>
      </c>
      <c r="U305" s="4">
        <v>1.1140000000000001E-2</v>
      </c>
      <c r="V305" s="4">
        <v>2.623E-2</v>
      </c>
      <c r="W305" s="4">
        <v>1.4630000000000001E-2</v>
      </c>
      <c r="X305" s="4">
        <v>1.9300000000000001E-2</v>
      </c>
      <c r="Y305" s="4">
        <v>1.676E-3</v>
      </c>
      <c r="Z305" s="4">
        <v>19.96</v>
      </c>
      <c r="AA305" s="4">
        <v>24.3</v>
      </c>
      <c r="AB305" s="4">
        <v>129</v>
      </c>
      <c r="AC305" s="4">
        <v>1236</v>
      </c>
      <c r="AD305" s="4">
        <v>0.12429999999999999</v>
      </c>
      <c r="AE305" s="4">
        <v>0.11600000000000001</v>
      </c>
      <c r="AF305" s="4">
        <v>0.221</v>
      </c>
      <c r="AG305" s="4">
        <v>0.12939999999999999</v>
      </c>
      <c r="AH305" s="4">
        <v>0.25669999999999998</v>
      </c>
      <c r="AI305" s="4">
        <v>5.7369999999999997E-2</v>
      </c>
      <c r="AJ305" s="4">
        <v>1</v>
      </c>
    </row>
    <row r="306" spans="3:36" x14ac:dyDescent="0.35">
      <c r="C306" s="5" t="s">
        <v>343</v>
      </c>
      <c r="D306" s="4" t="s">
        <v>343</v>
      </c>
      <c r="E306" s="4">
        <v>8911800</v>
      </c>
      <c r="F306" s="4">
        <v>13.59</v>
      </c>
      <c r="G306" s="4">
        <v>17.84</v>
      </c>
      <c r="H306" s="4">
        <v>86.24</v>
      </c>
      <c r="I306" s="4">
        <v>572.29999999999995</v>
      </c>
      <c r="J306" s="4">
        <v>7.9479999999999995E-2</v>
      </c>
      <c r="K306" s="4">
        <v>4.052E-2</v>
      </c>
      <c r="L306" s="4">
        <v>1.9970000000000002E-2</v>
      </c>
      <c r="M306" s="4">
        <v>1.238E-2</v>
      </c>
      <c r="N306" s="4">
        <v>0.1573</v>
      </c>
      <c r="O306" s="4">
        <v>5.5199999999999999E-2</v>
      </c>
      <c r="P306" s="4">
        <v>0.25800000000000001</v>
      </c>
      <c r="Q306" s="4">
        <v>1.1659999999999999</v>
      </c>
      <c r="R306" s="4">
        <v>1.6830000000000001</v>
      </c>
      <c r="S306" s="4">
        <v>22.22</v>
      </c>
      <c r="T306" s="4">
        <v>3.741E-3</v>
      </c>
      <c r="U306" s="4">
        <v>5.274E-3</v>
      </c>
      <c r="V306" s="4">
        <v>1.065E-2</v>
      </c>
      <c r="W306" s="4">
        <v>5.0439999999999999E-3</v>
      </c>
      <c r="X306" s="4">
        <v>1.3440000000000001E-2</v>
      </c>
      <c r="Y306" s="4">
        <v>1.126E-3</v>
      </c>
      <c r="Z306" s="4">
        <v>15.5</v>
      </c>
      <c r="AA306" s="4">
        <v>26.1</v>
      </c>
      <c r="AB306" s="4">
        <v>98.91</v>
      </c>
      <c r="AC306" s="4">
        <v>739.1</v>
      </c>
      <c r="AD306" s="4">
        <v>0.105</v>
      </c>
      <c r="AE306" s="4">
        <v>7.6219999999999996E-2</v>
      </c>
      <c r="AF306" s="4">
        <v>0.106</v>
      </c>
      <c r="AG306" s="4">
        <v>5.185E-2</v>
      </c>
      <c r="AH306" s="4">
        <v>0.23350000000000001</v>
      </c>
      <c r="AI306" s="4">
        <v>6.2630000000000005E-2</v>
      </c>
      <c r="AJ306" s="4">
        <v>0</v>
      </c>
    </row>
    <row r="307" spans="3:36" x14ac:dyDescent="0.35">
      <c r="C307" s="5" t="s">
        <v>344</v>
      </c>
      <c r="D307" s="4" t="s">
        <v>344</v>
      </c>
      <c r="E307" s="4">
        <v>8911834</v>
      </c>
      <c r="F307" s="4">
        <v>13.85</v>
      </c>
      <c r="G307" s="4">
        <v>15.18</v>
      </c>
      <c r="H307" s="4">
        <v>88.99</v>
      </c>
      <c r="I307" s="4">
        <v>587.4</v>
      </c>
      <c r="J307" s="4">
        <v>9.5159999999999995E-2</v>
      </c>
      <c r="K307" s="4">
        <v>7.6880000000000004E-2</v>
      </c>
      <c r="L307" s="4">
        <v>4.4790000000000003E-2</v>
      </c>
      <c r="M307" s="4">
        <v>3.7109999999999997E-2</v>
      </c>
      <c r="N307" s="4">
        <v>0.21099999999999999</v>
      </c>
      <c r="O307" s="4">
        <v>5.8529999999999999E-2</v>
      </c>
      <c r="P307" s="4">
        <v>0.24790000000000001</v>
      </c>
      <c r="Q307" s="4">
        <v>0.91949999999999998</v>
      </c>
      <c r="R307" s="4">
        <v>1.83</v>
      </c>
      <c r="S307" s="4">
        <v>19.41</v>
      </c>
      <c r="T307" s="4">
        <v>4.235E-3</v>
      </c>
      <c r="U307" s="4">
        <v>1.541E-2</v>
      </c>
      <c r="V307" s="4">
        <v>1.457E-2</v>
      </c>
      <c r="W307" s="4">
        <v>1.043E-2</v>
      </c>
      <c r="X307" s="4">
        <v>1.528E-2</v>
      </c>
      <c r="Y307" s="4">
        <v>1.593E-3</v>
      </c>
      <c r="Z307" s="4">
        <v>14.98</v>
      </c>
      <c r="AA307" s="4">
        <v>21.74</v>
      </c>
      <c r="AB307" s="4">
        <v>98.37</v>
      </c>
      <c r="AC307" s="4">
        <v>670</v>
      </c>
      <c r="AD307" s="4">
        <v>0.11849999999999999</v>
      </c>
      <c r="AE307" s="4">
        <v>0.1724</v>
      </c>
      <c r="AF307" s="4">
        <v>0.14560000000000001</v>
      </c>
      <c r="AG307" s="4">
        <v>9.9930000000000005E-2</v>
      </c>
      <c r="AH307" s="4">
        <v>0.29549999999999998</v>
      </c>
      <c r="AI307" s="4">
        <v>6.9120000000000001E-2</v>
      </c>
      <c r="AJ307" s="4">
        <v>0</v>
      </c>
    </row>
    <row r="308" spans="3:36" x14ac:dyDescent="0.35">
      <c r="C308" s="5" t="s">
        <v>345</v>
      </c>
      <c r="D308" s="4" t="s">
        <v>345</v>
      </c>
      <c r="E308" s="4">
        <v>8912049</v>
      </c>
      <c r="F308" s="4">
        <v>19.16</v>
      </c>
      <c r="G308" s="4">
        <v>26.6</v>
      </c>
      <c r="H308" s="4">
        <v>126.2</v>
      </c>
      <c r="I308" s="4">
        <v>1138</v>
      </c>
      <c r="J308" s="4">
        <v>0.10199999999999999</v>
      </c>
      <c r="K308" s="4">
        <v>0.14530000000000001</v>
      </c>
      <c r="L308" s="4">
        <v>0.19209999999999999</v>
      </c>
      <c r="M308" s="4">
        <v>9.6640000000000004E-2</v>
      </c>
      <c r="N308" s="4">
        <v>0.19020000000000001</v>
      </c>
      <c r="O308" s="4">
        <v>6.2199999999999998E-2</v>
      </c>
      <c r="P308" s="4">
        <v>0.6361</v>
      </c>
      <c r="Q308" s="4">
        <v>1.0009999999999999</v>
      </c>
      <c r="R308" s="4">
        <v>4.3209999999999997</v>
      </c>
      <c r="S308" s="4">
        <v>69.650000000000006</v>
      </c>
      <c r="T308" s="4">
        <v>7.3920000000000001E-3</v>
      </c>
      <c r="U308" s="4">
        <v>2.4490000000000001E-2</v>
      </c>
      <c r="V308" s="4">
        <v>3.9879999999999999E-2</v>
      </c>
      <c r="W308" s="4">
        <v>1.2930000000000001E-2</v>
      </c>
      <c r="X308" s="4">
        <v>1.435E-2</v>
      </c>
      <c r="Y308" s="4">
        <v>3.4459999999999998E-3</v>
      </c>
      <c r="Z308" s="4">
        <v>23.72</v>
      </c>
      <c r="AA308" s="4">
        <v>35.9</v>
      </c>
      <c r="AB308" s="4">
        <v>159.80000000000001</v>
      </c>
      <c r="AC308" s="4">
        <v>1724</v>
      </c>
      <c r="AD308" s="4">
        <v>0.1782</v>
      </c>
      <c r="AE308" s="4">
        <v>0.3841</v>
      </c>
      <c r="AF308" s="4">
        <v>0.57540000000000002</v>
      </c>
      <c r="AG308" s="4">
        <v>0.18720000000000001</v>
      </c>
      <c r="AH308" s="4">
        <v>0.32579999999999998</v>
      </c>
      <c r="AI308" s="4">
        <v>9.7199999999999995E-2</v>
      </c>
      <c r="AJ308" s="4">
        <v>1</v>
      </c>
    </row>
    <row r="309" spans="3:36" x14ac:dyDescent="0.35">
      <c r="C309" s="5" t="s">
        <v>346</v>
      </c>
      <c r="D309" s="4" t="s">
        <v>346</v>
      </c>
      <c r="E309" s="4">
        <v>8912055</v>
      </c>
      <c r="F309" s="4">
        <v>11.74</v>
      </c>
      <c r="G309" s="4">
        <v>14.02</v>
      </c>
      <c r="H309" s="4">
        <v>74.239999999999995</v>
      </c>
      <c r="I309" s="4">
        <v>427.3</v>
      </c>
      <c r="J309" s="4">
        <v>7.8130000000000005E-2</v>
      </c>
      <c r="K309" s="4">
        <v>4.3400000000000001E-2</v>
      </c>
      <c r="L309" s="4">
        <v>2.2450000000000001E-2</v>
      </c>
      <c r="M309" s="4">
        <v>2.7629999999999998E-2</v>
      </c>
      <c r="N309" s="4">
        <v>0.21010000000000001</v>
      </c>
      <c r="O309" s="4">
        <v>6.1129999999999997E-2</v>
      </c>
      <c r="P309" s="4">
        <v>0.56189999999999996</v>
      </c>
      <c r="Q309" s="4">
        <v>1.268</v>
      </c>
      <c r="R309" s="4">
        <v>3.7170000000000001</v>
      </c>
      <c r="S309" s="4">
        <v>37.83</v>
      </c>
      <c r="T309" s="4">
        <v>8.0339999999999995E-3</v>
      </c>
      <c r="U309" s="4">
        <v>1.4420000000000001E-2</v>
      </c>
      <c r="V309" s="4">
        <v>1.5140000000000001E-2</v>
      </c>
      <c r="W309" s="4">
        <v>1.8460000000000001E-2</v>
      </c>
      <c r="X309" s="4">
        <v>2.921E-2</v>
      </c>
      <c r="Y309" s="4">
        <v>2.0049999999999998E-3</v>
      </c>
      <c r="Z309" s="4">
        <v>13.31</v>
      </c>
      <c r="AA309" s="4">
        <v>18.260000000000002</v>
      </c>
      <c r="AB309" s="4">
        <v>84.7</v>
      </c>
      <c r="AC309" s="4">
        <v>533.70000000000005</v>
      </c>
      <c r="AD309" s="4">
        <v>0.1036</v>
      </c>
      <c r="AE309" s="4">
        <v>8.5000000000000006E-2</v>
      </c>
      <c r="AF309" s="4">
        <v>6.7349999999999993E-2</v>
      </c>
      <c r="AG309" s="4">
        <v>8.2900000000000001E-2</v>
      </c>
      <c r="AH309" s="4">
        <v>0.31009999999999999</v>
      </c>
      <c r="AI309" s="4">
        <v>6.6879999999999995E-2</v>
      </c>
      <c r="AJ309" s="4">
        <v>0</v>
      </c>
    </row>
    <row r="310" spans="3:36" x14ac:dyDescent="0.35">
      <c r="C310" s="5" t="s">
        <v>347</v>
      </c>
      <c r="D310" s="4" t="s">
        <v>347</v>
      </c>
      <c r="E310" s="4">
        <v>89122</v>
      </c>
      <c r="F310" s="4">
        <v>19.399999999999999</v>
      </c>
      <c r="G310" s="4">
        <v>18.18</v>
      </c>
      <c r="H310" s="4">
        <v>127.2</v>
      </c>
      <c r="I310" s="4">
        <v>1145</v>
      </c>
      <c r="J310" s="4">
        <v>0.1037</v>
      </c>
      <c r="K310" s="4">
        <v>0.14419999999999999</v>
      </c>
      <c r="L310" s="4">
        <v>0.16259999999999999</v>
      </c>
      <c r="M310" s="4">
        <v>9.4640000000000002E-2</v>
      </c>
      <c r="N310" s="4">
        <v>0.1893</v>
      </c>
      <c r="O310" s="4">
        <v>5.892E-2</v>
      </c>
      <c r="P310" s="4">
        <v>0.47089999999999999</v>
      </c>
      <c r="Q310" s="4">
        <v>0.99509999999999998</v>
      </c>
      <c r="R310" s="4">
        <v>2.903</v>
      </c>
      <c r="S310" s="4">
        <v>53.16</v>
      </c>
      <c r="T310" s="4">
        <v>5.6540000000000002E-3</v>
      </c>
      <c r="U310" s="4">
        <v>2.1989999999999999E-2</v>
      </c>
      <c r="V310" s="4">
        <v>3.0589999999999999E-2</v>
      </c>
      <c r="W310" s="4">
        <v>1.499E-2</v>
      </c>
      <c r="X310" s="4">
        <v>1.6230000000000001E-2</v>
      </c>
      <c r="Y310" s="4">
        <v>1.9650000000000002E-3</v>
      </c>
      <c r="Z310" s="4">
        <v>23.79</v>
      </c>
      <c r="AA310" s="4">
        <v>28.65</v>
      </c>
      <c r="AB310" s="4">
        <v>152.4</v>
      </c>
      <c r="AC310" s="4">
        <v>1628</v>
      </c>
      <c r="AD310" s="4">
        <v>0.15179999999999999</v>
      </c>
      <c r="AE310" s="4">
        <v>0.37490000000000001</v>
      </c>
      <c r="AF310" s="4">
        <v>0.43159999999999998</v>
      </c>
      <c r="AG310" s="4">
        <v>0.22520000000000001</v>
      </c>
      <c r="AH310" s="4">
        <v>0.35899999999999999</v>
      </c>
      <c r="AI310" s="4">
        <v>7.7869999999999995E-2</v>
      </c>
      <c r="AJ310" s="4">
        <v>1</v>
      </c>
    </row>
    <row r="311" spans="3:36" x14ac:dyDescent="0.35">
      <c r="C311" s="5" t="s">
        <v>348</v>
      </c>
      <c r="D311" s="4" t="s">
        <v>348</v>
      </c>
      <c r="E311" s="4">
        <v>8912280</v>
      </c>
      <c r="F311" s="4">
        <v>16.239999999999998</v>
      </c>
      <c r="G311" s="4">
        <v>18.77</v>
      </c>
      <c r="H311" s="4">
        <v>108.8</v>
      </c>
      <c r="I311" s="4">
        <v>805.1</v>
      </c>
      <c r="J311" s="4">
        <v>0.1066</v>
      </c>
      <c r="K311" s="4">
        <v>0.1802</v>
      </c>
      <c r="L311" s="4">
        <v>0.1948</v>
      </c>
      <c r="M311" s="4">
        <v>9.0520000000000003E-2</v>
      </c>
      <c r="N311" s="4">
        <v>0.18759999999999999</v>
      </c>
      <c r="O311" s="4">
        <v>6.6839999999999997E-2</v>
      </c>
      <c r="P311" s="4">
        <v>0.2873</v>
      </c>
      <c r="Q311" s="4">
        <v>0.9173</v>
      </c>
      <c r="R311" s="4">
        <v>2.464</v>
      </c>
      <c r="S311" s="4">
        <v>28.09</v>
      </c>
      <c r="T311" s="4">
        <v>4.5630000000000002E-3</v>
      </c>
      <c r="U311" s="4">
        <v>3.4810000000000001E-2</v>
      </c>
      <c r="V311" s="4">
        <v>3.8719999999999997E-2</v>
      </c>
      <c r="W311" s="4">
        <v>1.209E-2</v>
      </c>
      <c r="X311" s="4">
        <v>1.388E-2</v>
      </c>
      <c r="Y311" s="4">
        <v>4.0810000000000004E-3</v>
      </c>
      <c r="Z311" s="4">
        <v>18.55</v>
      </c>
      <c r="AA311" s="4">
        <v>25.09</v>
      </c>
      <c r="AB311" s="4">
        <v>126.9</v>
      </c>
      <c r="AC311" s="4">
        <v>1031</v>
      </c>
      <c r="AD311" s="4">
        <v>0.13650000000000001</v>
      </c>
      <c r="AE311" s="4">
        <v>0.47060000000000002</v>
      </c>
      <c r="AF311" s="4">
        <v>0.50260000000000005</v>
      </c>
      <c r="AG311" s="4">
        <v>0.17319999999999999</v>
      </c>
      <c r="AH311" s="4">
        <v>0.27700000000000002</v>
      </c>
      <c r="AI311" s="4">
        <v>0.10630000000000001</v>
      </c>
      <c r="AJ311" s="4">
        <v>1</v>
      </c>
    </row>
    <row r="312" spans="3:36" x14ac:dyDescent="0.35">
      <c r="C312" s="5" t="s">
        <v>349</v>
      </c>
      <c r="D312" s="4" t="s">
        <v>349</v>
      </c>
      <c r="E312" s="4">
        <v>8912284</v>
      </c>
      <c r="F312" s="4">
        <v>12.89</v>
      </c>
      <c r="G312" s="4">
        <v>15.7</v>
      </c>
      <c r="H312" s="4">
        <v>84.08</v>
      </c>
      <c r="I312" s="4">
        <v>516.6</v>
      </c>
      <c r="J312" s="4">
        <v>7.8179999999999999E-2</v>
      </c>
      <c r="K312" s="4">
        <v>9.5799999999999996E-2</v>
      </c>
      <c r="L312" s="4">
        <v>0.1115</v>
      </c>
      <c r="M312" s="4">
        <v>3.39E-2</v>
      </c>
      <c r="N312" s="4">
        <v>0.14319999999999999</v>
      </c>
      <c r="O312" s="4">
        <v>5.935E-2</v>
      </c>
      <c r="P312" s="4">
        <v>0.2913</v>
      </c>
      <c r="Q312" s="4">
        <v>1.389</v>
      </c>
      <c r="R312" s="4">
        <v>2.347</v>
      </c>
      <c r="S312" s="4">
        <v>23.29</v>
      </c>
      <c r="T312" s="4">
        <v>6.4180000000000001E-3</v>
      </c>
      <c r="U312" s="4">
        <v>3.9609999999999999E-2</v>
      </c>
      <c r="V312" s="4">
        <v>7.9269999999999993E-2</v>
      </c>
      <c r="W312" s="4">
        <v>1.7739999999999999E-2</v>
      </c>
      <c r="X312" s="4">
        <v>1.8780000000000002E-2</v>
      </c>
      <c r="Y312" s="4">
        <v>3.6960000000000001E-3</v>
      </c>
      <c r="Z312" s="4">
        <v>13.9</v>
      </c>
      <c r="AA312" s="4">
        <v>19.690000000000001</v>
      </c>
      <c r="AB312" s="4">
        <v>92.12</v>
      </c>
      <c r="AC312" s="4">
        <v>595.6</v>
      </c>
      <c r="AD312" s="4">
        <v>9.9260000000000001E-2</v>
      </c>
      <c r="AE312" s="4">
        <v>0.23169999999999999</v>
      </c>
      <c r="AF312" s="4">
        <v>0.33439999999999998</v>
      </c>
      <c r="AG312" s="4">
        <v>0.1017</v>
      </c>
      <c r="AH312" s="4">
        <v>0.19989999999999999</v>
      </c>
      <c r="AI312" s="4">
        <v>7.127E-2</v>
      </c>
      <c r="AJ312" s="4">
        <v>0</v>
      </c>
    </row>
    <row r="313" spans="3:36" x14ac:dyDescent="0.35">
      <c r="C313" s="5" t="s">
        <v>350</v>
      </c>
      <c r="D313" s="4" t="s">
        <v>350</v>
      </c>
      <c r="E313" s="4">
        <v>8912521</v>
      </c>
      <c r="F313" s="4">
        <v>12.58</v>
      </c>
      <c r="G313" s="4">
        <v>18.399999999999999</v>
      </c>
      <c r="H313" s="4">
        <v>79.83</v>
      </c>
      <c r="I313" s="4">
        <v>489</v>
      </c>
      <c r="J313" s="4">
        <v>8.3930000000000005E-2</v>
      </c>
      <c r="K313" s="4">
        <v>4.2160000000000003E-2</v>
      </c>
      <c r="L313" s="4">
        <v>1.8600000000000001E-3</v>
      </c>
      <c r="M313" s="4">
        <v>2.9239999999999999E-3</v>
      </c>
      <c r="N313" s="4">
        <v>0.16969999999999999</v>
      </c>
      <c r="O313" s="4">
        <v>5.8549999999999998E-2</v>
      </c>
      <c r="P313" s="4">
        <v>0.27189999999999998</v>
      </c>
      <c r="Q313" s="4">
        <v>1.35</v>
      </c>
      <c r="R313" s="4">
        <v>1.7210000000000001</v>
      </c>
      <c r="S313" s="4">
        <v>22.45</v>
      </c>
      <c r="T313" s="4">
        <v>6.3829999999999998E-3</v>
      </c>
      <c r="U313" s="4">
        <v>8.0079999999999995E-3</v>
      </c>
      <c r="V313" s="4">
        <v>1.8600000000000001E-3</v>
      </c>
      <c r="W313" s="4">
        <v>2.9239999999999999E-3</v>
      </c>
      <c r="X313" s="4">
        <v>2.571E-2</v>
      </c>
      <c r="Y313" s="4">
        <v>2.0149999999999999E-3</v>
      </c>
      <c r="Z313" s="4">
        <v>13.5</v>
      </c>
      <c r="AA313" s="4">
        <v>23.08</v>
      </c>
      <c r="AB313" s="4">
        <v>85.56</v>
      </c>
      <c r="AC313" s="4">
        <v>564.1</v>
      </c>
      <c r="AD313" s="4">
        <v>0.1038</v>
      </c>
      <c r="AE313" s="4">
        <v>6.6239999999999993E-2</v>
      </c>
      <c r="AF313" s="4">
        <v>5.5789999999999998E-3</v>
      </c>
      <c r="AG313" s="4">
        <v>8.7720000000000003E-3</v>
      </c>
      <c r="AH313" s="4">
        <v>0.2505</v>
      </c>
      <c r="AI313" s="4">
        <v>6.4310000000000006E-2</v>
      </c>
      <c r="AJ313" s="4">
        <v>0</v>
      </c>
    </row>
    <row r="314" spans="3:36" x14ac:dyDescent="0.35">
      <c r="C314" s="5" t="s">
        <v>351</v>
      </c>
      <c r="D314" s="4" t="s">
        <v>351</v>
      </c>
      <c r="E314" s="4">
        <v>8912909</v>
      </c>
      <c r="F314" s="4">
        <v>11.94</v>
      </c>
      <c r="G314" s="4">
        <v>20.76</v>
      </c>
      <c r="H314" s="4">
        <v>77.87</v>
      </c>
      <c r="I314" s="4">
        <v>441</v>
      </c>
      <c r="J314" s="4">
        <v>8.6050000000000001E-2</v>
      </c>
      <c r="K314" s="4">
        <v>0.1011</v>
      </c>
      <c r="L314" s="4">
        <v>6.5740000000000007E-2</v>
      </c>
      <c r="M314" s="4">
        <v>3.7909999999999999E-2</v>
      </c>
      <c r="N314" s="4">
        <v>0.1588</v>
      </c>
      <c r="O314" s="4">
        <v>6.7659999999999998E-2</v>
      </c>
      <c r="P314" s="4">
        <v>0.2742</v>
      </c>
      <c r="Q314" s="4">
        <v>1.39</v>
      </c>
      <c r="R314" s="4">
        <v>3.198</v>
      </c>
      <c r="S314" s="4">
        <v>21.91</v>
      </c>
      <c r="T314" s="4">
        <v>6.7190000000000001E-3</v>
      </c>
      <c r="U314" s="4">
        <v>5.1560000000000002E-2</v>
      </c>
      <c r="V314" s="4">
        <v>4.3869999999999999E-2</v>
      </c>
      <c r="W314" s="4">
        <v>1.6330000000000001E-2</v>
      </c>
      <c r="X314" s="4">
        <v>1.8720000000000001E-2</v>
      </c>
      <c r="Y314" s="4">
        <v>8.0149999999999996E-3</v>
      </c>
      <c r="Z314" s="4">
        <v>13.24</v>
      </c>
      <c r="AA314" s="4">
        <v>27.29</v>
      </c>
      <c r="AB314" s="4">
        <v>92.2</v>
      </c>
      <c r="AC314" s="4">
        <v>546.1</v>
      </c>
      <c r="AD314" s="4">
        <v>0.1116</v>
      </c>
      <c r="AE314" s="4">
        <v>0.28129999999999999</v>
      </c>
      <c r="AF314" s="4">
        <v>0.23649999999999999</v>
      </c>
      <c r="AG314" s="4">
        <v>0.11550000000000001</v>
      </c>
      <c r="AH314" s="4">
        <v>0.2465</v>
      </c>
      <c r="AI314" s="4">
        <v>9.9809999999999996E-2</v>
      </c>
      <c r="AJ314" s="4">
        <v>0</v>
      </c>
    </row>
    <row r="315" spans="3:36" x14ac:dyDescent="0.35">
      <c r="C315" s="5" t="s">
        <v>352</v>
      </c>
      <c r="D315" s="4" t="s">
        <v>352</v>
      </c>
      <c r="E315" s="4">
        <v>8913</v>
      </c>
      <c r="F315" s="4">
        <v>12.89</v>
      </c>
      <c r="G315" s="4">
        <v>13.12</v>
      </c>
      <c r="H315" s="4">
        <v>81.89</v>
      </c>
      <c r="I315" s="4">
        <v>515.9</v>
      </c>
      <c r="J315" s="4">
        <v>6.9550000000000001E-2</v>
      </c>
      <c r="K315" s="4">
        <v>3.7289999999999997E-2</v>
      </c>
      <c r="L315" s="4">
        <v>2.2599999999999999E-2</v>
      </c>
      <c r="M315" s="4">
        <v>1.171E-2</v>
      </c>
      <c r="N315" s="4">
        <v>0.13370000000000001</v>
      </c>
      <c r="O315" s="4">
        <v>5.5809999999999998E-2</v>
      </c>
      <c r="P315" s="4">
        <v>0.1532</v>
      </c>
      <c r="Q315" s="4">
        <v>0.46899999999999997</v>
      </c>
      <c r="R315" s="4">
        <v>1.115</v>
      </c>
      <c r="S315" s="4">
        <v>12.68</v>
      </c>
      <c r="T315" s="4">
        <v>4.731E-3</v>
      </c>
      <c r="U315" s="4">
        <v>1.345E-2</v>
      </c>
      <c r="V315" s="4">
        <v>1.652E-2</v>
      </c>
      <c r="W315" s="4">
        <v>5.9049999999999997E-3</v>
      </c>
      <c r="X315" s="4">
        <v>1.619E-2</v>
      </c>
      <c r="Y315" s="4">
        <v>2.081E-3</v>
      </c>
      <c r="Z315" s="4">
        <v>13.62</v>
      </c>
      <c r="AA315" s="4">
        <v>15.54</v>
      </c>
      <c r="AB315" s="4">
        <v>87.4</v>
      </c>
      <c r="AC315" s="4">
        <v>577</v>
      </c>
      <c r="AD315" s="4">
        <v>9.6159999999999995E-2</v>
      </c>
      <c r="AE315" s="4">
        <v>0.1147</v>
      </c>
      <c r="AF315" s="4">
        <v>0.1186</v>
      </c>
      <c r="AG315" s="4">
        <v>5.3659999999999999E-2</v>
      </c>
      <c r="AH315" s="4">
        <v>0.23089999999999999</v>
      </c>
      <c r="AI315" s="4">
        <v>6.9150000000000003E-2</v>
      </c>
      <c r="AJ315" s="4">
        <v>0</v>
      </c>
    </row>
    <row r="316" spans="3:36" x14ac:dyDescent="0.35">
      <c r="C316" s="5" t="s">
        <v>353</v>
      </c>
      <c r="D316" s="4" t="s">
        <v>353</v>
      </c>
      <c r="E316" s="4">
        <v>8913049</v>
      </c>
      <c r="F316" s="4">
        <v>11.26</v>
      </c>
      <c r="G316" s="4">
        <v>19.96</v>
      </c>
      <c r="H316" s="4">
        <v>73.72</v>
      </c>
      <c r="I316" s="4">
        <v>394.1</v>
      </c>
      <c r="J316" s="4">
        <v>8.0199999999999994E-2</v>
      </c>
      <c r="K316" s="4">
        <v>0.1181</v>
      </c>
      <c r="L316" s="4">
        <v>9.2740000000000003E-2</v>
      </c>
      <c r="M316" s="4">
        <v>5.5879999999999999E-2</v>
      </c>
      <c r="N316" s="4">
        <v>0.25950000000000001</v>
      </c>
      <c r="O316" s="4">
        <v>6.2330000000000003E-2</v>
      </c>
      <c r="P316" s="4">
        <v>0.48659999999999998</v>
      </c>
      <c r="Q316" s="4">
        <v>1.905</v>
      </c>
      <c r="R316" s="4">
        <v>2.8769999999999998</v>
      </c>
      <c r="S316" s="4">
        <v>34.68</v>
      </c>
      <c r="T316" s="4">
        <v>1.5740000000000001E-2</v>
      </c>
      <c r="U316" s="4">
        <v>8.2619999999999999E-2</v>
      </c>
      <c r="V316" s="4">
        <v>8.0990000000000006E-2</v>
      </c>
      <c r="W316" s="4">
        <v>3.4869999999999998E-2</v>
      </c>
      <c r="X316" s="4">
        <v>3.4180000000000002E-2</v>
      </c>
      <c r="Y316" s="4">
        <v>6.5170000000000002E-3</v>
      </c>
      <c r="Z316" s="4">
        <v>11.86</v>
      </c>
      <c r="AA316" s="4">
        <v>22.33</v>
      </c>
      <c r="AB316" s="4">
        <v>78.27</v>
      </c>
      <c r="AC316" s="4">
        <v>437.6</v>
      </c>
      <c r="AD316" s="4">
        <v>0.1028</v>
      </c>
      <c r="AE316" s="4">
        <v>0.18429999999999999</v>
      </c>
      <c r="AF316" s="4">
        <v>0.15459999999999999</v>
      </c>
      <c r="AG316" s="4">
        <v>9.3140000000000001E-2</v>
      </c>
      <c r="AH316" s="4">
        <v>0.29549999999999998</v>
      </c>
      <c r="AI316" s="4">
        <v>7.009E-2</v>
      </c>
      <c r="AJ316" s="4">
        <v>0</v>
      </c>
    </row>
    <row r="317" spans="3:36" x14ac:dyDescent="0.35">
      <c r="C317" s="5" t="s">
        <v>354</v>
      </c>
      <c r="D317" s="4" t="s">
        <v>354</v>
      </c>
      <c r="E317" s="4">
        <v>89143601</v>
      </c>
      <c r="F317" s="4">
        <v>11.37</v>
      </c>
      <c r="G317" s="4">
        <v>18.89</v>
      </c>
      <c r="H317" s="4">
        <v>72.17</v>
      </c>
      <c r="I317" s="4">
        <v>396</v>
      </c>
      <c r="J317" s="4">
        <v>8.7129999999999999E-2</v>
      </c>
      <c r="K317" s="4">
        <v>5.008E-2</v>
      </c>
      <c r="L317" s="4">
        <v>2.3990000000000001E-2</v>
      </c>
      <c r="M317" s="4">
        <v>2.1729999999999999E-2</v>
      </c>
      <c r="N317" s="4">
        <v>0.20130000000000001</v>
      </c>
      <c r="O317" s="4">
        <v>5.9549999999999999E-2</v>
      </c>
      <c r="P317" s="4">
        <v>0.2656</v>
      </c>
      <c r="Q317" s="4">
        <v>1.974</v>
      </c>
      <c r="R317" s="4">
        <v>1.954</v>
      </c>
      <c r="S317" s="4">
        <v>17.489999999999998</v>
      </c>
      <c r="T317" s="4">
        <v>6.5380000000000004E-3</v>
      </c>
      <c r="U317" s="4">
        <v>1.3950000000000001E-2</v>
      </c>
      <c r="V317" s="4">
        <v>1.376E-2</v>
      </c>
      <c r="W317" s="4">
        <v>9.9240000000000005E-3</v>
      </c>
      <c r="X317" s="4">
        <v>3.4160000000000003E-2</v>
      </c>
      <c r="Y317" s="4">
        <v>2.928E-3</v>
      </c>
      <c r="Z317" s="4">
        <v>12.36</v>
      </c>
      <c r="AA317" s="4">
        <v>26.14</v>
      </c>
      <c r="AB317" s="4">
        <v>79.290000000000006</v>
      </c>
      <c r="AC317" s="4">
        <v>459.3</v>
      </c>
      <c r="AD317" s="4">
        <v>0.1118</v>
      </c>
      <c r="AE317" s="4">
        <v>9.708E-2</v>
      </c>
      <c r="AF317" s="4">
        <v>7.5289999999999996E-2</v>
      </c>
      <c r="AG317" s="4">
        <v>6.2030000000000002E-2</v>
      </c>
      <c r="AH317" s="4">
        <v>0.32669999999999999</v>
      </c>
      <c r="AI317" s="4">
        <v>6.9940000000000002E-2</v>
      </c>
      <c r="AJ317" s="4">
        <v>0</v>
      </c>
    </row>
    <row r="318" spans="3:36" x14ac:dyDescent="0.35">
      <c r="C318" s="5" t="s">
        <v>355</v>
      </c>
      <c r="D318" s="4" t="s">
        <v>355</v>
      </c>
      <c r="E318" s="4">
        <v>89143602</v>
      </c>
      <c r="F318" s="4">
        <v>14.41</v>
      </c>
      <c r="G318" s="4">
        <v>19.73</v>
      </c>
      <c r="H318" s="4">
        <v>96.03</v>
      </c>
      <c r="I318" s="4">
        <v>651</v>
      </c>
      <c r="J318" s="4">
        <v>8.7569999999999995E-2</v>
      </c>
      <c r="K318" s="4">
        <v>0.1676</v>
      </c>
      <c r="L318" s="4">
        <v>0.13619999999999999</v>
      </c>
      <c r="M318" s="4">
        <v>6.6019999999999995E-2</v>
      </c>
      <c r="N318" s="4">
        <v>0.1714</v>
      </c>
      <c r="O318" s="4">
        <v>7.1919999999999998E-2</v>
      </c>
      <c r="P318" s="4">
        <v>0.88109999999999999</v>
      </c>
      <c r="Q318" s="4">
        <v>1.77</v>
      </c>
      <c r="R318" s="4">
        <v>4.3600000000000003</v>
      </c>
      <c r="S318" s="4">
        <v>77.11</v>
      </c>
      <c r="T318" s="4">
        <v>7.7619999999999998E-3</v>
      </c>
      <c r="U318" s="4">
        <v>0.10639999999999999</v>
      </c>
      <c r="V318" s="4">
        <v>9.9599999999999994E-2</v>
      </c>
      <c r="W318" s="4">
        <v>2.7709999999999999E-2</v>
      </c>
      <c r="X318" s="4">
        <v>4.0770000000000001E-2</v>
      </c>
      <c r="Y318" s="4">
        <v>2.2859999999999998E-2</v>
      </c>
      <c r="Z318" s="4">
        <v>15.77</v>
      </c>
      <c r="AA318" s="4">
        <v>22.13</v>
      </c>
      <c r="AB318" s="4">
        <v>101.7</v>
      </c>
      <c r="AC318" s="4">
        <v>767.3</v>
      </c>
      <c r="AD318" s="4">
        <v>9.9830000000000002E-2</v>
      </c>
      <c r="AE318" s="4">
        <v>0.2472</v>
      </c>
      <c r="AF318" s="4">
        <v>0.222</v>
      </c>
      <c r="AG318" s="4">
        <v>0.1021</v>
      </c>
      <c r="AH318" s="4">
        <v>0.22720000000000001</v>
      </c>
      <c r="AI318" s="4">
        <v>8.7989999999999999E-2</v>
      </c>
      <c r="AJ318" s="4">
        <v>0</v>
      </c>
    </row>
    <row r="319" spans="3:36" x14ac:dyDescent="0.35">
      <c r="C319" s="5" t="s">
        <v>356</v>
      </c>
      <c r="D319" s="4" t="s">
        <v>356</v>
      </c>
      <c r="E319" s="4">
        <v>8915</v>
      </c>
      <c r="F319" s="4">
        <v>14.96</v>
      </c>
      <c r="G319" s="4">
        <v>19.100000000000001</v>
      </c>
      <c r="H319" s="4">
        <v>97.03</v>
      </c>
      <c r="I319" s="4">
        <v>687.3</v>
      </c>
      <c r="J319" s="4">
        <v>8.992E-2</v>
      </c>
      <c r="K319" s="4">
        <v>9.8229999999999998E-2</v>
      </c>
      <c r="L319" s="4">
        <v>5.9400000000000001E-2</v>
      </c>
      <c r="M319" s="4">
        <v>4.8189999999999997E-2</v>
      </c>
      <c r="N319" s="4">
        <v>0.18790000000000001</v>
      </c>
      <c r="O319" s="4">
        <v>5.8520000000000003E-2</v>
      </c>
      <c r="P319" s="4">
        <v>0.28770000000000001</v>
      </c>
      <c r="Q319" s="4">
        <v>0.94799999999999995</v>
      </c>
      <c r="R319" s="4">
        <v>2.1709999999999998</v>
      </c>
      <c r="S319" s="4">
        <v>24.87</v>
      </c>
      <c r="T319" s="4">
        <v>5.3319999999999999E-3</v>
      </c>
      <c r="U319" s="4">
        <v>2.1149999999999999E-2</v>
      </c>
      <c r="V319" s="4">
        <v>1.536E-2</v>
      </c>
      <c r="W319" s="4">
        <v>1.187E-2</v>
      </c>
      <c r="X319" s="4">
        <v>1.5219999999999999E-2</v>
      </c>
      <c r="Y319" s="4">
        <v>2.8149999999999998E-3</v>
      </c>
      <c r="Z319" s="4">
        <v>16.25</v>
      </c>
      <c r="AA319" s="4">
        <v>26.19</v>
      </c>
      <c r="AB319" s="4">
        <v>109.1</v>
      </c>
      <c r="AC319" s="4">
        <v>809.8</v>
      </c>
      <c r="AD319" s="4">
        <v>0.1313</v>
      </c>
      <c r="AE319" s="4">
        <v>0.30299999999999999</v>
      </c>
      <c r="AF319" s="4">
        <v>0.1804</v>
      </c>
      <c r="AG319" s="4">
        <v>0.1489</v>
      </c>
      <c r="AH319" s="4">
        <v>0.29620000000000002</v>
      </c>
      <c r="AI319" s="4">
        <v>8.4720000000000004E-2</v>
      </c>
      <c r="AJ319" s="4">
        <v>0</v>
      </c>
    </row>
    <row r="320" spans="3:36" x14ac:dyDescent="0.35">
      <c r="C320" s="5" t="s">
        <v>357</v>
      </c>
      <c r="D320" s="4" t="s">
        <v>357</v>
      </c>
      <c r="E320" s="4">
        <v>891670</v>
      </c>
      <c r="F320" s="4">
        <v>12.95</v>
      </c>
      <c r="G320" s="4">
        <v>16.02</v>
      </c>
      <c r="H320" s="4">
        <v>83.14</v>
      </c>
      <c r="I320" s="4">
        <v>513.70000000000005</v>
      </c>
      <c r="J320" s="4">
        <v>0.10050000000000001</v>
      </c>
      <c r="K320" s="4">
        <v>7.9430000000000001E-2</v>
      </c>
      <c r="L320" s="4">
        <v>6.1550000000000001E-2</v>
      </c>
      <c r="M320" s="4">
        <v>3.3700000000000001E-2</v>
      </c>
      <c r="N320" s="4">
        <v>0.17299999999999999</v>
      </c>
      <c r="O320" s="4">
        <v>6.4699999999999994E-2</v>
      </c>
      <c r="P320" s="4">
        <v>0.2094</v>
      </c>
      <c r="Q320" s="4">
        <v>0.76359999999999995</v>
      </c>
      <c r="R320" s="4">
        <v>1.2310000000000001</v>
      </c>
      <c r="S320" s="4">
        <v>17.670000000000002</v>
      </c>
      <c r="T320" s="4">
        <v>8.7250000000000001E-3</v>
      </c>
      <c r="U320" s="4">
        <v>2.0029999999999999E-2</v>
      </c>
      <c r="V320" s="4">
        <v>2.3349999999999999E-2</v>
      </c>
      <c r="W320" s="4">
        <v>1.132E-2</v>
      </c>
      <c r="X320" s="4">
        <v>2.6249999999999999E-2</v>
      </c>
      <c r="Y320" s="4">
        <v>4.7260000000000002E-3</v>
      </c>
      <c r="Z320" s="4">
        <v>13.74</v>
      </c>
      <c r="AA320" s="4">
        <v>19.93</v>
      </c>
      <c r="AB320" s="4">
        <v>88.81</v>
      </c>
      <c r="AC320" s="4">
        <v>585.4</v>
      </c>
      <c r="AD320" s="4">
        <v>0.14829999999999999</v>
      </c>
      <c r="AE320" s="4">
        <v>0.20680000000000001</v>
      </c>
      <c r="AF320" s="4">
        <v>0.22409999999999999</v>
      </c>
      <c r="AG320" s="4">
        <v>0.1056</v>
      </c>
      <c r="AH320" s="4">
        <v>0.33800000000000002</v>
      </c>
      <c r="AI320" s="4">
        <v>9.5839999999999995E-2</v>
      </c>
      <c r="AJ320" s="4">
        <v>0</v>
      </c>
    </row>
    <row r="321" spans="3:36" x14ac:dyDescent="0.35">
      <c r="C321" s="5" t="s">
        <v>358</v>
      </c>
      <c r="D321" s="4" t="s">
        <v>358</v>
      </c>
      <c r="E321" s="4">
        <v>891703</v>
      </c>
      <c r="F321" s="4">
        <v>11.85</v>
      </c>
      <c r="G321" s="4">
        <v>17.46</v>
      </c>
      <c r="H321" s="4">
        <v>75.540000000000006</v>
      </c>
      <c r="I321" s="4">
        <v>432.7</v>
      </c>
      <c r="J321" s="4">
        <v>8.3720000000000003E-2</v>
      </c>
      <c r="K321" s="4">
        <v>5.6419999999999998E-2</v>
      </c>
      <c r="L321" s="4">
        <v>2.6880000000000001E-2</v>
      </c>
      <c r="M321" s="4">
        <v>2.2800000000000001E-2</v>
      </c>
      <c r="N321" s="4">
        <v>0.1875</v>
      </c>
      <c r="O321" s="4">
        <v>5.7149999999999999E-2</v>
      </c>
      <c r="P321" s="4">
        <v>0.20699999999999999</v>
      </c>
      <c r="Q321" s="4">
        <v>1.238</v>
      </c>
      <c r="R321" s="4">
        <v>1.234</v>
      </c>
      <c r="S321" s="4">
        <v>13.88</v>
      </c>
      <c r="T321" s="4">
        <v>7.5950000000000002E-3</v>
      </c>
      <c r="U321" s="4">
        <v>1.4999999999999999E-2</v>
      </c>
      <c r="V321" s="4">
        <v>1.4120000000000001E-2</v>
      </c>
      <c r="W321" s="4">
        <v>8.5780000000000006E-3</v>
      </c>
      <c r="X321" s="4">
        <v>1.7919999999999998E-2</v>
      </c>
      <c r="Y321" s="4">
        <v>1.784E-3</v>
      </c>
      <c r="Z321" s="4">
        <v>13.06</v>
      </c>
      <c r="AA321" s="4">
        <v>25.75</v>
      </c>
      <c r="AB321" s="4">
        <v>84.35</v>
      </c>
      <c r="AC321" s="4">
        <v>517.79999999999995</v>
      </c>
      <c r="AD321" s="4">
        <v>0.13689999999999999</v>
      </c>
      <c r="AE321" s="4">
        <v>0.17580000000000001</v>
      </c>
      <c r="AF321" s="4">
        <v>0.13159999999999999</v>
      </c>
      <c r="AG321" s="4">
        <v>9.1399999999999995E-2</v>
      </c>
      <c r="AH321" s="4">
        <v>0.31009999999999999</v>
      </c>
      <c r="AI321" s="4">
        <v>7.0069999999999993E-2</v>
      </c>
      <c r="AJ321" s="4">
        <v>0</v>
      </c>
    </row>
    <row r="322" spans="3:36" x14ac:dyDescent="0.35">
      <c r="C322" s="5" t="s">
        <v>359</v>
      </c>
      <c r="D322" s="4" t="s">
        <v>359</v>
      </c>
      <c r="E322" s="4">
        <v>891716</v>
      </c>
      <c r="F322" s="4">
        <v>12.72</v>
      </c>
      <c r="G322" s="4">
        <v>13.78</v>
      </c>
      <c r="H322" s="4">
        <v>81.78</v>
      </c>
      <c r="I322" s="4">
        <v>492.1</v>
      </c>
      <c r="J322" s="4">
        <v>9.6670000000000006E-2</v>
      </c>
      <c r="K322" s="4">
        <v>8.3930000000000005E-2</v>
      </c>
      <c r="L322" s="4">
        <v>1.2880000000000001E-2</v>
      </c>
      <c r="M322" s="4">
        <v>1.924E-2</v>
      </c>
      <c r="N322" s="4">
        <v>0.1638</v>
      </c>
      <c r="O322" s="4">
        <v>6.0999999999999999E-2</v>
      </c>
      <c r="P322" s="4">
        <v>0.1807</v>
      </c>
      <c r="Q322" s="4">
        <v>0.69310000000000005</v>
      </c>
      <c r="R322" s="4">
        <v>1.34</v>
      </c>
      <c r="S322" s="4">
        <v>13.38</v>
      </c>
      <c r="T322" s="4">
        <v>6.0639999999999999E-3</v>
      </c>
      <c r="U322" s="4">
        <v>1.18E-2</v>
      </c>
      <c r="V322" s="4">
        <v>6.5640000000000004E-3</v>
      </c>
      <c r="W322" s="4">
        <v>7.9780000000000007E-3</v>
      </c>
      <c r="X322" s="4">
        <v>1.374E-2</v>
      </c>
      <c r="Y322" s="4">
        <v>1.392E-3</v>
      </c>
      <c r="Z322" s="4">
        <v>13.5</v>
      </c>
      <c r="AA322" s="4">
        <v>17.48</v>
      </c>
      <c r="AB322" s="4">
        <v>88.54</v>
      </c>
      <c r="AC322" s="4">
        <v>553.70000000000005</v>
      </c>
      <c r="AD322" s="4">
        <v>0.1298</v>
      </c>
      <c r="AE322" s="4">
        <v>0.1472</v>
      </c>
      <c r="AF322" s="4">
        <v>5.2330000000000002E-2</v>
      </c>
      <c r="AG322" s="4">
        <v>6.343E-2</v>
      </c>
      <c r="AH322" s="4">
        <v>0.2369</v>
      </c>
      <c r="AI322" s="4">
        <v>6.9220000000000004E-2</v>
      </c>
      <c r="AJ322" s="4">
        <v>0</v>
      </c>
    </row>
    <row r="323" spans="3:36" x14ac:dyDescent="0.35">
      <c r="C323" s="5" t="s">
        <v>360</v>
      </c>
      <c r="D323" s="4" t="s">
        <v>360</v>
      </c>
      <c r="E323" s="4">
        <v>891923</v>
      </c>
      <c r="F323" s="4">
        <v>13.77</v>
      </c>
      <c r="G323" s="4">
        <v>13.27</v>
      </c>
      <c r="H323" s="4">
        <v>88.06</v>
      </c>
      <c r="I323" s="4">
        <v>582.70000000000005</v>
      </c>
      <c r="J323" s="4">
        <v>9.1980000000000006E-2</v>
      </c>
      <c r="K323" s="4">
        <v>6.2210000000000001E-2</v>
      </c>
      <c r="L323" s="4">
        <v>1.0630000000000001E-2</v>
      </c>
      <c r="M323" s="4">
        <v>1.917E-2</v>
      </c>
      <c r="N323" s="4">
        <v>0.15920000000000001</v>
      </c>
      <c r="O323" s="4">
        <v>5.9119999999999999E-2</v>
      </c>
      <c r="P323" s="4">
        <v>0.21909999999999999</v>
      </c>
      <c r="Q323" s="4">
        <v>0.6946</v>
      </c>
      <c r="R323" s="4">
        <v>1.4790000000000001</v>
      </c>
      <c r="S323" s="4">
        <v>17.739999999999998</v>
      </c>
      <c r="T323" s="4">
        <v>4.3480000000000003E-3</v>
      </c>
      <c r="U323" s="4">
        <v>8.1530000000000005E-3</v>
      </c>
      <c r="V323" s="4">
        <v>4.2719999999999998E-3</v>
      </c>
      <c r="W323" s="4">
        <v>6.829E-3</v>
      </c>
      <c r="X323" s="4">
        <v>2.154E-2</v>
      </c>
      <c r="Y323" s="4">
        <v>1.802E-3</v>
      </c>
      <c r="Z323" s="4">
        <v>14.67</v>
      </c>
      <c r="AA323" s="4">
        <v>16.93</v>
      </c>
      <c r="AB323" s="4">
        <v>94.17</v>
      </c>
      <c r="AC323" s="4">
        <v>661.1</v>
      </c>
      <c r="AD323" s="4">
        <v>0.11700000000000001</v>
      </c>
      <c r="AE323" s="4">
        <v>0.1072</v>
      </c>
      <c r="AF323" s="4">
        <v>3.7319999999999999E-2</v>
      </c>
      <c r="AG323" s="4">
        <v>5.8020000000000002E-2</v>
      </c>
      <c r="AH323" s="4">
        <v>0.2823</v>
      </c>
      <c r="AI323" s="4">
        <v>6.794E-2</v>
      </c>
      <c r="AJ323" s="4">
        <v>0</v>
      </c>
    </row>
    <row r="324" spans="3:36" x14ac:dyDescent="0.35">
      <c r="C324" s="5" t="s">
        <v>361</v>
      </c>
      <c r="D324" s="4" t="s">
        <v>361</v>
      </c>
      <c r="E324" s="4">
        <v>891936</v>
      </c>
      <c r="F324" s="4">
        <v>10.91</v>
      </c>
      <c r="G324" s="4">
        <v>12.35</v>
      </c>
      <c r="H324" s="4">
        <v>69.14</v>
      </c>
      <c r="I324" s="4">
        <v>363.7</v>
      </c>
      <c r="J324" s="4">
        <v>8.5180000000000006E-2</v>
      </c>
      <c r="K324" s="4">
        <v>4.7210000000000002E-2</v>
      </c>
      <c r="L324" s="4">
        <v>1.2359999999999999E-2</v>
      </c>
      <c r="M324" s="4">
        <v>1.3690000000000001E-2</v>
      </c>
      <c r="N324" s="4">
        <v>0.1449</v>
      </c>
      <c r="O324" s="4">
        <v>6.0310000000000002E-2</v>
      </c>
      <c r="P324" s="4">
        <v>0.17530000000000001</v>
      </c>
      <c r="Q324" s="4">
        <v>1.0269999999999999</v>
      </c>
      <c r="R324" s="4">
        <v>1.2669999999999999</v>
      </c>
      <c r="S324" s="4">
        <v>11.09</v>
      </c>
      <c r="T324" s="4">
        <v>3.4780000000000002E-3</v>
      </c>
      <c r="U324" s="4">
        <v>1.221E-2</v>
      </c>
      <c r="V324" s="4">
        <v>1.072E-2</v>
      </c>
      <c r="W324" s="4">
        <v>9.3930000000000003E-3</v>
      </c>
      <c r="X324" s="4">
        <v>2.9409999999999999E-2</v>
      </c>
      <c r="Y324" s="4">
        <v>3.4280000000000001E-3</v>
      </c>
      <c r="Z324" s="4">
        <v>11.37</v>
      </c>
      <c r="AA324" s="4">
        <v>14.82</v>
      </c>
      <c r="AB324" s="4">
        <v>72.42</v>
      </c>
      <c r="AC324" s="4">
        <v>392.2</v>
      </c>
      <c r="AD324" s="4">
        <v>9.3119999999999994E-2</v>
      </c>
      <c r="AE324" s="4">
        <v>7.5060000000000002E-2</v>
      </c>
      <c r="AF324" s="4">
        <v>2.8840000000000001E-2</v>
      </c>
      <c r="AG324" s="4">
        <v>3.1940000000000003E-2</v>
      </c>
      <c r="AH324" s="4">
        <v>0.21429999999999999</v>
      </c>
      <c r="AI324" s="4">
        <v>6.6430000000000003E-2</v>
      </c>
      <c r="AJ324" s="4">
        <v>0</v>
      </c>
    </row>
    <row r="325" spans="3:36" x14ac:dyDescent="0.35">
      <c r="C325" s="5" t="s">
        <v>362</v>
      </c>
      <c r="D325" s="4" t="s">
        <v>362</v>
      </c>
      <c r="E325" s="4">
        <v>892189</v>
      </c>
      <c r="F325" s="4">
        <v>11.76</v>
      </c>
      <c r="G325" s="4">
        <v>18.14</v>
      </c>
      <c r="H325" s="4">
        <v>75</v>
      </c>
      <c r="I325" s="4">
        <v>431.1</v>
      </c>
      <c r="J325" s="4">
        <v>9.9680000000000005E-2</v>
      </c>
      <c r="K325" s="4">
        <v>5.9139999999999998E-2</v>
      </c>
      <c r="L325" s="4">
        <v>2.6849999999999999E-2</v>
      </c>
      <c r="M325" s="4">
        <v>3.5150000000000001E-2</v>
      </c>
      <c r="N325" s="4">
        <v>0.16189999999999999</v>
      </c>
      <c r="O325" s="4">
        <v>6.2869999999999995E-2</v>
      </c>
      <c r="P325" s="4">
        <v>0.64500000000000002</v>
      </c>
      <c r="Q325" s="4">
        <v>2.105</v>
      </c>
      <c r="R325" s="4">
        <v>4.1379999999999999</v>
      </c>
      <c r="S325" s="4">
        <v>49.11</v>
      </c>
      <c r="T325" s="4">
        <v>5.5960000000000003E-3</v>
      </c>
      <c r="U325" s="4">
        <v>1.005E-2</v>
      </c>
      <c r="V325" s="4">
        <v>1.272E-2</v>
      </c>
      <c r="W325" s="4">
        <v>1.4319999999999999E-2</v>
      </c>
      <c r="X325" s="4">
        <v>1.575E-2</v>
      </c>
      <c r="Y325" s="4">
        <v>2.758E-3</v>
      </c>
      <c r="Z325" s="4">
        <v>13.36</v>
      </c>
      <c r="AA325" s="4">
        <v>23.39</v>
      </c>
      <c r="AB325" s="4">
        <v>85.1</v>
      </c>
      <c r="AC325" s="4">
        <v>553.6</v>
      </c>
      <c r="AD325" s="4">
        <v>0.1137</v>
      </c>
      <c r="AE325" s="4">
        <v>7.9740000000000005E-2</v>
      </c>
      <c r="AF325" s="4">
        <v>6.1199999999999997E-2</v>
      </c>
      <c r="AG325" s="4">
        <v>7.1599999999999997E-2</v>
      </c>
      <c r="AH325" s="4">
        <v>0.1978</v>
      </c>
      <c r="AI325" s="4">
        <v>6.9150000000000003E-2</v>
      </c>
      <c r="AJ325" s="4">
        <v>1</v>
      </c>
    </row>
    <row r="326" spans="3:36" x14ac:dyDescent="0.35">
      <c r="C326" s="5" t="s">
        <v>363</v>
      </c>
      <c r="D326" s="4" t="s">
        <v>363</v>
      </c>
      <c r="E326" s="4">
        <v>892214</v>
      </c>
      <c r="F326" s="4">
        <v>14.26</v>
      </c>
      <c r="G326" s="4">
        <v>18.170000000000002</v>
      </c>
      <c r="H326" s="4">
        <v>91.22</v>
      </c>
      <c r="I326" s="4">
        <v>633.1</v>
      </c>
      <c r="J326" s="4">
        <v>6.5759999999999999E-2</v>
      </c>
      <c r="K326" s="4">
        <v>5.2200000000000003E-2</v>
      </c>
      <c r="L326" s="4">
        <v>2.4750000000000001E-2</v>
      </c>
      <c r="M326" s="4">
        <v>1.374E-2</v>
      </c>
      <c r="N326" s="4">
        <v>0.16350000000000001</v>
      </c>
      <c r="O326" s="4">
        <v>5.586E-2</v>
      </c>
      <c r="P326" s="4">
        <v>0.23</v>
      </c>
      <c r="Q326" s="4">
        <v>0.66900000000000004</v>
      </c>
      <c r="R326" s="4">
        <v>1.661</v>
      </c>
      <c r="S326" s="4">
        <v>20.56</v>
      </c>
      <c r="T326" s="4">
        <v>3.1689999999999999E-3</v>
      </c>
      <c r="U326" s="4">
        <v>1.3769999999999999E-2</v>
      </c>
      <c r="V326" s="4">
        <v>1.0789999999999999E-2</v>
      </c>
      <c r="W326" s="4">
        <v>5.2430000000000003E-3</v>
      </c>
      <c r="X326" s="4">
        <v>1.103E-2</v>
      </c>
      <c r="Y326" s="4">
        <v>1.957E-3</v>
      </c>
      <c r="Z326" s="4">
        <v>16.22</v>
      </c>
      <c r="AA326" s="4">
        <v>25.26</v>
      </c>
      <c r="AB326" s="4">
        <v>105.8</v>
      </c>
      <c r="AC326" s="4">
        <v>819.7</v>
      </c>
      <c r="AD326" s="4">
        <v>9.4450000000000006E-2</v>
      </c>
      <c r="AE326" s="4">
        <v>0.2167</v>
      </c>
      <c r="AF326" s="4">
        <v>0.1565</v>
      </c>
      <c r="AG326" s="4">
        <v>7.5300000000000006E-2</v>
      </c>
      <c r="AH326" s="4">
        <v>0.2636</v>
      </c>
      <c r="AI326" s="4">
        <v>7.6759999999999995E-2</v>
      </c>
      <c r="AJ326" s="4">
        <v>0</v>
      </c>
    </row>
    <row r="327" spans="3:36" x14ac:dyDescent="0.35">
      <c r="C327" s="5" t="s">
        <v>364</v>
      </c>
      <c r="D327" s="4" t="s">
        <v>364</v>
      </c>
      <c r="E327" s="4">
        <v>892399</v>
      </c>
      <c r="F327" s="4">
        <v>10.51</v>
      </c>
      <c r="G327" s="4">
        <v>23.09</v>
      </c>
      <c r="H327" s="4">
        <v>66.849999999999994</v>
      </c>
      <c r="I327" s="4">
        <v>334.2</v>
      </c>
      <c r="J327" s="4">
        <v>0.10150000000000001</v>
      </c>
      <c r="K327" s="4">
        <v>6.7970000000000003E-2</v>
      </c>
      <c r="L327" s="4">
        <v>2.495E-2</v>
      </c>
      <c r="M327" s="4">
        <v>1.8749999999999999E-2</v>
      </c>
      <c r="N327" s="4">
        <v>0.16950000000000001</v>
      </c>
      <c r="O327" s="4">
        <v>6.5559999999999993E-2</v>
      </c>
      <c r="P327" s="4">
        <v>0.2868</v>
      </c>
      <c r="Q327" s="4">
        <v>1.143</v>
      </c>
      <c r="R327" s="4">
        <v>2.2890000000000001</v>
      </c>
      <c r="S327" s="4">
        <v>20.56</v>
      </c>
      <c r="T327" s="4">
        <v>1.017E-2</v>
      </c>
      <c r="U327" s="4">
        <v>1.443E-2</v>
      </c>
      <c r="V327" s="4">
        <v>1.8610000000000002E-2</v>
      </c>
      <c r="W327" s="4">
        <v>1.2500000000000001E-2</v>
      </c>
      <c r="X327" s="4">
        <v>3.4639999999999997E-2</v>
      </c>
      <c r="Y327" s="4">
        <v>1.9710000000000001E-3</v>
      </c>
      <c r="Z327" s="4">
        <v>10.93</v>
      </c>
      <c r="AA327" s="4">
        <v>24.22</v>
      </c>
      <c r="AB327" s="4">
        <v>70.099999999999994</v>
      </c>
      <c r="AC327" s="4">
        <v>362.7</v>
      </c>
      <c r="AD327" s="4">
        <v>0.1143</v>
      </c>
      <c r="AE327" s="4">
        <v>8.6139999999999994E-2</v>
      </c>
      <c r="AF327" s="4">
        <v>4.1579999999999999E-2</v>
      </c>
      <c r="AG327" s="4">
        <v>3.125E-2</v>
      </c>
      <c r="AH327" s="4">
        <v>0.22270000000000001</v>
      </c>
      <c r="AI327" s="4">
        <v>6.7769999999999997E-2</v>
      </c>
      <c r="AJ327" s="4">
        <v>0</v>
      </c>
    </row>
    <row r="328" spans="3:36" x14ac:dyDescent="0.35">
      <c r="C328" s="5" t="s">
        <v>365</v>
      </c>
      <c r="D328" s="4" t="s">
        <v>365</v>
      </c>
      <c r="E328" s="4">
        <v>892438</v>
      </c>
      <c r="F328" s="4">
        <v>19.53</v>
      </c>
      <c r="G328" s="4">
        <v>18.899999999999999</v>
      </c>
      <c r="H328" s="4">
        <v>129.5</v>
      </c>
      <c r="I328" s="4">
        <v>1217</v>
      </c>
      <c r="J328" s="4">
        <v>0.115</v>
      </c>
      <c r="K328" s="4">
        <v>0.16420000000000001</v>
      </c>
      <c r="L328" s="4">
        <v>0.21970000000000001</v>
      </c>
      <c r="M328" s="4">
        <v>0.1062</v>
      </c>
      <c r="N328" s="4">
        <v>0.1792</v>
      </c>
      <c r="O328" s="4">
        <v>6.5519999999999995E-2</v>
      </c>
      <c r="P328" s="4">
        <v>1.111</v>
      </c>
      <c r="Q328" s="4">
        <v>1.161</v>
      </c>
      <c r="R328" s="4">
        <v>7.2370000000000001</v>
      </c>
      <c r="S328" s="4">
        <v>133</v>
      </c>
      <c r="T328" s="4">
        <v>6.0559999999999998E-3</v>
      </c>
      <c r="U328" s="4">
        <v>3.2030000000000003E-2</v>
      </c>
      <c r="V328" s="4">
        <v>5.638E-2</v>
      </c>
      <c r="W328" s="4">
        <v>1.7330000000000002E-2</v>
      </c>
      <c r="X328" s="4">
        <v>1.8839999999999999E-2</v>
      </c>
      <c r="Y328" s="4">
        <v>4.7869999999999996E-3</v>
      </c>
      <c r="Z328" s="4">
        <v>25.93</v>
      </c>
      <c r="AA328" s="4">
        <v>26.24</v>
      </c>
      <c r="AB328" s="4">
        <v>171.1</v>
      </c>
      <c r="AC328" s="4">
        <v>2053</v>
      </c>
      <c r="AD328" s="4">
        <v>0.14949999999999999</v>
      </c>
      <c r="AE328" s="4">
        <v>0.41160000000000002</v>
      </c>
      <c r="AF328" s="4">
        <v>0.61209999999999998</v>
      </c>
      <c r="AG328" s="4">
        <v>0.19800000000000001</v>
      </c>
      <c r="AH328" s="4">
        <v>0.29680000000000001</v>
      </c>
      <c r="AI328" s="4">
        <v>9.9290000000000003E-2</v>
      </c>
      <c r="AJ328" s="4">
        <v>1</v>
      </c>
    </row>
    <row r="329" spans="3:36" x14ac:dyDescent="0.35">
      <c r="C329" s="5" t="s">
        <v>366</v>
      </c>
      <c r="D329" s="4" t="s">
        <v>366</v>
      </c>
      <c r="E329" s="4">
        <v>892604</v>
      </c>
      <c r="F329" s="4">
        <v>12.46</v>
      </c>
      <c r="G329" s="4">
        <v>19.89</v>
      </c>
      <c r="H329" s="4">
        <v>80.430000000000007</v>
      </c>
      <c r="I329" s="4">
        <v>471.3</v>
      </c>
      <c r="J329" s="4">
        <v>8.4510000000000002E-2</v>
      </c>
      <c r="K329" s="4">
        <v>0.1014</v>
      </c>
      <c r="L329" s="4">
        <v>6.83E-2</v>
      </c>
      <c r="M329" s="4">
        <v>3.099E-2</v>
      </c>
      <c r="N329" s="4">
        <v>0.17810000000000001</v>
      </c>
      <c r="O329" s="4">
        <v>6.2489999999999997E-2</v>
      </c>
      <c r="P329" s="4">
        <v>0.36420000000000002</v>
      </c>
      <c r="Q329" s="4">
        <v>1.04</v>
      </c>
      <c r="R329" s="4">
        <v>2.5790000000000002</v>
      </c>
      <c r="S329" s="4">
        <v>28.32</v>
      </c>
      <c r="T329" s="4">
        <v>6.5300000000000002E-3</v>
      </c>
      <c r="U329" s="4">
        <v>3.3689999999999998E-2</v>
      </c>
      <c r="V329" s="4">
        <v>4.7120000000000002E-2</v>
      </c>
      <c r="W329" s="4">
        <v>1.4030000000000001E-2</v>
      </c>
      <c r="X329" s="4">
        <v>2.7400000000000001E-2</v>
      </c>
      <c r="Y329" s="4">
        <v>4.6509999999999998E-3</v>
      </c>
      <c r="Z329" s="4">
        <v>13.46</v>
      </c>
      <c r="AA329" s="4">
        <v>23.07</v>
      </c>
      <c r="AB329" s="4">
        <v>88.13</v>
      </c>
      <c r="AC329" s="4">
        <v>551.29999999999995</v>
      </c>
      <c r="AD329" s="4">
        <v>0.105</v>
      </c>
      <c r="AE329" s="4">
        <v>0.21579999999999999</v>
      </c>
      <c r="AF329" s="4">
        <v>0.19040000000000001</v>
      </c>
      <c r="AG329" s="4">
        <v>7.6249999999999998E-2</v>
      </c>
      <c r="AH329" s="4">
        <v>0.26850000000000002</v>
      </c>
      <c r="AI329" s="4">
        <v>7.7640000000000001E-2</v>
      </c>
      <c r="AJ329" s="4">
        <v>0</v>
      </c>
    </row>
    <row r="330" spans="3:36" x14ac:dyDescent="0.35">
      <c r="C330" s="5" t="s">
        <v>367</v>
      </c>
      <c r="D330" s="4" t="s">
        <v>367</v>
      </c>
      <c r="E330" s="4">
        <v>89263202</v>
      </c>
      <c r="F330" s="4">
        <v>20.09</v>
      </c>
      <c r="G330" s="4">
        <v>23.86</v>
      </c>
      <c r="H330" s="4">
        <v>134.69999999999999</v>
      </c>
      <c r="I330" s="4">
        <v>1247</v>
      </c>
      <c r="J330" s="4">
        <v>0.108</v>
      </c>
      <c r="K330" s="4">
        <v>0.18379999999999999</v>
      </c>
      <c r="L330" s="4">
        <v>0.2283</v>
      </c>
      <c r="M330" s="4">
        <v>0.128</v>
      </c>
      <c r="N330" s="4">
        <v>0.22489999999999999</v>
      </c>
      <c r="O330" s="4">
        <v>7.4690000000000006E-2</v>
      </c>
      <c r="P330" s="4">
        <v>1.0720000000000001</v>
      </c>
      <c r="Q330" s="4">
        <v>1.7430000000000001</v>
      </c>
      <c r="R330" s="4">
        <v>7.8040000000000003</v>
      </c>
      <c r="S330" s="4">
        <v>130.80000000000001</v>
      </c>
      <c r="T330" s="4">
        <v>7.9640000000000006E-3</v>
      </c>
      <c r="U330" s="4">
        <v>4.7320000000000001E-2</v>
      </c>
      <c r="V330" s="4">
        <v>7.6490000000000002E-2</v>
      </c>
      <c r="W330" s="4">
        <v>1.9359999999999999E-2</v>
      </c>
      <c r="X330" s="4">
        <v>2.7359999999999999E-2</v>
      </c>
      <c r="Y330" s="4">
        <v>5.9280000000000001E-3</v>
      </c>
      <c r="Z330" s="4">
        <v>23.68</v>
      </c>
      <c r="AA330" s="4">
        <v>29.43</v>
      </c>
      <c r="AB330" s="4">
        <v>158.80000000000001</v>
      </c>
      <c r="AC330" s="4">
        <v>1696</v>
      </c>
      <c r="AD330" s="4">
        <v>0.13469999999999999</v>
      </c>
      <c r="AE330" s="4">
        <v>0.33910000000000001</v>
      </c>
      <c r="AF330" s="4">
        <v>0.49320000000000003</v>
      </c>
      <c r="AG330" s="4">
        <v>0.1923</v>
      </c>
      <c r="AH330" s="4">
        <v>0.32940000000000003</v>
      </c>
      <c r="AI330" s="4">
        <v>9.4689999999999996E-2</v>
      </c>
      <c r="AJ330" s="4">
        <v>1</v>
      </c>
    </row>
    <row r="331" spans="3:36" x14ac:dyDescent="0.35">
      <c r="C331" s="5" t="s">
        <v>368</v>
      </c>
      <c r="D331" s="4" t="s">
        <v>368</v>
      </c>
      <c r="E331" s="4">
        <v>892657</v>
      </c>
      <c r="F331" s="4">
        <v>10.49</v>
      </c>
      <c r="G331" s="4">
        <v>18.61</v>
      </c>
      <c r="H331" s="4">
        <v>66.86</v>
      </c>
      <c r="I331" s="4">
        <v>334.3</v>
      </c>
      <c r="J331" s="4">
        <v>0.10680000000000001</v>
      </c>
      <c r="K331" s="4">
        <v>6.6780000000000006E-2</v>
      </c>
      <c r="L331" s="4">
        <v>2.2970000000000001E-2</v>
      </c>
      <c r="M331" s="4">
        <v>1.78E-2</v>
      </c>
      <c r="N331" s="4">
        <v>0.1482</v>
      </c>
      <c r="O331" s="4">
        <v>6.6000000000000003E-2</v>
      </c>
      <c r="P331" s="4">
        <v>0.14849999999999999</v>
      </c>
      <c r="Q331" s="4">
        <v>1.5629999999999999</v>
      </c>
      <c r="R331" s="4">
        <v>1.0349999999999999</v>
      </c>
      <c r="S331" s="4">
        <v>10.08</v>
      </c>
      <c r="T331" s="4">
        <v>8.8749999999999992E-3</v>
      </c>
      <c r="U331" s="4">
        <v>9.3620000000000005E-3</v>
      </c>
      <c r="V331" s="4">
        <v>1.8079999999999999E-2</v>
      </c>
      <c r="W331" s="4">
        <v>9.1990000000000006E-3</v>
      </c>
      <c r="X331" s="4">
        <v>1.7909999999999999E-2</v>
      </c>
      <c r="Y331" s="4">
        <v>3.3170000000000001E-3</v>
      </c>
      <c r="Z331" s="4">
        <v>11.06</v>
      </c>
      <c r="AA331" s="4">
        <v>24.54</v>
      </c>
      <c r="AB331" s="4">
        <v>70.760000000000005</v>
      </c>
      <c r="AC331" s="4">
        <v>375.4</v>
      </c>
      <c r="AD331" s="4">
        <v>0.14130000000000001</v>
      </c>
      <c r="AE331" s="4">
        <v>0.10440000000000001</v>
      </c>
      <c r="AF331" s="4">
        <v>8.4229999999999999E-2</v>
      </c>
      <c r="AG331" s="4">
        <v>6.5280000000000005E-2</v>
      </c>
      <c r="AH331" s="4">
        <v>0.2213</v>
      </c>
      <c r="AI331" s="4">
        <v>7.8420000000000004E-2</v>
      </c>
      <c r="AJ331" s="4">
        <v>0</v>
      </c>
    </row>
    <row r="332" spans="3:36" x14ac:dyDescent="0.35">
      <c r="C332" s="5" t="s">
        <v>369</v>
      </c>
      <c r="D332" s="4" t="s">
        <v>369</v>
      </c>
      <c r="E332" s="4">
        <v>89296</v>
      </c>
      <c r="F332" s="4">
        <v>11.46</v>
      </c>
      <c r="G332" s="4">
        <v>18.16</v>
      </c>
      <c r="H332" s="4">
        <v>73.59</v>
      </c>
      <c r="I332" s="4">
        <v>403.1</v>
      </c>
      <c r="J332" s="4">
        <v>8.8529999999999998E-2</v>
      </c>
      <c r="K332" s="4">
        <v>7.6939999999999995E-2</v>
      </c>
      <c r="L332" s="4">
        <v>3.3439999999999998E-2</v>
      </c>
      <c r="M332" s="4">
        <v>1.502E-2</v>
      </c>
      <c r="N332" s="4">
        <v>0.1411</v>
      </c>
      <c r="O332" s="4">
        <v>6.2429999999999999E-2</v>
      </c>
      <c r="P332" s="4">
        <v>0.32779999999999998</v>
      </c>
      <c r="Q332" s="4">
        <v>1.0589999999999999</v>
      </c>
      <c r="R332" s="4">
        <v>2.4750000000000001</v>
      </c>
      <c r="S332" s="4">
        <v>22.93</v>
      </c>
      <c r="T332" s="4">
        <v>6.6519999999999999E-3</v>
      </c>
      <c r="U332" s="4">
        <v>2.6519999999999998E-2</v>
      </c>
      <c r="V332" s="4">
        <v>2.2210000000000001E-2</v>
      </c>
      <c r="W332" s="4">
        <v>7.8069999999999997E-3</v>
      </c>
      <c r="X332" s="4">
        <v>1.8939999999999999E-2</v>
      </c>
      <c r="Y332" s="4">
        <v>3.411E-3</v>
      </c>
      <c r="Z332" s="4">
        <v>12.68</v>
      </c>
      <c r="AA332" s="4">
        <v>21.61</v>
      </c>
      <c r="AB332" s="4">
        <v>82.69</v>
      </c>
      <c r="AC332" s="4">
        <v>489.8</v>
      </c>
      <c r="AD332" s="4">
        <v>0.1144</v>
      </c>
      <c r="AE332" s="4">
        <v>0.1789</v>
      </c>
      <c r="AF332" s="4">
        <v>0.1226</v>
      </c>
      <c r="AG332" s="4">
        <v>5.509E-2</v>
      </c>
      <c r="AH332" s="4">
        <v>0.2208</v>
      </c>
      <c r="AI332" s="4">
        <v>7.6380000000000003E-2</v>
      </c>
      <c r="AJ332" s="4">
        <v>0</v>
      </c>
    </row>
    <row r="333" spans="3:36" x14ac:dyDescent="0.35">
      <c r="C333" s="5" t="s">
        <v>370</v>
      </c>
      <c r="D333" s="4" t="s">
        <v>370</v>
      </c>
      <c r="E333" s="4">
        <v>893061</v>
      </c>
      <c r="F333" s="4">
        <v>11.6</v>
      </c>
      <c r="G333" s="4">
        <v>24.49</v>
      </c>
      <c r="H333" s="4">
        <v>74.23</v>
      </c>
      <c r="I333" s="4">
        <v>417.2</v>
      </c>
      <c r="J333" s="4">
        <v>7.4740000000000001E-2</v>
      </c>
      <c r="K333" s="4">
        <v>5.688E-2</v>
      </c>
      <c r="L333" s="4">
        <v>1.9740000000000001E-2</v>
      </c>
      <c r="M333" s="4">
        <v>1.3129999999999999E-2</v>
      </c>
      <c r="N333" s="4">
        <v>0.19350000000000001</v>
      </c>
      <c r="O333" s="4">
        <v>5.8779999999999999E-2</v>
      </c>
      <c r="P333" s="4">
        <v>0.25119999999999998</v>
      </c>
      <c r="Q333" s="4">
        <v>1.786</v>
      </c>
      <c r="R333" s="4">
        <v>1.9610000000000001</v>
      </c>
      <c r="S333" s="4">
        <v>18.21</v>
      </c>
      <c r="T333" s="4">
        <v>6.1219999999999998E-3</v>
      </c>
      <c r="U333" s="4">
        <v>2.3369999999999998E-2</v>
      </c>
      <c r="V333" s="4">
        <v>1.5959999999999998E-2</v>
      </c>
      <c r="W333" s="4">
        <v>6.9979999999999999E-3</v>
      </c>
      <c r="X333" s="4">
        <v>3.1940000000000003E-2</v>
      </c>
      <c r="Y333" s="4">
        <v>2.2109999999999999E-3</v>
      </c>
      <c r="Z333" s="4">
        <v>12.44</v>
      </c>
      <c r="AA333" s="4">
        <v>31.62</v>
      </c>
      <c r="AB333" s="4">
        <v>81.39</v>
      </c>
      <c r="AC333" s="4">
        <v>476.5</v>
      </c>
      <c r="AD333" s="4">
        <v>9.5449999999999993E-2</v>
      </c>
      <c r="AE333" s="4">
        <v>0.1361</v>
      </c>
      <c r="AF333" s="4">
        <v>7.2389999999999996E-2</v>
      </c>
      <c r="AG333" s="4">
        <v>4.8149999999999998E-2</v>
      </c>
      <c r="AH333" s="4">
        <v>0.32440000000000002</v>
      </c>
      <c r="AI333" s="4">
        <v>6.7449999999999996E-2</v>
      </c>
      <c r="AJ333" s="4">
        <v>0</v>
      </c>
    </row>
    <row r="334" spans="3:36" x14ac:dyDescent="0.35">
      <c r="C334" s="5" t="s">
        <v>371</v>
      </c>
      <c r="D334" s="4" t="s">
        <v>371</v>
      </c>
      <c r="E334" s="4">
        <v>89344</v>
      </c>
      <c r="F334" s="4">
        <v>13.2</v>
      </c>
      <c r="G334" s="4">
        <v>15.82</v>
      </c>
      <c r="H334" s="4">
        <v>84.07</v>
      </c>
      <c r="I334" s="4">
        <v>537.29999999999995</v>
      </c>
      <c r="J334" s="4">
        <v>8.5110000000000005E-2</v>
      </c>
      <c r="K334" s="4">
        <v>5.2510000000000001E-2</v>
      </c>
      <c r="L334" s="4">
        <v>1.4610000000000001E-3</v>
      </c>
      <c r="M334" s="4">
        <v>3.261E-3</v>
      </c>
      <c r="N334" s="4">
        <v>0.16320000000000001</v>
      </c>
      <c r="O334" s="4">
        <v>5.8939999999999999E-2</v>
      </c>
      <c r="P334" s="4">
        <v>0.1903</v>
      </c>
      <c r="Q334" s="4">
        <v>0.57350000000000001</v>
      </c>
      <c r="R334" s="4">
        <v>1.204</v>
      </c>
      <c r="S334" s="4">
        <v>15.5</v>
      </c>
      <c r="T334" s="4">
        <v>3.6319999999999998E-3</v>
      </c>
      <c r="U334" s="4">
        <v>7.8609999999999999E-3</v>
      </c>
      <c r="V334" s="4">
        <v>1.1280000000000001E-3</v>
      </c>
      <c r="W334" s="4">
        <v>2.3860000000000001E-3</v>
      </c>
      <c r="X334" s="4">
        <v>1.3440000000000001E-2</v>
      </c>
      <c r="Y334" s="4">
        <v>2.5850000000000001E-3</v>
      </c>
      <c r="Z334" s="4">
        <v>14.41</v>
      </c>
      <c r="AA334" s="4">
        <v>20.45</v>
      </c>
      <c r="AB334" s="4">
        <v>92</v>
      </c>
      <c r="AC334" s="4">
        <v>636.9</v>
      </c>
      <c r="AD334" s="4">
        <v>0.1128</v>
      </c>
      <c r="AE334" s="4">
        <v>0.1346</v>
      </c>
      <c r="AF334" s="4">
        <v>1.12E-2</v>
      </c>
      <c r="AG334" s="4">
        <v>2.5000000000000001E-2</v>
      </c>
      <c r="AH334" s="4">
        <v>0.2651</v>
      </c>
      <c r="AI334" s="4">
        <v>8.3849999999999994E-2</v>
      </c>
      <c r="AJ334" s="4">
        <v>0</v>
      </c>
    </row>
    <row r="335" spans="3:36" x14ac:dyDescent="0.35">
      <c r="C335" s="5" t="s">
        <v>372</v>
      </c>
      <c r="D335" s="4" t="s">
        <v>372</v>
      </c>
      <c r="E335" s="4">
        <v>89346</v>
      </c>
      <c r="F335" s="4">
        <v>9</v>
      </c>
      <c r="G335" s="4">
        <v>14.4</v>
      </c>
      <c r="H335" s="4">
        <v>56.36</v>
      </c>
      <c r="I335" s="4">
        <v>246.3</v>
      </c>
      <c r="J335" s="4">
        <v>7.0050000000000001E-2</v>
      </c>
      <c r="K335" s="4">
        <v>3.116E-2</v>
      </c>
      <c r="L335" s="4">
        <v>3.6809999999999998E-3</v>
      </c>
      <c r="M335" s="4">
        <v>3.4719999999999998E-3</v>
      </c>
      <c r="N335" s="4">
        <v>0.17879999999999999</v>
      </c>
      <c r="O335" s="4">
        <v>6.8330000000000002E-2</v>
      </c>
      <c r="P335" s="4">
        <v>0.17460000000000001</v>
      </c>
      <c r="Q335" s="4">
        <v>1.3049999999999999</v>
      </c>
      <c r="R335" s="4">
        <v>1.1439999999999999</v>
      </c>
      <c r="S335" s="4">
        <v>9.7889999999999997</v>
      </c>
      <c r="T335" s="4">
        <v>7.3889999999999997E-3</v>
      </c>
      <c r="U335" s="4">
        <v>4.8830000000000002E-3</v>
      </c>
      <c r="V335" s="4">
        <v>3.6809999999999998E-3</v>
      </c>
      <c r="W335" s="4">
        <v>3.4719999999999998E-3</v>
      </c>
      <c r="X335" s="4">
        <v>2.7009999999999999E-2</v>
      </c>
      <c r="Y335" s="4">
        <v>2.153E-3</v>
      </c>
      <c r="Z335" s="4">
        <v>9.6989999999999998</v>
      </c>
      <c r="AA335" s="4">
        <v>20.07</v>
      </c>
      <c r="AB335" s="4">
        <v>60.9</v>
      </c>
      <c r="AC335" s="4">
        <v>285.5</v>
      </c>
      <c r="AD335" s="4">
        <v>9.8610000000000003E-2</v>
      </c>
      <c r="AE335" s="4">
        <v>5.2319999999999998E-2</v>
      </c>
      <c r="AF335" s="4">
        <v>1.472E-2</v>
      </c>
      <c r="AG335" s="4">
        <v>1.389E-2</v>
      </c>
      <c r="AH335" s="4">
        <v>0.29909999999999998</v>
      </c>
      <c r="AI335" s="4">
        <v>7.8039999999999998E-2</v>
      </c>
      <c r="AJ335" s="4">
        <v>0</v>
      </c>
    </row>
    <row r="336" spans="3:36" x14ac:dyDescent="0.35">
      <c r="C336" s="5" t="s">
        <v>373</v>
      </c>
      <c r="D336" s="4" t="s">
        <v>373</v>
      </c>
      <c r="E336" s="4">
        <v>893526</v>
      </c>
      <c r="F336" s="4">
        <v>13.5</v>
      </c>
      <c r="G336" s="4">
        <v>12.71</v>
      </c>
      <c r="H336" s="4">
        <v>85.69</v>
      </c>
      <c r="I336" s="4">
        <v>566.20000000000005</v>
      </c>
      <c r="J336" s="4">
        <v>7.3760000000000006E-2</v>
      </c>
      <c r="K336" s="4">
        <v>3.6139999999999999E-2</v>
      </c>
      <c r="L336" s="4">
        <v>2.758E-3</v>
      </c>
      <c r="M336" s="4">
        <v>4.4190000000000002E-3</v>
      </c>
      <c r="N336" s="4">
        <v>0.13650000000000001</v>
      </c>
      <c r="O336" s="4">
        <v>5.3350000000000002E-2</v>
      </c>
      <c r="P336" s="4">
        <v>0.22439999999999999</v>
      </c>
      <c r="Q336" s="4">
        <v>0.68640000000000001</v>
      </c>
      <c r="R336" s="4">
        <v>1.5089999999999999</v>
      </c>
      <c r="S336" s="4">
        <v>20.39</v>
      </c>
      <c r="T336" s="4">
        <v>3.3379999999999998E-3</v>
      </c>
      <c r="U336" s="4">
        <v>3.7460000000000002E-3</v>
      </c>
      <c r="V336" s="4">
        <v>2.0300000000000001E-3</v>
      </c>
      <c r="W336" s="4">
        <v>3.2420000000000001E-3</v>
      </c>
      <c r="X336" s="4">
        <v>1.4800000000000001E-2</v>
      </c>
      <c r="Y336" s="4">
        <v>1.5659999999999999E-3</v>
      </c>
      <c r="Z336" s="4">
        <v>14.97</v>
      </c>
      <c r="AA336" s="4">
        <v>16.940000000000001</v>
      </c>
      <c r="AB336" s="4">
        <v>95.48</v>
      </c>
      <c r="AC336" s="4">
        <v>698.7</v>
      </c>
      <c r="AD336" s="4">
        <v>9.0230000000000005E-2</v>
      </c>
      <c r="AE336" s="4">
        <v>5.8360000000000002E-2</v>
      </c>
      <c r="AF336" s="4">
        <v>1.379E-2</v>
      </c>
      <c r="AG336" s="4">
        <v>2.2100000000000002E-2</v>
      </c>
      <c r="AH336" s="4">
        <v>0.22670000000000001</v>
      </c>
      <c r="AI336" s="4">
        <v>6.1920000000000003E-2</v>
      </c>
      <c r="AJ336" s="4">
        <v>0</v>
      </c>
    </row>
    <row r="337" spans="3:36" x14ac:dyDescent="0.35">
      <c r="C337" s="5" t="s">
        <v>374</v>
      </c>
      <c r="D337" s="4" t="s">
        <v>374</v>
      </c>
      <c r="E337" s="4">
        <v>893548</v>
      </c>
      <c r="F337" s="4">
        <v>13.05</v>
      </c>
      <c r="G337" s="4">
        <v>13.84</v>
      </c>
      <c r="H337" s="4">
        <v>82.71</v>
      </c>
      <c r="I337" s="4">
        <v>530.6</v>
      </c>
      <c r="J337" s="4">
        <v>8.3519999999999997E-2</v>
      </c>
      <c r="K337" s="4">
        <v>3.7350000000000001E-2</v>
      </c>
      <c r="L337" s="4">
        <v>4.5589999999999997E-3</v>
      </c>
      <c r="M337" s="4">
        <v>8.829E-3</v>
      </c>
      <c r="N337" s="4">
        <v>0.14530000000000001</v>
      </c>
      <c r="O337" s="4">
        <v>5.518E-2</v>
      </c>
      <c r="P337" s="4">
        <v>0.39750000000000002</v>
      </c>
      <c r="Q337" s="4">
        <v>0.82850000000000001</v>
      </c>
      <c r="R337" s="4">
        <v>2.5670000000000002</v>
      </c>
      <c r="S337" s="4">
        <v>33.01</v>
      </c>
      <c r="T337" s="4">
        <v>4.1479999999999998E-3</v>
      </c>
      <c r="U337" s="4">
        <v>4.7109999999999999E-3</v>
      </c>
      <c r="V337" s="4">
        <v>2.8310000000000002E-3</v>
      </c>
      <c r="W337" s="4">
        <v>4.8209999999999998E-3</v>
      </c>
      <c r="X337" s="4">
        <v>1.422E-2</v>
      </c>
      <c r="Y337" s="4">
        <v>2.2729999999999998E-3</v>
      </c>
      <c r="Z337" s="4">
        <v>14.73</v>
      </c>
      <c r="AA337" s="4">
        <v>17.399999999999999</v>
      </c>
      <c r="AB337" s="4">
        <v>93.96</v>
      </c>
      <c r="AC337" s="4">
        <v>672.4</v>
      </c>
      <c r="AD337" s="4">
        <v>0.1016</v>
      </c>
      <c r="AE337" s="4">
        <v>5.8470000000000001E-2</v>
      </c>
      <c r="AF337" s="4">
        <v>1.8239999999999999E-2</v>
      </c>
      <c r="AG337" s="4">
        <v>3.5319999999999997E-2</v>
      </c>
      <c r="AH337" s="4">
        <v>0.2107</v>
      </c>
      <c r="AI337" s="4">
        <v>6.5799999999999997E-2</v>
      </c>
      <c r="AJ337" s="4">
        <v>0</v>
      </c>
    </row>
    <row r="338" spans="3:36" x14ac:dyDescent="0.35">
      <c r="C338" s="5" t="s">
        <v>375</v>
      </c>
      <c r="D338" s="4" t="s">
        <v>375</v>
      </c>
      <c r="E338" s="4">
        <v>893783</v>
      </c>
      <c r="F338" s="4">
        <v>11.7</v>
      </c>
      <c r="G338" s="4">
        <v>19.11</v>
      </c>
      <c r="H338" s="4">
        <v>74.33</v>
      </c>
      <c r="I338" s="4">
        <v>418.7</v>
      </c>
      <c r="J338" s="4">
        <v>8.8139999999999996E-2</v>
      </c>
      <c r="K338" s="4">
        <v>5.253E-2</v>
      </c>
      <c r="L338" s="4">
        <v>1.583E-2</v>
      </c>
      <c r="M338" s="4">
        <v>1.1480000000000001E-2</v>
      </c>
      <c r="N338" s="4">
        <v>0.19359999999999999</v>
      </c>
      <c r="O338" s="4">
        <v>6.1280000000000001E-2</v>
      </c>
      <c r="P338" s="4">
        <v>0.16009999999999999</v>
      </c>
      <c r="Q338" s="4">
        <v>1.43</v>
      </c>
      <c r="R338" s="4">
        <v>1.109</v>
      </c>
      <c r="S338" s="4">
        <v>11.28</v>
      </c>
      <c r="T338" s="4">
        <v>6.0639999999999999E-3</v>
      </c>
      <c r="U338" s="4">
        <v>9.11E-3</v>
      </c>
      <c r="V338" s="4">
        <v>1.042E-2</v>
      </c>
      <c r="W338" s="4">
        <v>7.6379999999999998E-3</v>
      </c>
      <c r="X338" s="4">
        <v>2.349E-2</v>
      </c>
      <c r="Y338" s="4">
        <v>1.6609999999999999E-3</v>
      </c>
      <c r="Z338" s="4">
        <v>12.61</v>
      </c>
      <c r="AA338" s="4">
        <v>26.55</v>
      </c>
      <c r="AB338" s="4">
        <v>80.92</v>
      </c>
      <c r="AC338" s="4">
        <v>483.1</v>
      </c>
      <c r="AD338" s="4">
        <v>0.12230000000000001</v>
      </c>
      <c r="AE338" s="4">
        <v>0.1087</v>
      </c>
      <c r="AF338" s="4">
        <v>7.9149999999999998E-2</v>
      </c>
      <c r="AG338" s="4">
        <v>5.7410000000000003E-2</v>
      </c>
      <c r="AH338" s="4">
        <v>0.34870000000000001</v>
      </c>
      <c r="AI338" s="4">
        <v>6.9580000000000003E-2</v>
      </c>
      <c r="AJ338" s="4">
        <v>0</v>
      </c>
    </row>
    <row r="339" spans="3:36" x14ac:dyDescent="0.35">
      <c r="C339" s="5" t="s">
        <v>376</v>
      </c>
      <c r="D339" s="4" t="s">
        <v>376</v>
      </c>
      <c r="E339" s="4">
        <v>89382601</v>
      </c>
      <c r="F339" s="4">
        <v>14.61</v>
      </c>
      <c r="G339" s="4">
        <v>15.69</v>
      </c>
      <c r="H339" s="4">
        <v>92.68</v>
      </c>
      <c r="I339" s="4">
        <v>664.9</v>
      </c>
      <c r="J339" s="4">
        <v>7.6179999999999998E-2</v>
      </c>
      <c r="K339" s="4">
        <v>3.5150000000000001E-2</v>
      </c>
      <c r="L339" s="4">
        <v>1.447E-2</v>
      </c>
      <c r="M339" s="4">
        <v>1.8769999999999998E-2</v>
      </c>
      <c r="N339" s="4">
        <v>0.16320000000000001</v>
      </c>
      <c r="O339" s="4">
        <v>5.2549999999999999E-2</v>
      </c>
      <c r="P339" s="4">
        <v>0.316</v>
      </c>
      <c r="Q339" s="4">
        <v>0.91149999999999998</v>
      </c>
      <c r="R339" s="4">
        <v>1.954</v>
      </c>
      <c r="S339" s="4">
        <v>28.9</v>
      </c>
      <c r="T339" s="4">
        <v>5.0309999999999999E-3</v>
      </c>
      <c r="U339" s="4">
        <v>6.0210000000000003E-3</v>
      </c>
      <c r="V339" s="4">
        <v>5.3249999999999999E-3</v>
      </c>
      <c r="W339" s="4">
        <v>6.3239999999999998E-3</v>
      </c>
      <c r="X339" s="4">
        <v>1.494E-2</v>
      </c>
      <c r="Y339" s="4">
        <v>8.9479999999999996E-4</v>
      </c>
      <c r="Z339" s="4">
        <v>16.46</v>
      </c>
      <c r="AA339" s="4">
        <v>21.75</v>
      </c>
      <c r="AB339" s="4">
        <v>103.7</v>
      </c>
      <c r="AC339" s="4">
        <v>840.8</v>
      </c>
      <c r="AD339" s="4">
        <v>0.1011</v>
      </c>
      <c r="AE339" s="4">
        <v>7.0870000000000002E-2</v>
      </c>
      <c r="AF339" s="4">
        <v>4.7460000000000002E-2</v>
      </c>
      <c r="AG339" s="4">
        <v>5.8130000000000001E-2</v>
      </c>
      <c r="AH339" s="4">
        <v>0.253</v>
      </c>
      <c r="AI339" s="4">
        <v>5.6950000000000001E-2</v>
      </c>
      <c r="AJ339" s="4">
        <v>0</v>
      </c>
    </row>
    <row r="340" spans="3:36" x14ac:dyDescent="0.35">
      <c r="C340" s="5" t="s">
        <v>377</v>
      </c>
      <c r="D340" s="4" t="s">
        <v>377</v>
      </c>
      <c r="E340" s="4">
        <v>89382602</v>
      </c>
      <c r="F340" s="4">
        <v>12.76</v>
      </c>
      <c r="G340" s="4">
        <v>13.37</v>
      </c>
      <c r="H340" s="4">
        <v>82.29</v>
      </c>
      <c r="I340" s="4">
        <v>504.1</v>
      </c>
      <c r="J340" s="4">
        <v>8.7940000000000004E-2</v>
      </c>
      <c r="K340" s="4">
        <v>7.9479999999999995E-2</v>
      </c>
      <c r="L340" s="4">
        <v>4.052E-2</v>
      </c>
      <c r="M340" s="4">
        <v>2.5479999999999999E-2</v>
      </c>
      <c r="N340" s="4">
        <v>0.16009999999999999</v>
      </c>
      <c r="O340" s="4">
        <v>6.1400000000000003E-2</v>
      </c>
      <c r="P340" s="4">
        <v>0.32650000000000001</v>
      </c>
      <c r="Q340" s="4">
        <v>0.65939999999999999</v>
      </c>
      <c r="R340" s="4">
        <v>2.3460000000000001</v>
      </c>
      <c r="S340" s="4">
        <v>25.18</v>
      </c>
      <c r="T340" s="4">
        <v>6.4939999999999998E-3</v>
      </c>
      <c r="U340" s="4">
        <v>2.768E-2</v>
      </c>
      <c r="V340" s="4">
        <v>3.1370000000000002E-2</v>
      </c>
      <c r="W340" s="4">
        <v>1.069E-2</v>
      </c>
      <c r="X340" s="4">
        <v>1.7309999999999999E-2</v>
      </c>
      <c r="Y340" s="4">
        <v>4.3920000000000001E-3</v>
      </c>
      <c r="Z340" s="4">
        <v>14.19</v>
      </c>
      <c r="AA340" s="4">
        <v>16.399999999999999</v>
      </c>
      <c r="AB340" s="4">
        <v>92.04</v>
      </c>
      <c r="AC340" s="4">
        <v>618.79999999999995</v>
      </c>
      <c r="AD340" s="4">
        <v>0.11940000000000001</v>
      </c>
      <c r="AE340" s="4">
        <v>0.2208</v>
      </c>
      <c r="AF340" s="4">
        <v>0.1769</v>
      </c>
      <c r="AG340" s="4">
        <v>8.4110000000000004E-2</v>
      </c>
      <c r="AH340" s="4">
        <v>0.25640000000000002</v>
      </c>
      <c r="AI340" s="4">
        <v>8.2530000000000006E-2</v>
      </c>
      <c r="AJ340" s="4">
        <v>0</v>
      </c>
    </row>
    <row r="341" spans="3:36" x14ac:dyDescent="0.35">
      <c r="C341" s="5" t="s">
        <v>378</v>
      </c>
      <c r="D341" s="4" t="s">
        <v>378</v>
      </c>
      <c r="E341" s="4">
        <v>893988</v>
      </c>
      <c r="F341" s="4">
        <v>11.54</v>
      </c>
      <c r="G341" s="4">
        <v>10.72</v>
      </c>
      <c r="H341" s="4">
        <v>73.73</v>
      </c>
      <c r="I341" s="4">
        <v>409.1</v>
      </c>
      <c r="J341" s="4">
        <v>8.5970000000000005E-2</v>
      </c>
      <c r="K341" s="4">
        <v>5.969E-2</v>
      </c>
      <c r="L341" s="4">
        <v>1.367E-2</v>
      </c>
      <c r="M341" s="4">
        <v>8.907E-3</v>
      </c>
      <c r="N341" s="4">
        <v>0.18329999999999999</v>
      </c>
      <c r="O341" s="4">
        <v>6.0999999999999999E-2</v>
      </c>
      <c r="P341" s="4">
        <v>0.13120000000000001</v>
      </c>
      <c r="Q341" s="4">
        <v>0.36020000000000002</v>
      </c>
      <c r="R341" s="4">
        <v>1.107</v>
      </c>
      <c r="S341" s="4">
        <v>9.4380000000000006</v>
      </c>
      <c r="T341" s="4">
        <v>4.1240000000000001E-3</v>
      </c>
      <c r="U341" s="4">
        <v>1.34E-2</v>
      </c>
      <c r="V341" s="4">
        <v>1.0030000000000001E-2</v>
      </c>
      <c r="W341" s="4">
        <v>4.6670000000000001E-3</v>
      </c>
      <c r="X341" s="4">
        <v>2.0320000000000001E-2</v>
      </c>
      <c r="Y341" s="4">
        <v>1.952E-3</v>
      </c>
      <c r="Z341" s="4">
        <v>12.34</v>
      </c>
      <c r="AA341" s="4">
        <v>12.87</v>
      </c>
      <c r="AB341" s="4">
        <v>81.23</v>
      </c>
      <c r="AC341" s="4">
        <v>467.8</v>
      </c>
      <c r="AD341" s="4">
        <v>0.10920000000000001</v>
      </c>
      <c r="AE341" s="4">
        <v>0.16259999999999999</v>
      </c>
      <c r="AF341" s="4">
        <v>8.3239999999999995E-2</v>
      </c>
      <c r="AG341" s="4">
        <v>4.7149999999999997E-2</v>
      </c>
      <c r="AH341" s="4">
        <v>0.33900000000000002</v>
      </c>
      <c r="AI341" s="4">
        <v>7.4340000000000003E-2</v>
      </c>
      <c r="AJ341" s="4">
        <v>0</v>
      </c>
    </row>
    <row r="342" spans="3:36" x14ac:dyDescent="0.35">
      <c r="C342" s="5" t="s">
        <v>379</v>
      </c>
      <c r="D342" s="4" t="s">
        <v>379</v>
      </c>
      <c r="E342" s="4">
        <v>894047</v>
      </c>
      <c r="F342" s="4">
        <v>8.5969999999999995</v>
      </c>
      <c r="G342" s="4">
        <v>18.600000000000001</v>
      </c>
      <c r="H342" s="4">
        <v>54.09</v>
      </c>
      <c r="I342" s="4">
        <v>221.2</v>
      </c>
      <c r="J342" s="4">
        <v>0.1074</v>
      </c>
      <c r="K342" s="4">
        <v>5.8470000000000001E-2</v>
      </c>
      <c r="L342" s="4">
        <v>0</v>
      </c>
      <c r="M342" s="4">
        <v>0</v>
      </c>
      <c r="N342" s="4">
        <v>0.21629999999999999</v>
      </c>
      <c r="O342" s="4">
        <v>7.3590000000000003E-2</v>
      </c>
      <c r="P342" s="4">
        <v>0.33679999999999999</v>
      </c>
      <c r="Q342" s="4">
        <v>2.7770000000000001</v>
      </c>
      <c r="R342" s="4">
        <v>2.222</v>
      </c>
      <c r="S342" s="4">
        <v>17.809999999999999</v>
      </c>
      <c r="T342" s="4">
        <v>2.0750000000000001E-2</v>
      </c>
      <c r="U342" s="4">
        <v>1.4030000000000001E-2</v>
      </c>
      <c r="V342" s="4">
        <v>0</v>
      </c>
      <c r="W342" s="4">
        <v>0</v>
      </c>
      <c r="X342" s="4">
        <v>6.1460000000000001E-2</v>
      </c>
      <c r="Y342" s="4">
        <v>6.8199999999999997E-3</v>
      </c>
      <c r="Z342" s="4">
        <v>8.952</v>
      </c>
      <c r="AA342" s="4">
        <v>22.44</v>
      </c>
      <c r="AB342" s="4">
        <v>56.65</v>
      </c>
      <c r="AC342" s="4">
        <v>240.1</v>
      </c>
      <c r="AD342" s="4">
        <v>0.13469999999999999</v>
      </c>
      <c r="AE342" s="4">
        <v>7.7670000000000003E-2</v>
      </c>
      <c r="AF342" s="4">
        <v>0</v>
      </c>
      <c r="AG342" s="4">
        <v>0</v>
      </c>
      <c r="AH342" s="4">
        <v>0.31419999999999998</v>
      </c>
      <c r="AI342" s="4">
        <v>8.1159999999999996E-2</v>
      </c>
      <c r="AJ342" s="4">
        <v>0</v>
      </c>
    </row>
    <row r="343" spans="3:36" x14ac:dyDescent="0.35">
      <c r="C343" s="5" t="s">
        <v>380</v>
      </c>
      <c r="D343" s="4" t="s">
        <v>380</v>
      </c>
      <c r="E343" s="4">
        <v>894089</v>
      </c>
      <c r="F343" s="4">
        <v>12.49</v>
      </c>
      <c r="G343" s="4">
        <v>16.850000000000001</v>
      </c>
      <c r="H343" s="4">
        <v>79.19</v>
      </c>
      <c r="I343" s="4">
        <v>481.6</v>
      </c>
      <c r="J343" s="4">
        <v>8.5110000000000005E-2</v>
      </c>
      <c r="K343" s="4">
        <v>3.8339999999999999E-2</v>
      </c>
      <c r="L343" s="4">
        <v>4.4730000000000004E-3</v>
      </c>
      <c r="M343" s="4">
        <v>6.4229999999999999E-3</v>
      </c>
      <c r="N343" s="4">
        <v>0.1215</v>
      </c>
      <c r="O343" s="4">
        <v>5.6730000000000003E-2</v>
      </c>
      <c r="P343" s="4">
        <v>0.1716</v>
      </c>
      <c r="Q343" s="4">
        <v>0.71509999999999996</v>
      </c>
      <c r="R343" s="4">
        <v>1.0469999999999999</v>
      </c>
      <c r="S343" s="4">
        <v>12.69</v>
      </c>
      <c r="T343" s="4">
        <v>4.9280000000000001E-3</v>
      </c>
      <c r="U343" s="4">
        <v>3.0119999999999999E-3</v>
      </c>
      <c r="V343" s="4">
        <v>2.6199999999999999E-3</v>
      </c>
      <c r="W343" s="4">
        <v>3.3899999999999998E-3</v>
      </c>
      <c r="X343" s="4">
        <v>1.393E-2</v>
      </c>
      <c r="Y343" s="4">
        <v>1.3439999999999999E-3</v>
      </c>
      <c r="Z343" s="4">
        <v>13.34</v>
      </c>
      <c r="AA343" s="4">
        <v>19.71</v>
      </c>
      <c r="AB343" s="4">
        <v>84.48</v>
      </c>
      <c r="AC343" s="4">
        <v>544.20000000000005</v>
      </c>
      <c r="AD343" s="4">
        <v>0.1104</v>
      </c>
      <c r="AE343" s="4">
        <v>4.9529999999999998E-2</v>
      </c>
      <c r="AF343" s="4">
        <v>1.9380000000000001E-2</v>
      </c>
      <c r="AG343" s="4">
        <v>2.784E-2</v>
      </c>
      <c r="AH343" s="4">
        <v>0.19170000000000001</v>
      </c>
      <c r="AI343" s="4">
        <v>6.1740000000000003E-2</v>
      </c>
      <c r="AJ343" s="4">
        <v>0</v>
      </c>
    </row>
    <row r="344" spans="3:36" x14ac:dyDescent="0.35">
      <c r="C344" s="5" t="s">
        <v>381</v>
      </c>
      <c r="D344" s="4" t="s">
        <v>381</v>
      </c>
      <c r="E344" s="4">
        <v>894090</v>
      </c>
      <c r="F344" s="4">
        <v>12.18</v>
      </c>
      <c r="G344" s="4">
        <v>14.08</v>
      </c>
      <c r="H344" s="4">
        <v>77.25</v>
      </c>
      <c r="I344" s="4">
        <v>461.4</v>
      </c>
      <c r="J344" s="4">
        <v>7.7340000000000006E-2</v>
      </c>
      <c r="K344" s="4">
        <v>3.2120000000000003E-2</v>
      </c>
      <c r="L344" s="4">
        <v>1.123E-2</v>
      </c>
      <c r="M344" s="4">
        <v>5.0509999999999999E-3</v>
      </c>
      <c r="N344" s="4">
        <v>0.1673</v>
      </c>
      <c r="O344" s="4">
        <v>5.6489999999999999E-2</v>
      </c>
      <c r="P344" s="4">
        <v>0.21129999999999999</v>
      </c>
      <c r="Q344" s="4">
        <v>0.59960000000000002</v>
      </c>
      <c r="R344" s="4">
        <v>1.4379999999999999</v>
      </c>
      <c r="S344" s="4">
        <v>15.82</v>
      </c>
      <c r="T344" s="4">
        <v>5.3429999999999997E-3</v>
      </c>
      <c r="U344" s="4">
        <v>5.7670000000000004E-3</v>
      </c>
      <c r="V344" s="4">
        <v>1.123E-2</v>
      </c>
      <c r="W344" s="4">
        <v>5.0509999999999999E-3</v>
      </c>
      <c r="X344" s="4">
        <v>1.9769999999999999E-2</v>
      </c>
      <c r="Y344" s="4">
        <v>9.502E-4</v>
      </c>
      <c r="Z344" s="4">
        <v>12.85</v>
      </c>
      <c r="AA344" s="4">
        <v>16.47</v>
      </c>
      <c r="AB344" s="4">
        <v>81.599999999999994</v>
      </c>
      <c r="AC344" s="4">
        <v>513.1</v>
      </c>
      <c r="AD344" s="4">
        <v>0.10009999999999999</v>
      </c>
      <c r="AE344" s="4">
        <v>5.3319999999999999E-2</v>
      </c>
      <c r="AF344" s="4">
        <v>4.1160000000000002E-2</v>
      </c>
      <c r="AG344" s="4">
        <v>1.8519999999999998E-2</v>
      </c>
      <c r="AH344" s="4">
        <v>0.2293</v>
      </c>
      <c r="AI344" s="4">
        <v>6.037E-2</v>
      </c>
      <c r="AJ344" s="4">
        <v>0</v>
      </c>
    </row>
    <row r="345" spans="3:36" x14ac:dyDescent="0.35">
      <c r="C345" s="5" t="s">
        <v>382</v>
      </c>
      <c r="D345" s="4" t="s">
        <v>382</v>
      </c>
      <c r="E345" s="4">
        <v>894326</v>
      </c>
      <c r="F345" s="4">
        <v>18.22</v>
      </c>
      <c r="G345" s="4">
        <v>18.87</v>
      </c>
      <c r="H345" s="4">
        <v>118.7</v>
      </c>
      <c r="I345" s="4">
        <v>1027</v>
      </c>
      <c r="J345" s="4">
        <v>9.7460000000000005E-2</v>
      </c>
      <c r="K345" s="4">
        <v>0.11169999999999999</v>
      </c>
      <c r="L345" s="4">
        <v>0.113</v>
      </c>
      <c r="M345" s="4">
        <v>7.9500000000000001E-2</v>
      </c>
      <c r="N345" s="4">
        <v>0.1807</v>
      </c>
      <c r="O345" s="4">
        <v>5.6640000000000003E-2</v>
      </c>
      <c r="P345" s="4">
        <v>0.40410000000000001</v>
      </c>
      <c r="Q345" s="4">
        <v>0.55030000000000001</v>
      </c>
      <c r="R345" s="4">
        <v>2.5470000000000002</v>
      </c>
      <c r="S345" s="4">
        <v>48.9</v>
      </c>
      <c r="T345" s="4">
        <v>4.8209999999999998E-3</v>
      </c>
      <c r="U345" s="4">
        <v>1.6590000000000001E-2</v>
      </c>
      <c r="V345" s="4">
        <v>2.4080000000000001E-2</v>
      </c>
      <c r="W345" s="4">
        <v>1.1429999999999999E-2</v>
      </c>
      <c r="X345" s="4">
        <v>1.2749999999999999E-2</v>
      </c>
      <c r="Y345" s="4">
        <v>2.4510000000000001E-3</v>
      </c>
      <c r="Z345" s="4">
        <v>21.84</v>
      </c>
      <c r="AA345" s="4">
        <v>25</v>
      </c>
      <c r="AB345" s="4">
        <v>140.9</v>
      </c>
      <c r="AC345" s="4">
        <v>1485</v>
      </c>
      <c r="AD345" s="4">
        <v>0.1434</v>
      </c>
      <c r="AE345" s="4">
        <v>0.27629999999999999</v>
      </c>
      <c r="AF345" s="4">
        <v>0.38529999999999998</v>
      </c>
      <c r="AG345" s="4">
        <v>0.17760000000000001</v>
      </c>
      <c r="AH345" s="4">
        <v>0.28120000000000001</v>
      </c>
      <c r="AI345" s="4">
        <v>8.1979999999999997E-2</v>
      </c>
      <c r="AJ345" s="4">
        <v>1</v>
      </c>
    </row>
    <row r="346" spans="3:36" x14ac:dyDescent="0.35">
      <c r="C346" s="5" t="s">
        <v>383</v>
      </c>
      <c r="D346" s="4" t="s">
        <v>383</v>
      </c>
      <c r="E346" s="4">
        <v>894329</v>
      </c>
      <c r="F346" s="4">
        <v>9.0419999999999998</v>
      </c>
      <c r="G346" s="4">
        <v>18.899999999999999</v>
      </c>
      <c r="H346" s="4">
        <v>60.07</v>
      </c>
      <c r="I346" s="4">
        <v>244.5</v>
      </c>
      <c r="J346" s="4">
        <v>9.9680000000000005E-2</v>
      </c>
      <c r="K346" s="4">
        <v>0.19719999999999999</v>
      </c>
      <c r="L346" s="4">
        <v>0.19750000000000001</v>
      </c>
      <c r="M346" s="4">
        <v>4.9079999999999999E-2</v>
      </c>
      <c r="N346" s="4">
        <v>0.23300000000000001</v>
      </c>
      <c r="O346" s="4">
        <v>8.7429999999999994E-2</v>
      </c>
      <c r="P346" s="4">
        <v>0.46529999999999999</v>
      </c>
      <c r="Q346" s="4">
        <v>1.911</v>
      </c>
      <c r="R346" s="4">
        <v>3.7690000000000001</v>
      </c>
      <c r="S346" s="4">
        <v>24.2</v>
      </c>
      <c r="T346" s="4">
        <v>9.8449999999999996E-3</v>
      </c>
      <c r="U346" s="4">
        <v>6.59E-2</v>
      </c>
      <c r="V346" s="4">
        <v>0.1027</v>
      </c>
      <c r="W346" s="4">
        <v>2.5270000000000001E-2</v>
      </c>
      <c r="X346" s="4">
        <v>3.4909999999999997E-2</v>
      </c>
      <c r="Y346" s="4">
        <v>7.8770000000000003E-3</v>
      </c>
      <c r="Z346" s="4">
        <v>10.06</v>
      </c>
      <c r="AA346" s="4">
        <v>23.4</v>
      </c>
      <c r="AB346" s="4">
        <v>68.62</v>
      </c>
      <c r="AC346" s="4">
        <v>297.10000000000002</v>
      </c>
      <c r="AD346" s="4">
        <v>0.1221</v>
      </c>
      <c r="AE346" s="4">
        <v>0.37480000000000002</v>
      </c>
      <c r="AF346" s="4">
        <v>0.46089999999999998</v>
      </c>
      <c r="AG346" s="4">
        <v>0.1145</v>
      </c>
      <c r="AH346" s="4">
        <v>0.3135</v>
      </c>
      <c r="AI346" s="4">
        <v>0.1055</v>
      </c>
      <c r="AJ346" s="4">
        <v>0</v>
      </c>
    </row>
    <row r="347" spans="3:36" x14ac:dyDescent="0.35">
      <c r="C347" s="5" t="s">
        <v>384</v>
      </c>
      <c r="D347" s="4" t="s">
        <v>384</v>
      </c>
      <c r="E347" s="4">
        <v>894335</v>
      </c>
      <c r="F347" s="4">
        <v>12.43</v>
      </c>
      <c r="G347" s="4">
        <v>17</v>
      </c>
      <c r="H347" s="4">
        <v>78.599999999999994</v>
      </c>
      <c r="I347" s="4">
        <v>477.3</v>
      </c>
      <c r="J347" s="4">
        <v>7.5569999999999998E-2</v>
      </c>
      <c r="K347" s="4">
        <v>3.4540000000000001E-2</v>
      </c>
      <c r="L347" s="4">
        <v>1.342E-2</v>
      </c>
      <c r="M347" s="4">
        <v>1.6990000000000002E-2</v>
      </c>
      <c r="N347" s="4">
        <v>0.1472</v>
      </c>
      <c r="O347" s="4">
        <v>5.561E-2</v>
      </c>
      <c r="P347" s="4">
        <v>0.37780000000000002</v>
      </c>
      <c r="Q347" s="4">
        <v>2.2000000000000002</v>
      </c>
      <c r="R347" s="4">
        <v>2.4870000000000001</v>
      </c>
      <c r="S347" s="4">
        <v>31.16</v>
      </c>
      <c r="T347" s="4">
        <v>7.3569999999999998E-3</v>
      </c>
      <c r="U347" s="4">
        <v>1.0789999999999999E-2</v>
      </c>
      <c r="V347" s="4">
        <v>9.9590000000000008E-3</v>
      </c>
      <c r="W347" s="4">
        <v>1.12E-2</v>
      </c>
      <c r="X347" s="4">
        <v>3.4329999999999999E-2</v>
      </c>
      <c r="Y347" s="4">
        <v>2.9610000000000001E-3</v>
      </c>
      <c r="Z347" s="4">
        <v>12.9</v>
      </c>
      <c r="AA347" s="4">
        <v>20.21</v>
      </c>
      <c r="AB347" s="4">
        <v>81.760000000000005</v>
      </c>
      <c r="AC347" s="4">
        <v>515.9</v>
      </c>
      <c r="AD347" s="4">
        <v>8.4089999999999998E-2</v>
      </c>
      <c r="AE347" s="4">
        <v>4.7120000000000002E-2</v>
      </c>
      <c r="AF347" s="4">
        <v>2.2370000000000001E-2</v>
      </c>
      <c r="AG347" s="4">
        <v>2.8320000000000001E-2</v>
      </c>
      <c r="AH347" s="4">
        <v>0.19009999999999999</v>
      </c>
      <c r="AI347" s="4">
        <v>5.9319999999999998E-2</v>
      </c>
      <c r="AJ347" s="4">
        <v>0</v>
      </c>
    </row>
    <row r="348" spans="3:36" x14ac:dyDescent="0.35">
      <c r="C348" s="5" t="s">
        <v>385</v>
      </c>
      <c r="D348" s="4" t="s">
        <v>385</v>
      </c>
      <c r="E348" s="4">
        <v>894604</v>
      </c>
      <c r="F348" s="4">
        <v>10.25</v>
      </c>
      <c r="G348" s="4">
        <v>16.18</v>
      </c>
      <c r="H348" s="4">
        <v>66.52</v>
      </c>
      <c r="I348" s="4">
        <v>324.2</v>
      </c>
      <c r="J348" s="4">
        <v>0.1061</v>
      </c>
      <c r="K348" s="4">
        <v>0.1111</v>
      </c>
      <c r="L348" s="4">
        <v>6.726E-2</v>
      </c>
      <c r="M348" s="4">
        <v>3.9649999999999998E-2</v>
      </c>
      <c r="N348" s="4">
        <v>0.17430000000000001</v>
      </c>
      <c r="O348" s="4">
        <v>7.2789999999999994E-2</v>
      </c>
      <c r="P348" s="4">
        <v>0.36770000000000003</v>
      </c>
      <c r="Q348" s="4">
        <v>1.4710000000000001</v>
      </c>
      <c r="R348" s="4">
        <v>1.597</v>
      </c>
      <c r="S348" s="4">
        <v>22.68</v>
      </c>
      <c r="T348" s="4">
        <v>1.0489999999999999E-2</v>
      </c>
      <c r="U348" s="4">
        <v>4.265E-2</v>
      </c>
      <c r="V348" s="4">
        <v>4.0039999999999999E-2</v>
      </c>
      <c r="W348" s="4">
        <v>1.5440000000000001E-2</v>
      </c>
      <c r="X348" s="4">
        <v>2.7189999999999999E-2</v>
      </c>
      <c r="Y348" s="4">
        <v>7.5960000000000003E-3</v>
      </c>
      <c r="Z348" s="4">
        <v>11.28</v>
      </c>
      <c r="AA348" s="4">
        <v>20.61</v>
      </c>
      <c r="AB348" s="4">
        <v>71.53</v>
      </c>
      <c r="AC348" s="4">
        <v>390.4</v>
      </c>
      <c r="AD348" s="4">
        <v>0.14019999999999999</v>
      </c>
      <c r="AE348" s="4">
        <v>0.23599999999999999</v>
      </c>
      <c r="AF348" s="4">
        <v>0.1898</v>
      </c>
      <c r="AG348" s="4">
        <v>9.7439999999999999E-2</v>
      </c>
      <c r="AH348" s="4">
        <v>0.26079999999999998</v>
      </c>
      <c r="AI348" s="4">
        <v>9.7019999999999995E-2</v>
      </c>
      <c r="AJ348" s="4">
        <v>0</v>
      </c>
    </row>
    <row r="349" spans="3:36" x14ac:dyDescent="0.35">
      <c r="C349" s="5" t="s">
        <v>386</v>
      </c>
      <c r="D349" s="4" t="s">
        <v>386</v>
      </c>
      <c r="E349" s="4">
        <v>894618</v>
      </c>
      <c r="F349" s="4">
        <v>20.16</v>
      </c>
      <c r="G349" s="4">
        <v>19.66</v>
      </c>
      <c r="H349" s="4">
        <v>131.1</v>
      </c>
      <c r="I349" s="4">
        <v>1274</v>
      </c>
      <c r="J349" s="4">
        <v>8.0199999999999994E-2</v>
      </c>
      <c r="K349" s="4">
        <v>8.5639999999999994E-2</v>
      </c>
      <c r="L349" s="4">
        <v>0.11550000000000001</v>
      </c>
      <c r="M349" s="4">
        <v>7.7259999999999995E-2</v>
      </c>
      <c r="N349" s="4">
        <v>0.1928</v>
      </c>
      <c r="O349" s="4">
        <v>5.0959999999999998E-2</v>
      </c>
      <c r="P349" s="4">
        <v>0.59250000000000003</v>
      </c>
      <c r="Q349" s="4">
        <v>0.68630000000000002</v>
      </c>
      <c r="R349" s="4">
        <v>3.8679999999999999</v>
      </c>
      <c r="S349" s="4">
        <v>74.849999999999994</v>
      </c>
      <c r="T349" s="4">
        <v>4.5360000000000001E-3</v>
      </c>
      <c r="U349" s="4">
        <v>1.376E-2</v>
      </c>
      <c r="V349" s="4">
        <v>2.6450000000000001E-2</v>
      </c>
      <c r="W349" s="4">
        <v>1.247E-2</v>
      </c>
      <c r="X349" s="4">
        <v>2.1930000000000002E-2</v>
      </c>
      <c r="Y349" s="4">
        <v>1.5889999999999999E-3</v>
      </c>
      <c r="Z349" s="4">
        <v>23.06</v>
      </c>
      <c r="AA349" s="4">
        <v>23.03</v>
      </c>
      <c r="AB349" s="4">
        <v>150.19999999999999</v>
      </c>
      <c r="AC349" s="4">
        <v>1657</v>
      </c>
      <c r="AD349" s="4">
        <v>0.10539999999999999</v>
      </c>
      <c r="AE349" s="4">
        <v>0.1537</v>
      </c>
      <c r="AF349" s="4">
        <v>0.2606</v>
      </c>
      <c r="AG349" s="4">
        <v>0.14249999999999999</v>
      </c>
      <c r="AH349" s="4">
        <v>0.30549999999999999</v>
      </c>
      <c r="AI349" s="4">
        <v>5.9330000000000001E-2</v>
      </c>
      <c r="AJ349" s="4">
        <v>1</v>
      </c>
    </row>
    <row r="350" spans="3:36" x14ac:dyDescent="0.35">
      <c r="C350" s="5" t="s">
        <v>387</v>
      </c>
      <c r="D350" s="4" t="s">
        <v>387</v>
      </c>
      <c r="E350" s="4">
        <v>894855</v>
      </c>
      <c r="F350" s="4">
        <v>12.86</v>
      </c>
      <c r="G350" s="4">
        <v>13.32</v>
      </c>
      <c r="H350" s="4">
        <v>82.82</v>
      </c>
      <c r="I350" s="4">
        <v>504.8</v>
      </c>
      <c r="J350" s="4">
        <v>0.1134</v>
      </c>
      <c r="K350" s="4">
        <v>8.8340000000000002E-2</v>
      </c>
      <c r="L350" s="4">
        <v>3.7999999999999999E-2</v>
      </c>
      <c r="M350" s="4">
        <v>3.4000000000000002E-2</v>
      </c>
      <c r="N350" s="4">
        <v>0.15429999999999999</v>
      </c>
      <c r="O350" s="4">
        <v>6.4759999999999998E-2</v>
      </c>
      <c r="P350" s="4">
        <v>0.22120000000000001</v>
      </c>
      <c r="Q350" s="4">
        <v>1.042</v>
      </c>
      <c r="R350" s="4">
        <v>1.6140000000000001</v>
      </c>
      <c r="S350" s="4">
        <v>16.57</v>
      </c>
      <c r="T350" s="4">
        <v>5.9100000000000003E-3</v>
      </c>
      <c r="U350" s="4">
        <v>2.0160000000000001E-2</v>
      </c>
      <c r="V350" s="4">
        <v>1.9019999999999999E-2</v>
      </c>
      <c r="W350" s="4">
        <v>1.0109999999999999E-2</v>
      </c>
      <c r="X350" s="4">
        <v>1.2019999999999999E-2</v>
      </c>
      <c r="Y350" s="4">
        <v>3.107E-3</v>
      </c>
      <c r="Z350" s="4">
        <v>14.04</v>
      </c>
      <c r="AA350" s="4">
        <v>21.08</v>
      </c>
      <c r="AB350" s="4">
        <v>92.8</v>
      </c>
      <c r="AC350" s="4">
        <v>599.5</v>
      </c>
      <c r="AD350" s="4">
        <v>0.1547</v>
      </c>
      <c r="AE350" s="4">
        <v>0.22309999999999999</v>
      </c>
      <c r="AF350" s="4">
        <v>0.17910000000000001</v>
      </c>
      <c r="AG350" s="4">
        <v>0.11550000000000001</v>
      </c>
      <c r="AH350" s="4">
        <v>0.2382</v>
      </c>
      <c r="AI350" s="4">
        <v>8.5529999999999995E-2</v>
      </c>
      <c r="AJ350" s="4">
        <v>0</v>
      </c>
    </row>
    <row r="351" spans="3:36" x14ac:dyDescent="0.35">
      <c r="C351" s="5" t="s">
        <v>388</v>
      </c>
      <c r="D351" s="4" t="s">
        <v>388</v>
      </c>
      <c r="E351" s="4">
        <v>895100</v>
      </c>
      <c r="F351" s="4">
        <v>20.34</v>
      </c>
      <c r="G351" s="4">
        <v>21.51</v>
      </c>
      <c r="H351" s="4">
        <v>135.9</v>
      </c>
      <c r="I351" s="4">
        <v>1264</v>
      </c>
      <c r="J351" s="4">
        <v>0.11700000000000001</v>
      </c>
      <c r="K351" s="4">
        <v>0.1875</v>
      </c>
      <c r="L351" s="4">
        <v>0.25650000000000001</v>
      </c>
      <c r="M351" s="4">
        <v>0.15040000000000001</v>
      </c>
      <c r="N351" s="4">
        <v>0.25690000000000002</v>
      </c>
      <c r="O351" s="4">
        <v>6.6699999999999995E-2</v>
      </c>
      <c r="P351" s="4">
        <v>0.57020000000000004</v>
      </c>
      <c r="Q351" s="4">
        <v>1.0229999999999999</v>
      </c>
      <c r="R351" s="4">
        <v>4.0119999999999996</v>
      </c>
      <c r="S351" s="4">
        <v>69.06</v>
      </c>
      <c r="T351" s="4">
        <v>5.4850000000000003E-3</v>
      </c>
      <c r="U351" s="4">
        <v>2.4309999999999998E-2</v>
      </c>
      <c r="V351" s="4">
        <v>3.1899999999999998E-2</v>
      </c>
      <c r="W351" s="4">
        <v>1.3690000000000001E-2</v>
      </c>
      <c r="X351" s="4">
        <v>2.768E-2</v>
      </c>
      <c r="Y351" s="4">
        <v>3.3449999999999999E-3</v>
      </c>
      <c r="Z351" s="4">
        <v>25.3</v>
      </c>
      <c r="AA351" s="4">
        <v>31.86</v>
      </c>
      <c r="AB351" s="4">
        <v>171.1</v>
      </c>
      <c r="AC351" s="4">
        <v>1938</v>
      </c>
      <c r="AD351" s="4">
        <v>0.15920000000000001</v>
      </c>
      <c r="AE351" s="4">
        <v>0.44919999999999999</v>
      </c>
      <c r="AF351" s="4">
        <v>0.53439999999999999</v>
      </c>
      <c r="AG351" s="4">
        <v>0.26850000000000002</v>
      </c>
      <c r="AH351" s="4">
        <v>0.55579999999999996</v>
      </c>
      <c r="AI351" s="4">
        <v>0.1024</v>
      </c>
      <c r="AJ351" s="4">
        <v>1</v>
      </c>
    </row>
    <row r="352" spans="3:36" x14ac:dyDescent="0.35">
      <c r="C352" s="5" t="s">
        <v>389</v>
      </c>
      <c r="D352" s="4" t="s">
        <v>389</v>
      </c>
      <c r="E352" s="4">
        <v>89511501</v>
      </c>
      <c r="F352" s="4">
        <v>12.2</v>
      </c>
      <c r="G352" s="4">
        <v>15.21</v>
      </c>
      <c r="H352" s="4">
        <v>78.010000000000005</v>
      </c>
      <c r="I352" s="4">
        <v>457.9</v>
      </c>
      <c r="J352" s="4">
        <v>8.6730000000000002E-2</v>
      </c>
      <c r="K352" s="4">
        <v>6.5449999999999994E-2</v>
      </c>
      <c r="L352" s="4">
        <v>1.9939999999999999E-2</v>
      </c>
      <c r="M352" s="4">
        <v>1.6920000000000001E-2</v>
      </c>
      <c r="N352" s="4">
        <v>0.1638</v>
      </c>
      <c r="O352" s="4">
        <v>6.1289999999999997E-2</v>
      </c>
      <c r="P352" s="4">
        <v>0.25750000000000001</v>
      </c>
      <c r="Q352" s="4">
        <v>0.80730000000000002</v>
      </c>
      <c r="R352" s="4">
        <v>1.9590000000000001</v>
      </c>
      <c r="S352" s="4">
        <v>19.010000000000002</v>
      </c>
      <c r="T352" s="4">
        <v>5.4029999999999998E-3</v>
      </c>
      <c r="U352" s="4">
        <v>1.418E-2</v>
      </c>
      <c r="V352" s="4">
        <v>1.051E-2</v>
      </c>
      <c r="W352" s="4">
        <v>5.1419999999999999E-3</v>
      </c>
      <c r="X352" s="4">
        <v>1.333E-2</v>
      </c>
      <c r="Y352" s="4">
        <v>2.065E-3</v>
      </c>
      <c r="Z352" s="4">
        <v>13.75</v>
      </c>
      <c r="AA352" s="4">
        <v>21.38</v>
      </c>
      <c r="AB352" s="4">
        <v>91.11</v>
      </c>
      <c r="AC352" s="4">
        <v>583.1</v>
      </c>
      <c r="AD352" s="4">
        <v>0.12559999999999999</v>
      </c>
      <c r="AE352" s="4">
        <v>0.1928</v>
      </c>
      <c r="AF352" s="4">
        <v>0.1167</v>
      </c>
      <c r="AG352" s="4">
        <v>5.5559999999999998E-2</v>
      </c>
      <c r="AH352" s="4">
        <v>0.2661</v>
      </c>
      <c r="AI352" s="4">
        <v>7.961E-2</v>
      </c>
      <c r="AJ352" s="4">
        <v>0</v>
      </c>
    </row>
    <row r="353" spans="3:36" x14ac:dyDescent="0.35">
      <c r="C353" s="5" t="s">
        <v>390</v>
      </c>
      <c r="D353" s="4" t="s">
        <v>390</v>
      </c>
      <c r="E353" s="4">
        <v>89511502</v>
      </c>
      <c r="F353" s="4">
        <v>12.67</v>
      </c>
      <c r="G353" s="4">
        <v>17.3</v>
      </c>
      <c r="H353" s="4">
        <v>81.25</v>
      </c>
      <c r="I353" s="4">
        <v>489.9</v>
      </c>
      <c r="J353" s="4">
        <v>0.1028</v>
      </c>
      <c r="K353" s="4">
        <v>7.664E-2</v>
      </c>
      <c r="L353" s="4">
        <v>3.193E-2</v>
      </c>
      <c r="M353" s="4">
        <v>2.1069999999999998E-2</v>
      </c>
      <c r="N353" s="4">
        <v>0.17069999999999999</v>
      </c>
      <c r="O353" s="4">
        <v>5.9839999999999997E-2</v>
      </c>
      <c r="P353" s="4">
        <v>0.21</v>
      </c>
      <c r="Q353" s="4">
        <v>0.95050000000000001</v>
      </c>
      <c r="R353" s="4">
        <v>1.5660000000000001</v>
      </c>
      <c r="S353" s="4">
        <v>17.61</v>
      </c>
      <c r="T353" s="4">
        <v>6.8089999999999999E-3</v>
      </c>
      <c r="U353" s="4">
        <v>9.5139999999999999E-3</v>
      </c>
      <c r="V353" s="4">
        <v>1.329E-2</v>
      </c>
      <c r="W353" s="4">
        <v>6.4739999999999997E-3</v>
      </c>
      <c r="X353" s="4">
        <v>2.0570000000000001E-2</v>
      </c>
      <c r="Y353" s="4">
        <v>1.784E-3</v>
      </c>
      <c r="Z353" s="4">
        <v>13.71</v>
      </c>
      <c r="AA353" s="4">
        <v>21.1</v>
      </c>
      <c r="AB353" s="4">
        <v>88.7</v>
      </c>
      <c r="AC353" s="4">
        <v>574.4</v>
      </c>
      <c r="AD353" s="4">
        <v>0.1384</v>
      </c>
      <c r="AE353" s="4">
        <v>0.1212</v>
      </c>
      <c r="AF353" s="4">
        <v>0.10199999999999999</v>
      </c>
      <c r="AG353" s="4">
        <v>5.602E-2</v>
      </c>
      <c r="AH353" s="4">
        <v>0.26879999999999998</v>
      </c>
      <c r="AI353" s="4">
        <v>6.8879999999999997E-2</v>
      </c>
      <c r="AJ353" s="4">
        <v>0</v>
      </c>
    </row>
    <row r="354" spans="3:36" x14ac:dyDescent="0.35">
      <c r="C354" s="5" t="s">
        <v>391</v>
      </c>
      <c r="D354" s="4" t="s">
        <v>391</v>
      </c>
      <c r="E354" s="4">
        <v>89524</v>
      </c>
      <c r="F354" s="4">
        <v>14.11</v>
      </c>
      <c r="G354" s="4">
        <v>12.88</v>
      </c>
      <c r="H354" s="4">
        <v>90.03</v>
      </c>
      <c r="I354" s="4">
        <v>616.5</v>
      </c>
      <c r="J354" s="4">
        <v>9.3090000000000006E-2</v>
      </c>
      <c r="K354" s="4">
        <v>5.3060000000000003E-2</v>
      </c>
      <c r="L354" s="4">
        <v>1.7649999999999999E-2</v>
      </c>
      <c r="M354" s="4">
        <v>2.733E-2</v>
      </c>
      <c r="N354" s="4">
        <v>0.13730000000000001</v>
      </c>
      <c r="O354" s="4">
        <v>5.7000000000000002E-2</v>
      </c>
      <c r="P354" s="4">
        <v>0.2571</v>
      </c>
      <c r="Q354" s="4">
        <v>1.081</v>
      </c>
      <c r="R354" s="4">
        <v>1.5580000000000001</v>
      </c>
      <c r="S354" s="4">
        <v>23.92</v>
      </c>
      <c r="T354" s="4">
        <v>6.692E-3</v>
      </c>
      <c r="U354" s="4">
        <v>1.132E-2</v>
      </c>
      <c r="V354" s="4">
        <v>5.7169999999999999E-3</v>
      </c>
      <c r="W354" s="4">
        <v>6.6270000000000001E-3</v>
      </c>
      <c r="X354" s="4">
        <v>1.4160000000000001E-2</v>
      </c>
      <c r="Y354" s="4">
        <v>2.4759999999999999E-3</v>
      </c>
      <c r="Z354" s="4">
        <v>15.53</v>
      </c>
      <c r="AA354" s="4">
        <v>18</v>
      </c>
      <c r="AB354" s="4">
        <v>98.4</v>
      </c>
      <c r="AC354" s="4">
        <v>749.9</v>
      </c>
      <c r="AD354" s="4">
        <v>0.12809999999999999</v>
      </c>
      <c r="AE354" s="4">
        <v>0.1109</v>
      </c>
      <c r="AF354" s="4">
        <v>5.3069999999999999E-2</v>
      </c>
      <c r="AG354" s="4">
        <v>5.8900000000000001E-2</v>
      </c>
      <c r="AH354" s="4">
        <v>0.21</v>
      </c>
      <c r="AI354" s="4">
        <v>7.0830000000000004E-2</v>
      </c>
      <c r="AJ354" s="4">
        <v>0</v>
      </c>
    </row>
    <row r="355" spans="3:36" x14ac:dyDescent="0.35">
      <c r="C355" s="5" t="s">
        <v>392</v>
      </c>
      <c r="D355" s="4" t="s">
        <v>392</v>
      </c>
      <c r="E355" s="4">
        <v>895299</v>
      </c>
      <c r="F355" s="4">
        <v>12.03</v>
      </c>
      <c r="G355" s="4">
        <v>17.93</v>
      </c>
      <c r="H355" s="4">
        <v>76.09</v>
      </c>
      <c r="I355" s="4">
        <v>446</v>
      </c>
      <c r="J355" s="4">
        <v>7.6829999999999996E-2</v>
      </c>
      <c r="K355" s="4">
        <v>3.8920000000000003E-2</v>
      </c>
      <c r="L355" s="4">
        <v>1.5460000000000001E-3</v>
      </c>
      <c r="M355" s="4">
        <v>5.5919999999999997E-3</v>
      </c>
      <c r="N355" s="4">
        <v>0.13819999999999999</v>
      </c>
      <c r="O355" s="4">
        <v>6.0699999999999997E-2</v>
      </c>
      <c r="P355" s="4">
        <v>0.23350000000000001</v>
      </c>
      <c r="Q355" s="4">
        <v>0.90969999999999995</v>
      </c>
      <c r="R355" s="4">
        <v>1.466</v>
      </c>
      <c r="S355" s="4">
        <v>16.97</v>
      </c>
      <c r="T355" s="4">
        <v>4.7289999999999997E-3</v>
      </c>
      <c r="U355" s="4">
        <v>6.8869999999999999E-3</v>
      </c>
      <c r="V355" s="4">
        <v>1.1839999999999999E-3</v>
      </c>
      <c r="W355" s="4">
        <v>3.9509999999999997E-3</v>
      </c>
      <c r="X355" s="4">
        <v>1.4659999999999999E-2</v>
      </c>
      <c r="Y355" s="4">
        <v>1.755E-3</v>
      </c>
      <c r="Z355" s="4">
        <v>13.07</v>
      </c>
      <c r="AA355" s="4">
        <v>22.25</v>
      </c>
      <c r="AB355" s="4">
        <v>82.74</v>
      </c>
      <c r="AC355" s="4">
        <v>523.4</v>
      </c>
      <c r="AD355" s="4">
        <v>0.1013</v>
      </c>
      <c r="AE355" s="4">
        <v>7.3899999999999993E-2</v>
      </c>
      <c r="AF355" s="4">
        <v>7.7320000000000002E-3</v>
      </c>
      <c r="AG355" s="4">
        <v>2.7959999999999999E-2</v>
      </c>
      <c r="AH355" s="4">
        <v>0.21709999999999999</v>
      </c>
      <c r="AI355" s="4">
        <v>7.0370000000000002E-2</v>
      </c>
      <c r="AJ355" s="4">
        <v>0</v>
      </c>
    </row>
    <row r="356" spans="3:36" x14ac:dyDescent="0.35">
      <c r="C356" s="5" t="s">
        <v>393</v>
      </c>
      <c r="D356" s="4" t="s">
        <v>393</v>
      </c>
      <c r="E356" s="4">
        <v>8953902</v>
      </c>
      <c r="F356" s="4">
        <v>16.27</v>
      </c>
      <c r="G356" s="4">
        <v>20.71</v>
      </c>
      <c r="H356" s="4">
        <v>106.9</v>
      </c>
      <c r="I356" s="4">
        <v>813.7</v>
      </c>
      <c r="J356" s="4">
        <v>0.1169</v>
      </c>
      <c r="K356" s="4">
        <v>0.13189999999999999</v>
      </c>
      <c r="L356" s="4">
        <v>0.14779999999999999</v>
      </c>
      <c r="M356" s="4">
        <v>8.4879999999999997E-2</v>
      </c>
      <c r="N356" s="4">
        <v>0.1948</v>
      </c>
      <c r="O356" s="4">
        <v>6.2770000000000006E-2</v>
      </c>
      <c r="P356" s="4">
        <v>0.4375</v>
      </c>
      <c r="Q356" s="4">
        <v>1.232</v>
      </c>
      <c r="R356" s="4">
        <v>3.27</v>
      </c>
      <c r="S356" s="4">
        <v>44.41</v>
      </c>
      <c r="T356" s="4">
        <v>6.6969999999999998E-3</v>
      </c>
      <c r="U356" s="4">
        <v>2.0830000000000001E-2</v>
      </c>
      <c r="V356" s="4">
        <v>3.2480000000000002E-2</v>
      </c>
      <c r="W356" s="4">
        <v>1.392E-2</v>
      </c>
      <c r="X356" s="4">
        <v>1.536E-2</v>
      </c>
      <c r="Y356" s="4">
        <v>2.7889999999999998E-3</v>
      </c>
      <c r="Z356" s="4">
        <v>19.28</v>
      </c>
      <c r="AA356" s="4">
        <v>30.38</v>
      </c>
      <c r="AB356" s="4">
        <v>129.80000000000001</v>
      </c>
      <c r="AC356" s="4">
        <v>1121</v>
      </c>
      <c r="AD356" s="4">
        <v>0.159</v>
      </c>
      <c r="AE356" s="4">
        <v>0.29470000000000002</v>
      </c>
      <c r="AF356" s="4">
        <v>0.35970000000000002</v>
      </c>
      <c r="AG356" s="4">
        <v>0.1583</v>
      </c>
      <c r="AH356" s="4">
        <v>0.31030000000000002</v>
      </c>
      <c r="AI356" s="4">
        <v>8.2000000000000003E-2</v>
      </c>
      <c r="AJ356" s="4">
        <v>1</v>
      </c>
    </row>
    <row r="357" spans="3:36" x14ac:dyDescent="0.35">
      <c r="C357" s="5" t="s">
        <v>394</v>
      </c>
      <c r="D357" s="4" t="s">
        <v>394</v>
      </c>
      <c r="E357" s="4">
        <v>895633</v>
      </c>
      <c r="F357" s="4">
        <v>16.260000000000002</v>
      </c>
      <c r="G357" s="4">
        <v>21.88</v>
      </c>
      <c r="H357" s="4">
        <v>107.5</v>
      </c>
      <c r="I357" s="4">
        <v>826.8</v>
      </c>
      <c r="J357" s="4">
        <v>0.11650000000000001</v>
      </c>
      <c r="K357" s="4">
        <v>0.1283</v>
      </c>
      <c r="L357" s="4">
        <v>0.1799</v>
      </c>
      <c r="M357" s="4">
        <v>7.9810000000000006E-2</v>
      </c>
      <c r="N357" s="4">
        <v>0.18690000000000001</v>
      </c>
      <c r="O357" s="4">
        <v>6.5320000000000003E-2</v>
      </c>
      <c r="P357" s="4">
        <v>0.5706</v>
      </c>
      <c r="Q357" s="4">
        <v>1.4570000000000001</v>
      </c>
      <c r="R357" s="4">
        <v>2.9609999999999999</v>
      </c>
      <c r="S357" s="4">
        <v>57.72</v>
      </c>
      <c r="T357" s="4">
        <v>1.056E-2</v>
      </c>
      <c r="U357" s="4">
        <v>3.7560000000000003E-2</v>
      </c>
      <c r="V357" s="4">
        <v>5.8389999999999997E-2</v>
      </c>
      <c r="W357" s="4">
        <v>1.1860000000000001E-2</v>
      </c>
      <c r="X357" s="4">
        <v>4.0219999999999999E-2</v>
      </c>
      <c r="Y357" s="4">
        <v>6.1869999999999998E-3</v>
      </c>
      <c r="Z357" s="4">
        <v>17.73</v>
      </c>
      <c r="AA357" s="4">
        <v>25.21</v>
      </c>
      <c r="AB357" s="4">
        <v>113.7</v>
      </c>
      <c r="AC357" s="4">
        <v>975.2</v>
      </c>
      <c r="AD357" s="4">
        <v>0.1426</v>
      </c>
      <c r="AE357" s="4">
        <v>0.21160000000000001</v>
      </c>
      <c r="AF357" s="4">
        <v>0.33439999999999998</v>
      </c>
      <c r="AG357" s="4">
        <v>0.1047</v>
      </c>
      <c r="AH357" s="4">
        <v>0.27360000000000001</v>
      </c>
      <c r="AI357" s="4">
        <v>7.9530000000000003E-2</v>
      </c>
      <c r="AJ357" s="4">
        <v>1</v>
      </c>
    </row>
    <row r="358" spans="3:36" x14ac:dyDescent="0.35">
      <c r="C358" s="5" t="s">
        <v>395</v>
      </c>
      <c r="D358" s="4" t="s">
        <v>395</v>
      </c>
      <c r="E358" s="4">
        <v>896839</v>
      </c>
      <c r="F358" s="4">
        <v>16.03</v>
      </c>
      <c r="G358" s="4">
        <v>15.51</v>
      </c>
      <c r="H358" s="4">
        <v>105.8</v>
      </c>
      <c r="I358" s="4">
        <v>793.2</v>
      </c>
      <c r="J358" s="4">
        <v>9.4909999999999994E-2</v>
      </c>
      <c r="K358" s="4">
        <v>0.1371</v>
      </c>
      <c r="L358" s="4">
        <v>0.12039999999999999</v>
      </c>
      <c r="M358" s="4">
        <v>7.041E-2</v>
      </c>
      <c r="N358" s="4">
        <v>0.1782</v>
      </c>
      <c r="O358" s="4">
        <v>5.9760000000000001E-2</v>
      </c>
      <c r="P358" s="4">
        <v>0.33710000000000001</v>
      </c>
      <c r="Q358" s="4">
        <v>0.74760000000000004</v>
      </c>
      <c r="R358" s="4">
        <v>2.629</v>
      </c>
      <c r="S358" s="4">
        <v>33.270000000000003</v>
      </c>
      <c r="T358" s="4">
        <v>5.8389999999999996E-3</v>
      </c>
      <c r="U358" s="4">
        <v>3.245E-2</v>
      </c>
      <c r="V358" s="4">
        <v>3.7150000000000002E-2</v>
      </c>
      <c r="W358" s="4">
        <v>1.4590000000000001E-2</v>
      </c>
      <c r="X358" s="4">
        <v>1.4670000000000001E-2</v>
      </c>
      <c r="Y358" s="4">
        <v>3.1210000000000001E-3</v>
      </c>
      <c r="Z358" s="4">
        <v>18.760000000000002</v>
      </c>
      <c r="AA358" s="4">
        <v>21.98</v>
      </c>
      <c r="AB358" s="4">
        <v>124.3</v>
      </c>
      <c r="AC358" s="4">
        <v>1070</v>
      </c>
      <c r="AD358" s="4">
        <v>0.14349999999999999</v>
      </c>
      <c r="AE358" s="4">
        <v>0.44779999999999998</v>
      </c>
      <c r="AF358" s="4">
        <v>0.49559999999999998</v>
      </c>
      <c r="AG358" s="4">
        <v>0.1981</v>
      </c>
      <c r="AH358" s="4">
        <v>0.3019</v>
      </c>
      <c r="AI358" s="4">
        <v>9.1240000000000002E-2</v>
      </c>
      <c r="AJ358" s="4">
        <v>1</v>
      </c>
    </row>
    <row r="359" spans="3:36" x14ac:dyDescent="0.35">
      <c r="C359" s="5" t="s">
        <v>396</v>
      </c>
      <c r="D359" s="4" t="s">
        <v>396</v>
      </c>
      <c r="E359" s="4">
        <v>896864</v>
      </c>
      <c r="F359" s="4">
        <v>12.98</v>
      </c>
      <c r="G359" s="4">
        <v>19.350000000000001</v>
      </c>
      <c r="H359" s="4">
        <v>84.52</v>
      </c>
      <c r="I359" s="4">
        <v>514</v>
      </c>
      <c r="J359" s="4">
        <v>9.579E-2</v>
      </c>
      <c r="K359" s="4">
        <v>0.1125</v>
      </c>
      <c r="L359" s="4">
        <v>7.1069999999999994E-2</v>
      </c>
      <c r="M359" s="4">
        <v>2.9499999999999998E-2</v>
      </c>
      <c r="N359" s="4">
        <v>0.17610000000000001</v>
      </c>
      <c r="O359" s="4">
        <v>6.54E-2</v>
      </c>
      <c r="P359" s="4">
        <v>0.26840000000000003</v>
      </c>
      <c r="Q359" s="4">
        <v>0.56640000000000001</v>
      </c>
      <c r="R359" s="4">
        <v>2.4649999999999999</v>
      </c>
      <c r="S359" s="4">
        <v>20.65</v>
      </c>
      <c r="T359" s="4">
        <v>5.7270000000000003E-3</v>
      </c>
      <c r="U359" s="4">
        <v>3.2550000000000003E-2</v>
      </c>
      <c r="V359" s="4">
        <v>4.3929999999999997E-2</v>
      </c>
      <c r="W359" s="4">
        <v>9.8110000000000003E-3</v>
      </c>
      <c r="X359" s="4">
        <v>2.751E-2</v>
      </c>
      <c r="Y359" s="4">
        <v>4.5719999999999997E-3</v>
      </c>
      <c r="Z359" s="4">
        <v>14.42</v>
      </c>
      <c r="AA359" s="4">
        <v>21.95</v>
      </c>
      <c r="AB359" s="4">
        <v>99.21</v>
      </c>
      <c r="AC359" s="4">
        <v>634.29999999999995</v>
      </c>
      <c r="AD359" s="4">
        <v>0.1288</v>
      </c>
      <c r="AE359" s="4">
        <v>0.32529999999999998</v>
      </c>
      <c r="AF359" s="4">
        <v>0.34389999999999998</v>
      </c>
      <c r="AG359" s="4">
        <v>9.8580000000000001E-2</v>
      </c>
      <c r="AH359" s="4">
        <v>0.35959999999999998</v>
      </c>
      <c r="AI359" s="4">
        <v>9.1660000000000005E-2</v>
      </c>
      <c r="AJ359" s="4">
        <v>0</v>
      </c>
    </row>
    <row r="360" spans="3:36" x14ac:dyDescent="0.35">
      <c r="C360" s="5" t="s">
        <v>397</v>
      </c>
      <c r="D360" s="4" t="s">
        <v>397</v>
      </c>
      <c r="E360" s="4">
        <v>897132</v>
      </c>
      <c r="F360" s="4">
        <v>11.22</v>
      </c>
      <c r="G360" s="4">
        <v>19.86</v>
      </c>
      <c r="H360" s="4">
        <v>71.94</v>
      </c>
      <c r="I360" s="4">
        <v>387.3</v>
      </c>
      <c r="J360" s="4">
        <v>0.10539999999999999</v>
      </c>
      <c r="K360" s="4">
        <v>6.7790000000000003E-2</v>
      </c>
      <c r="L360" s="4">
        <v>5.006E-3</v>
      </c>
      <c r="M360" s="4">
        <v>7.5830000000000003E-3</v>
      </c>
      <c r="N360" s="4">
        <v>0.19400000000000001</v>
      </c>
      <c r="O360" s="4">
        <v>6.028E-2</v>
      </c>
      <c r="P360" s="4">
        <v>0.29759999999999998</v>
      </c>
      <c r="Q360" s="4">
        <v>1.966</v>
      </c>
      <c r="R360" s="4">
        <v>1.9590000000000001</v>
      </c>
      <c r="S360" s="4">
        <v>19.62</v>
      </c>
      <c r="T360" s="4">
        <v>1.289E-2</v>
      </c>
      <c r="U360" s="4">
        <v>1.1039999999999999E-2</v>
      </c>
      <c r="V360" s="4">
        <v>3.297E-3</v>
      </c>
      <c r="W360" s="4">
        <v>4.9670000000000001E-3</v>
      </c>
      <c r="X360" s="4">
        <v>4.2430000000000002E-2</v>
      </c>
      <c r="Y360" s="4">
        <v>1.9629999999999999E-3</v>
      </c>
      <c r="Z360" s="4">
        <v>11.98</v>
      </c>
      <c r="AA360" s="4">
        <v>25.78</v>
      </c>
      <c r="AB360" s="4">
        <v>76.91</v>
      </c>
      <c r="AC360" s="4">
        <v>436.1</v>
      </c>
      <c r="AD360" s="4">
        <v>0.1424</v>
      </c>
      <c r="AE360" s="4">
        <v>9.6689999999999998E-2</v>
      </c>
      <c r="AF360" s="4">
        <v>1.3350000000000001E-2</v>
      </c>
      <c r="AG360" s="4">
        <v>2.0219999999999998E-2</v>
      </c>
      <c r="AH360" s="4">
        <v>0.32919999999999999</v>
      </c>
      <c r="AI360" s="4">
        <v>6.522E-2</v>
      </c>
      <c r="AJ360" s="4">
        <v>0</v>
      </c>
    </row>
    <row r="361" spans="3:36" x14ac:dyDescent="0.35">
      <c r="C361" s="5" t="s">
        <v>398</v>
      </c>
      <c r="D361" s="4" t="s">
        <v>398</v>
      </c>
      <c r="E361" s="4">
        <v>897137</v>
      </c>
      <c r="F361" s="4">
        <v>11.25</v>
      </c>
      <c r="G361" s="4">
        <v>14.78</v>
      </c>
      <c r="H361" s="4">
        <v>71.38</v>
      </c>
      <c r="I361" s="4">
        <v>390</v>
      </c>
      <c r="J361" s="4">
        <v>8.3059999999999995E-2</v>
      </c>
      <c r="K361" s="4">
        <v>4.4580000000000002E-2</v>
      </c>
      <c r="L361" s="4">
        <v>9.7369999999999998E-4</v>
      </c>
      <c r="M361" s="4">
        <v>2.941E-3</v>
      </c>
      <c r="N361" s="4">
        <v>0.17730000000000001</v>
      </c>
      <c r="O361" s="4">
        <v>6.0810000000000003E-2</v>
      </c>
      <c r="P361" s="4">
        <v>0.21440000000000001</v>
      </c>
      <c r="Q361" s="4">
        <v>0.99609999999999999</v>
      </c>
      <c r="R361" s="4">
        <v>1.5289999999999999</v>
      </c>
      <c r="S361" s="4">
        <v>15.07</v>
      </c>
      <c r="T361" s="4">
        <v>5.6169999999999996E-3</v>
      </c>
      <c r="U361" s="4">
        <v>7.1240000000000001E-3</v>
      </c>
      <c r="V361" s="4">
        <v>9.7369999999999998E-4</v>
      </c>
      <c r="W361" s="4">
        <v>2.941E-3</v>
      </c>
      <c r="X361" s="4">
        <v>1.7000000000000001E-2</v>
      </c>
      <c r="Y361" s="4">
        <v>2.0300000000000001E-3</v>
      </c>
      <c r="Z361" s="4">
        <v>12.76</v>
      </c>
      <c r="AA361" s="4">
        <v>22.06</v>
      </c>
      <c r="AB361" s="4">
        <v>82.08</v>
      </c>
      <c r="AC361" s="4">
        <v>492.7</v>
      </c>
      <c r="AD361" s="4">
        <v>0.1166</v>
      </c>
      <c r="AE361" s="4">
        <v>9.7939999999999999E-2</v>
      </c>
      <c r="AF361" s="4">
        <v>5.5180000000000003E-3</v>
      </c>
      <c r="AG361" s="4">
        <v>1.6670000000000001E-2</v>
      </c>
      <c r="AH361" s="4">
        <v>0.28149999999999997</v>
      </c>
      <c r="AI361" s="4">
        <v>7.4179999999999996E-2</v>
      </c>
      <c r="AJ361" s="4">
        <v>0</v>
      </c>
    </row>
    <row r="362" spans="3:36" x14ac:dyDescent="0.35">
      <c r="C362" s="5" t="s">
        <v>399</v>
      </c>
      <c r="D362" s="4" t="s">
        <v>399</v>
      </c>
      <c r="E362" s="4">
        <v>897374</v>
      </c>
      <c r="F362" s="4">
        <v>12.3</v>
      </c>
      <c r="G362" s="4">
        <v>19.02</v>
      </c>
      <c r="H362" s="4">
        <v>77.88</v>
      </c>
      <c r="I362" s="4">
        <v>464.4</v>
      </c>
      <c r="J362" s="4">
        <v>8.3129999999999996E-2</v>
      </c>
      <c r="K362" s="4">
        <v>4.2020000000000002E-2</v>
      </c>
      <c r="L362" s="4">
        <v>7.7559999999999999E-3</v>
      </c>
      <c r="M362" s="4">
        <v>8.5349999999999992E-3</v>
      </c>
      <c r="N362" s="4">
        <v>0.15390000000000001</v>
      </c>
      <c r="O362" s="4">
        <v>5.9450000000000003E-2</v>
      </c>
      <c r="P362" s="4">
        <v>0.184</v>
      </c>
      <c r="Q362" s="4">
        <v>1.532</v>
      </c>
      <c r="R362" s="4">
        <v>1.1990000000000001</v>
      </c>
      <c r="S362" s="4">
        <v>13.24</v>
      </c>
      <c r="T362" s="4">
        <v>7.8810000000000009E-3</v>
      </c>
      <c r="U362" s="4">
        <v>8.4320000000000003E-3</v>
      </c>
      <c r="V362" s="4">
        <v>7.0039999999999998E-3</v>
      </c>
      <c r="W362" s="4">
        <v>6.522E-3</v>
      </c>
      <c r="X362" s="4">
        <v>1.9390000000000001E-2</v>
      </c>
      <c r="Y362" s="4">
        <v>2.222E-3</v>
      </c>
      <c r="Z362" s="4">
        <v>13.35</v>
      </c>
      <c r="AA362" s="4">
        <v>28.46</v>
      </c>
      <c r="AB362" s="4">
        <v>84.53</v>
      </c>
      <c r="AC362" s="4">
        <v>544.29999999999995</v>
      </c>
      <c r="AD362" s="4">
        <v>0.1222</v>
      </c>
      <c r="AE362" s="4">
        <v>9.0520000000000003E-2</v>
      </c>
      <c r="AF362" s="4">
        <v>3.619E-2</v>
      </c>
      <c r="AG362" s="4">
        <v>3.9829999999999997E-2</v>
      </c>
      <c r="AH362" s="4">
        <v>0.25540000000000002</v>
      </c>
      <c r="AI362" s="4">
        <v>7.2069999999999995E-2</v>
      </c>
      <c r="AJ362" s="4">
        <v>0</v>
      </c>
    </row>
    <row r="363" spans="3:36" x14ac:dyDescent="0.35">
      <c r="C363" s="5" t="s">
        <v>400</v>
      </c>
      <c r="D363" s="4" t="s">
        <v>400</v>
      </c>
      <c r="E363" s="4">
        <v>89742801</v>
      </c>
      <c r="F363" s="4">
        <v>17.059999999999999</v>
      </c>
      <c r="G363" s="4">
        <v>21</v>
      </c>
      <c r="H363" s="4">
        <v>111.8</v>
      </c>
      <c r="I363" s="4">
        <v>918.6</v>
      </c>
      <c r="J363" s="4">
        <v>0.1119</v>
      </c>
      <c r="K363" s="4">
        <v>0.1056</v>
      </c>
      <c r="L363" s="4">
        <v>0.15079999999999999</v>
      </c>
      <c r="M363" s="4">
        <v>9.9339999999999998E-2</v>
      </c>
      <c r="N363" s="4">
        <v>0.17269999999999999</v>
      </c>
      <c r="O363" s="4">
        <v>6.071E-2</v>
      </c>
      <c r="P363" s="4">
        <v>0.81610000000000005</v>
      </c>
      <c r="Q363" s="4">
        <v>2.129</v>
      </c>
      <c r="R363" s="4">
        <v>6.0759999999999996</v>
      </c>
      <c r="S363" s="4">
        <v>87.17</v>
      </c>
      <c r="T363" s="4">
        <v>6.4549999999999998E-3</v>
      </c>
      <c r="U363" s="4">
        <v>1.797E-2</v>
      </c>
      <c r="V363" s="4">
        <v>4.5019999999999998E-2</v>
      </c>
      <c r="W363" s="4">
        <v>1.7440000000000001E-2</v>
      </c>
      <c r="X363" s="4">
        <v>1.8290000000000001E-2</v>
      </c>
      <c r="Y363" s="4">
        <v>3.7330000000000002E-3</v>
      </c>
      <c r="Z363" s="4">
        <v>20.99</v>
      </c>
      <c r="AA363" s="4">
        <v>33.15</v>
      </c>
      <c r="AB363" s="4">
        <v>143.19999999999999</v>
      </c>
      <c r="AC363" s="4">
        <v>1362</v>
      </c>
      <c r="AD363" s="4">
        <v>0.1449</v>
      </c>
      <c r="AE363" s="4">
        <v>0.20530000000000001</v>
      </c>
      <c r="AF363" s="4">
        <v>0.39200000000000002</v>
      </c>
      <c r="AG363" s="4">
        <v>0.1827</v>
      </c>
      <c r="AH363" s="4">
        <v>0.26229999999999998</v>
      </c>
      <c r="AI363" s="4">
        <v>7.5990000000000002E-2</v>
      </c>
      <c r="AJ363" s="4">
        <v>1</v>
      </c>
    </row>
    <row r="364" spans="3:36" x14ac:dyDescent="0.35">
      <c r="C364" s="5" t="s">
        <v>401</v>
      </c>
      <c r="D364" s="4" t="s">
        <v>401</v>
      </c>
      <c r="E364" s="4">
        <v>897604</v>
      </c>
      <c r="F364" s="4">
        <v>12.99</v>
      </c>
      <c r="G364" s="4">
        <v>14.23</v>
      </c>
      <c r="H364" s="4">
        <v>84.08</v>
      </c>
      <c r="I364" s="4">
        <v>514.29999999999995</v>
      </c>
      <c r="J364" s="4">
        <v>9.4619999999999996E-2</v>
      </c>
      <c r="K364" s="4">
        <v>9.9650000000000002E-2</v>
      </c>
      <c r="L364" s="4">
        <v>3.7379999999999997E-2</v>
      </c>
      <c r="M364" s="4">
        <v>2.0979999999999999E-2</v>
      </c>
      <c r="N364" s="4">
        <v>0.16520000000000001</v>
      </c>
      <c r="O364" s="4">
        <v>7.238E-2</v>
      </c>
      <c r="P364" s="4">
        <v>0.18140000000000001</v>
      </c>
      <c r="Q364" s="4">
        <v>0.64119999999999999</v>
      </c>
      <c r="R364" s="4">
        <v>0.92190000000000005</v>
      </c>
      <c r="S364" s="4">
        <v>14.41</v>
      </c>
      <c r="T364" s="4">
        <v>5.2310000000000004E-3</v>
      </c>
      <c r="U364" s="4">
        <v>2.3050000000000001E-2</v>
      </c>
      <c r="V364" s="4">
        <v>3.1130000000000001E-2</v>
      </c>
      <c r="W364" s="4">
        <v>7.3150000000000003E-3</v>
      </c>
      <c r="X364" s="4">
        <v>1.6389999999999998E-2</v>
      </c>
      <c r="Y364" s="4">
        <v>5.7010000000000003E-3</v>
      </c>
      <c r="Z364" s="4">
        <v>13.72</v>
      </c>
      <c r="AA364" s="4">
        <v>16.91</v>
      </c>
      <c r="AB364" s="4">
        <v>87.38</v>
      </c>
      <c r="AC364" s="4">
        <v>576</v>
      </c>
      <c r="AD364" s="4">
        <v>0.1142</v>
      </c>
      <c r="AE364" s="4">
        <v>0.19750000000000001</v>
      </c>
      <c r="AF364" s="4">
        <v>0.14499999999999999</v>
      </c>
      <c r="AG364" s="4">
        <v>5.8500000000000003E-2</v>
      </c>
      <c r="AH364" s="4">
        <v>0.2432</v>
      </c>
      <c r="AI364" s="4">
        <v>0.1009</v>
      </c>
      <c r="AJ364" s="4">
        <v>0</v>
      </c>
    </row>
    <row r="365" spans="3:36" x14ac:dyDescent="0.35">
      <c r="C365" s="5" t="s">
        <v>402</v>
      </c>
      <c r="D365" s="4" t="s">
        <v>402</v>
      </c>
      <c r="E365" s="4">
        <v>897630</v>
      </c>
      <c r="F365" s="4">
        <v>18.77</v>
      </c>
      <c r="G365" s="4">
        <v>21.43</v>
      </c>
      <c r="H365" s="4">
        <v>122.9</v>
      </c>
      <c r="I365" s="4">
        <v>1092</v>
      </c>
      <c r="J365" s="4">
        <v>9.1160000000000005E-2</v>
      </c>
      <c r="K365" s="4">
        <v>0.14019999999999999</v>
      </c>
      <c r="L365" s="4">
        <v>0.106</v>
      </c>
      <c r="M365" s="4">
        <v>6.0900000000000003E-2</v>
      </c>
      <c r="N365" s="4">
        <v>0.1953</v>
      </c>
      <c r="O365" s="4">
        <v>6.0830000000000002E-2</v>
      </c>
      <c r="P365" s="4">
        <v>0.64219999999999999</v>
      </c>
      <c r="Q365" s="4">
        <v>1.53</v>
      </c>
      <c r="R365" s="4">
        <v>4.3689999999999998</v>
      </c>
      <c r="S365" s="4">
        <v>88.25</v>
      </c>
      <c r="T365" s="4">
        <v>7.548E-3</v>
      </c>
      <c r="U365" s="4">
        <v>3.8969999999999998E-2</v>
      </c>
      <c r="V365" s="4">
        <v>3.9140000000000001E-2</v>
      </c>
      <c r="W365" s="4">
        <v>1.8159999999999999E-2</v>
      </c>
      <c r="X365" s="4">
        <v>2.1680000000000001E-2</v>
      </c>
      <c r="Y365" s="4">
        <v>4.4450000000000002E-3</v>
      </c>
      <c r="Z365" s="4">
        <v>24.54</v>
      </c>
      <c r="AA365" s="4">
        <v>34.369999999999997</v>
      </c>
      <c r="AB365" s="4">
        <v>161.1</v>
      </c>
      <c r="AC365" s="4">
        <v>1873</v>
      </c>
      <c r="AD365" s="4">
        <v>0.14979999999999999</v>
      </c>
      <c r="AE365" s="4">
        <v>0.48270000000000002</v>
      </c>
      <c r="AF365" s="4">
        <v>0.46339999999999998</v>
      </c>
      <c r="AG365" s="4">
        <v>0.20480000000000001</v>
      </c>
      <c r="AH365" s="4">
        <v>0.3679</v>
      </c>
      <c r="AI365" s="4">
        <v>9.8699999999999996E-2</v>
      </c>
      <c r="AJ365" s="4">
        <v>1</v>
      </c>
    </row>
    <row r="366" spans="3:36" x14ac:dyDescent="0.35">
      <c r="C366" s="5" t="s">
        <v>403</v>
      </c>
      <c r="D366" s="4" t="s">
        <v>403</v>
      </c>
      <c r="E366" s="4">
        <v>897880</v>
      </c>
      <c r="F366" s="4">
        <v>10.050000000000001</v>
      </c>
      <c r="G366" s="4">
        <v>17.53</v>
      </c>
      <c r="H366" s="4">
        <v>64.41</v>
      </c>
      <c r="I366" s="4">
        <v>310.8</v>
      </c>
      <c r="J366" s="4">
        <v>0.1007</v>
      </c>
      <c r="K366" s="4">
        <v>7.3260000000000006E-2</v>
      </c>
      <c r="L366" s="4">
        <v>2.511E-2</v>
      </c>
      <c r="M366" s="4">
        <v>1.7749999999999998E-2</v>
      </c>
      <c r="N366" s="4">
        <v>0.189</v>
      </c>
      <c r="O366" s="4">
        <v>6.3310000000000005E-2</v>
      </c>
      <c r="P366" s="4">
        <v>0.26190000000000002</v>
      </c>
      <c r="Q366" s="4">
        <v>2.0150000000000001</v>
      </c>
      <c r="R366" s="4">
        <v>1.778</v>
      </c>
      <c r="S366" s="4">
        <v>16.850000000000001</v>
      </c>
      <c r="T366" s="4">
        <v>7.803E-3</v>
      </c>
      <c r="U366" s="4">
        <v>1.4489999999999999E-2</v>
      </c>
      <c r="V366" s="4">
        <v>1.6899999999999998E-2</v>
      </c>
      <c r="W366" s="4">
        <v>8.0429999999999998E-3</v>
      </c>
      <c r="X366" s="4">
        <v>2.1000000000000001E-2</v>
      </c>
      <c r="Y366" s="4">
        <v>2.7780000000000001E-3</v>
      </c>
      <c r="Z366" s="4">
        <v>11.16</v>
      </c>
      <c r="AA366" s="4">
        <v>26.84</v>
      </c>
      <c r="AB366" s="4">
        <v>71.98</v>
      </c>
      <c r="AC366" s="4">
        <v>384</v>
      </c>
      <c r="AD366" s="4">
        <v>0.14019999999999999</v>
      </c>
      <c r="AE366" s="4">
        <v>0.14019999999999999</v>
      </c>
      <c r="AF366" s="4">
        <v>0.1055</v>
      </c>
      <c r="AG366" s="4">
        <v>6.4990000000000006E-2</v>
      </c>
      <c r="AH366" s="4">
        <v>0.28939999999999999</v>
      </c>
      <c r="AI366" s="4">
        <v>7.664E-2</v>
      </c>
      <c r="AJ366" s="4">
        <v>0</v>
      </c>
    </row>
    <row r="367" spans="3:36" x14ac:dyDescent="0.35">
      <c r="C367" s="5" t="s">
        <v>404</v>
      </c>
      <c r="D367" s="4" t="s">
        <v>404</v>
      </c>
      <c r="E367" s="4">
        <v>89812</v>
      </c>
      <c r="F367" s="4">
        <v>23.51</v>
      </c>
      <c r="G367" s="4">
        <v>24.27</v>
      </c>
      <c r="H367" s="4">
        <v>155.1</v>
      </c>
      <c r="I367" s="4">
        <v>1747</v>
      </c>
      <c r="J367" s="4">
        <v>0.1069</v>
      </c>
      <c r="K367" s="4">
        <v>0.1283</v>
      </c>
      <c r="L367" s="4">
        <v>0.23080000000000001</v>
      </c>
      <c r="M367" s="4">
        <v>0.14099999999999999</v>
      </c>
      <c r="N367" s="4">
        <v>0.1797</v>
      </c>
      <c r="O367" s="4">
        <v>5.5059999999999998E-2</v>
      </c>
      <c r="P367" s="4">
        <v>1.0089999999999999</v>
      </c>
      <c r="Q367" s="4">
        <v>0.92449999999999999</v>
      </c>
      <c r="R367" s="4">
        <v>6.4619999999999997</v>
      </c>
      <c r="S367" s="4">
        <v>164.1</v>
      </c>
      <c r="T367" s="4">
        <v>6.2919999999999998E-3</v>
      </c>
      <c r="U367" s="4">
        <v>1.9709999999999998E-2</v>
      </c>
      <c r="V367" s="4">
        <v>3.5819999999999998E-2</v>
      </c>
      <c r="W367" s="4">
        <v>1.3010000000000001E-2</v>
      </c>
      <c r="X367" s="4">
        <v>1.4789999999999999E-2</v>
      </c>
      <c r="Y367" s="4">
        <v>3.1180000000000001E-3</v>
      </c>
      <c r="Z367" s="4">
        <v>30.67</v>
      </c>
      <c r="AA367" s="4">
        <v>30.73</v>
      </c>
      <c r="AB367" s="4">
        <v>202.4</v>
      </c>
      <c r="AC367" s="4">
        <v>2906</v>
      </c>
      <c r="AD367" s="4">
        <v>0.1515</v>
      </c>
      <c r="AE367" s="4">
        <v>0.26779999999999998</v>
      </c>
      <c r="AF367" s="4">
        <v>0.4819</v>
      </c>
      <c r="AG367" s="4">
        <v>0.2089</v>
      </c>
      <c r="AH367" s="4">
        <v>0.25929999999999997</v>
      </c>
      <c r="AI367" s="4">
        <v>7.7380000000000004E-2</v>
      </c>
      <c r="AJ367" s="4">
        <v>1</v>
      </c>
    </row>
    <row r="368" spans="3:36" x14ac:dyDescent="0.35">
      <c r="C368" s="5" t="s">
        <v>405</v>
      </c>
      <c r="D368" s="4" t="s">
        <v>405</v>
      </c>
      <c r="E368" s="4">
        <v>89813</v>
      </c>
      <c r="F368" s="4">
        <v>14.42</v>
      </c>
      <c r="G368" s="4">
        <v>16.54</v>
      </c>
      <c r="H368" s="4">
        <v>94.15</v>
      </c>
      <c r="I368" s="4">
        <v>641.20000000000005</v>
      </c>
      <c r="J368" s="4">
        <v>9.7509999999999999E-2</v>
      </c>
      <c r="K368" s="4">
        <v>0.1139</v>
      </c>
      <c r="L368" s="4">
        <v>8.0070000000000002E-2</v>
      </c>
      <c r="M368" s="4">
        <v>4.2229999999999997E-2</v>
      </c>
      <c r="N368" s="4">
        <v>0.19120000000000001</v>
      </c>
      <c r="O368" s="4">
        <v>6.4119999999999996E-2</v>
      </c>
      <c r="P368" s="4">
        <v>0.34910000000000002</v>
      </c>
      <c r="Q368" s="4">
        <v>0.77059999999999995</v>
      </c>
      <c r="R368" s="4">
        <v>2.677</v>
      </c>
      <c r="S368" s="4">
        <v>32.14</v>
      </c>
      <c r="T368" s="4">
        <v>4.5770000000000003E-3</v>
      </c>
      <c r="U368" s="4">
        <v>3.0530000000000002E-2</v>
      </c>
      <c r="V368" s="4">
        <v>3.8399999999999997E-2</v>
      </c>
      <c r="W368" s="4">
        <v>1.243E-2</v>
      </c>
      <c r="X368" s="4">
        <v>1.873E-2</v>
      </c>
      <c r="Y368" s="4">
        <v>3.3730000000000001E-3</v>
      </c>
      <c r="Z368" s="4">
        <v>16.670000000000002</v>
      </c>
      <c r="AA368" s="4">
        <v>21.51</v>
      </c>
      <c r="AB368" s="4">
        <v>111.4</v>
      </c>
      <c r="AC368" s="4">
        <v>862.1</v>
      </c>
      <c r="AD368" s="4">
        <v>0.12939999999999999</v>
      </c>
      <c r="AE368" s="4">
        <v>0.33710000000000001</v>
      </c>
      <c r="AF368" s="4">
        <v>0.3755</v>
      </c>
      <c r="AG368" s="4">
        <v>0.1414</v>
      </c>
      <c r="AH368" s="4">
        <v>0.30530000000000002</v>
      </c>
      <c r="AI368" s="4">
        <v>8.7639999999999996E-2</v>
      </c>
      <c r="AJ368" s="4">
        <v>0</v>
      </c>
    </row>
    <row r="369" spans="3:36" x14ac:dyDescent="0.35">
      <c r="C369" s="5" t="s">
        <v>406</v>
      </c>
      <c r="D369" s="4" t="s">
        <v>406</v>
      </c>
      <c r="E369" s="4">
        <v>898143</v>
      </c>
      <c r="F369" s="4">
        <v>9.6059999999999999</v>
      </c>
      <c r="G369" s="4">
        <v>16.84</v>
      </c>
      <c r="H369" s="4">
        <v>61.64</v>
      </c>
      <c r="I369" s="4">
        <v>280.5</v>
      </c>
      <c r="J369" s="4">
        <v>8.4809999999999997E-2</v>
      </c>
      <c r="K369" s="4">
        <v>9.2280000000000001E-2</v>
      </c>
      <c r="L369" s="4">
        <v>8.4220000000000003E-2</v>
      </c>
      <c r="M369" s="4">
        <v>2.2919999999999999E-2</v>
      </c>
      <c r="N369" s="4">
        <v>0.2036</v>
      </c>
      <c r="O369" s="4">
        <v>7.1249999999999994E-2</v>
      </c>
      <c r="P369" s="4">
        <v>0.18440000000000001</v>
      </c>
      <c r="Q369" s="4">
        <v>0.94289999999999996</v>
      </c>
      <c r="R369" s="4">
        <v>1.429</v>
      </c>
      <c r="S369" s="4">
        <v>12.07</v>
      </c>
      <c r="T369" s="4">
        <v>5.9540000000000001E-3</v>
      </c>
      <c r="U369" s="4">
        <v>3.4709999999999998E-2</v>
      </c>
      <c r="V369" s="4">
        <v>5.0279999999999998E-2</v>
      </c>
      <c r="W369" s="4">
        <v>8.5100000000000002E-3</v>
      </c>
      <c r="X369" s="4">
        <v>1.7500000000000002E-2</v>
      </c>
      <c r="Y369" s="4">
        <v>4.0309999999999999E-3</v>
      </c>
      <c r="Z369" s="4">
        <v>10.75</v>
      </c>
      <c r="AA369" s="4">
        <v>23.07</v>
      </c>
      <c r="AB369" s="4">
        <v>71.25</v>
      </c>
      <c r="AC369" s="4">
        <v>353.6</v>
      </c>
      <c r="AD369" s="4">
        <v>0.12330000000000001</v>
      </c>
      <c r="AE369" s="4">
        <v>0.34160000000000001</v>
      </c>
      <c r="AF369" s="4">
        <v>0.43409999999999999</v>
      </c>
      <c r="AG369" s="4">
        <v>8.1199999999999994E-2</v>
      </c>
      <c r="AH369" s="4">
        <v>0.29820000000000002</v>
      </c>
      <c r="AI369" s="4">
        <v>9.8250000000000004E-2</v>
      </c>
      <c r="AJ369" s="4">
        <v>0</v>
      </c>
    </row>
    <row r="370" spans="3:36" x14ac:dyDescent="0.35">
      <c r="C370" s="5" t="s">
        <v>407</v>
      </c>
      <c r="D370" s="4" t="s">
        <v>407</v>
      </c>
      <c r="E370" s="4">
        <v>89827</v>
      </c>
      <c r="F370" s="4">
        <v>11.06</v>
      </c>
      <c r="G370" s="4">
        <v>14.96</v>
      </c>
      <c r="H370" s="4">
        <v>71.489999999999995</v>
      </c>
      <c r="I370" s="4">
        <v>373.9</v>
      </c>
      <c r="J370" s="4">
        <v>0.1033</v>
      </c>
      <c r="K370" s="4">
        <v>9.0969999999999995E-2</v>
      </c>
      <c r="L370" s="4">
        <v>5.3969999999999997E-2</v>
      </c>
      <c r="M370" s="4">
        <v>3.3410000000000002E-2</v>
      </c>
      <c r="N370" s="4">
        <v>0.17760000000000001</v>
      </c>
      <c r="O370" s="4">
        <v>6.9070000000000006E-2</v>
      </c>
      <c r="P370" s="4">
        <v>0.16009999999999999</v>
      </c>
      <c r="Q370" s="4">
        <v>0.82250000000000001</v>
      </c>
      <c r="R370" s="4">
        <v>1.355</v>
      </c>
      <c r="S370" s="4">
        <v>10.8</v>
      </c>
      <c r="T370" s="4">
        <v>7.4159999999999998E-3</v>
      </c>
      <c r="U370" s="4">
        <v>1.8769999999999998E-2</v>
      </c>
      <c r="V370" s="4">
        <v>2.758E-2</v>
      </c>
      <c r="W370" s="4">
        <v>1.01E-2</v>
      </c>
      <c r="X370" s="4">
        <v>2.3480000000000001E-2</v>
      </c>
      <c r="Y370" s="4">
        <v>2.9169999999999999E-3</v>
      </c>
      <c r="Z370" s="4">
        <v>11.92</v>
      </c>
      <c r="AA370" s="4">
        <v>19.899999999999999</v>
      </c>
      <c r="AB370" s="4">
        <v>79.760000000000005</v>
      </c>
      <c r="AC370" s="4">
        <v>440</v>
      </c>
      <c r="AD370" s="4">
        <v>0.14180000000000001</v>
      </c>
      <c r="AE370" s="4">
        <v>0.221</v>
      </c>
      <c r="AF370" s="4">
        <v>0.22989999999999999</v>
      </c>
      <c r="AG370" s="4">
        <v>0.1075</v>
      </c>
      <c r="AH370" s="4">
        <v>0.3301</v>
      </c>
      <c r="AI370" s="4">
        <v>9.0800000000000006E-2</v>
      </c>
      <c r="AJ370" s="4">
        <v>0</v>
      </c>
    </row>
    <row r="371" spans="3:36" x14ac:dyDescent="0.35">
      <c r="C371" s="5" t="s">
        <v>408</v>
      </c>
      <c r="D371" s="4" t="s">
        <v>408</v>
      </c>
      <c r="E371" s="4">
        <v>898431</v>
      </c>
      <c r="F371" s="4">
        <v>19.68</v>
      </c>
      <c r="G371" s="4">
        <v>21.68</v>
      </c>
      <c r="H371" s="4">
        <v>129.9</v>
      </c>
      <c r="I371" s="4">
        <v>1194</v>
      </c>
      <c r="J371" s="4">
        <v>9.7970000000000002E-2</v>
      </c>
      <c r="K371" s="4">
        <v>0.13389999999999999</v>
      </c>
      <c r="L371" s="4">
        <v>0.18629999999999999</v>
      </c>
      <c r="M371" s="4">
        <v>0.1103</v>
      </c>
      <c r="N371" s="4">
        <v>0.2082</v>
      </c>
      <c r="O371" s="4">
        <v>5.7149999999999999E-2</v>
      </c>
      <c r="P371" s="4">
        <v>0.62260000000000004</v>
      </c>
      <c r="Q371" s="4">
        <v>2.2839999999999998</v>
      </c>
      <c r="R371" s="4">
        <v>5.173</v>
      </c>
      <c r="S371" s="4">
        <v>67.66</v>
      </c>
      <c r="T371" s="4">
        <v>4.7559999999999998E-3</v>
      </c>
      <c r="U371" s="4">
        <v>3.3680000000000002E-2</v>
      </c>
      <c r="V371" s="4">
        <v>4.3450000000000003E-2</v>
      </c>
      <c r="W371" s="4">
        <v>1.806E-2</v>
      </c>
      <c r="X371" s="4">
        <v>3.7560000000000003E-2</v>
      </c>
      <c r="Y371" s="4">
        <v>3.2880000000000001E-3</v>
      </c>
      <c r="Z371" s="4">
        <v>22.75</v>
      </c>
      <c r="AA371" s="4">
        <v>34.659999999999997</v>
      </c>
      <c r="AB371" s="4">
        <v>157.6</v>
      </c>
      <c r="AC371" s="4">
        <v>1540</v>
      </c>
      <c r="AD371" s="4">
        <v>0.12180000000000001</v>
      </c>
      <c r="AE371" s="4">
        <v>0.3458</v>
      </c>
      <c r="AF371" s="4">
        <v>0.47339999999999999</v>
      </c>
      <c r="AG371" s="4">
        <v>0.22550000000000001</v>
      </c>
      <c r="AH371" s="4">
        <v>0.40450000000000003</v>
      </c>
      <c r="AI371" s="4">
        <v>7.918E-2</v>
      </c>
      <c r="AJ371" s="4">
        <v>1</v>
      </c>
    </row>
    <row r="372" spans="3:36" x14ac:dyDescent="0.35">
      <c r="C372" s="5" t="s">
        <v>409</v>
      </c>
      <c r="D372" s="4" t="s">
        <v>409</v>
      </c>
      <c r="E372" s="4">
        <v>89864002</v>
      </c>
      <c r="F372" s="4">
        <v>11.71</v>
      </c>
      <c r="G372" s="4">
        <v>15.45</v>
      </c>
      <c r="H372" s="4">
        <v>75.03</v>
      </c>
      <c r="I372" s="4">
        <v>420.3</v>
      </c>
      <c r="J372" s="4">
        <v>0.115</v>
      </c>
      <c r="K372" s="4">
        <v>7.281E-2</v>
      </c>
      <c r="L372" s="4">
        <v>4.0059999999999998E-2</v>
      </c>
      <c r="M372" s="4">
        <v>3.2500000000000001E-2</v>
      </c>
      <c r="N372" s="4">
        <v>0.2009</v>
      </c>
      <c r="O372" s="4">
        <v>6.5060000000000007E-2</v>
      </c>
      <c r="P372" s="4">
        <v>0.34460000000000002</v>
      </c>
      <c r="Q372" s="4">
        <v>0.73950000000000005</v>
      </c>
      <c r="R372" s="4">
        <v>2.355</v>
      </c>
      <c r="S372" s="4">
        <v>24.53</v>
      </c>
      <c r="T372" s="4">
        <v>9.5359999999999993E-3</v>
      </c>
      <c r="U372" s="4">
        <v>1.0970000000000001E-2</v>
      </c>
      <c r="V372" s="4">
        <v>1.651E-2</v>
      </c>
      <c r="W372" s="4">
        <v>1.1209999999999999E-2</v>
      </c>
      <c r="X372" s="4">
        <v>1.9529999999999999E-2</v>
      </c>
      <c r="Y372" s="4">
        <v>3.0999999999999999E-3</v>
      </c>
      <c r="Z372" s="4">
        <v>13.06</v>
      </c>
      <c r="AA372" s="4">
        <v>18.16</v>
      </c>
      <c r="AB372" s="4">
        <v>84.16</v>
      </c>
      <c r="AC372" s="4">
        <v>516.4</v>
      </c>
      <c r="AD372" s="4">
        <v>0.14599999999999999</v>
      </c>
      <c r="AE372" s="4">
        <v>0.1115</v>
      </c>
      <c r="AF372" s="4">
        <v>0.1087</v>
      </c>
      <c r="AG372" s="4">
        <v>7.8640000000000002E-2</v>
      </c>
      <c r="AH372" s="4">
        <v>0.27650000000000002</v>
      </c>
      <c r="AI372" s="4">
        <v>7.8060000000000004E-2</v>
      </c>
      <c r="AJ372" s="4">
        <v>0</v>
      </c>
    </row>
    <row r="373" spans="3:36" x14ac:dyDescent="0.35">
      <c r="C373" s="5" t="s">
        <v>410</v>
      </c>
      <c r="D373" s="4" t="s">
        <v>410</v>
      </c>
      <c r="E373" s="4">
        <v>898677</v>
      </c>
      <c r="F373" s="4">
        <v>10.26</v>
      </c>
      <c r="G373" s="4">
        <v>14.71</v>
      </c>
      <c r="H373" s="4">
        <v>66.2</v>
      </c>
      <c r="I373" s="4">
        <v>321.60000000000002</v>
      </c>
      <c r="J373" s="4">
        <v>9.8820000000000005E-2</v>
      </c>
      <c r="K373" s="4">
        <v>9.1590000000000005E-2</v>
      </c>
      <c r="L373" s="4">
        <v>3.5810000000000002E-2</v>
      </c>
      <c r="M373" s="4">
        <v>2.0369999999999999E-2</v>
      </c>
      <c r="N373" s="4">
        <v>0.1633</v>
      </c>
      <c r="O373" s="4">
        <v>7.0050000000000001E-2</v>
      </c>
      <c r="P373" s="4">
        <v>0.33800000000000002</v>
      </c>
      <c r="Q373" s="4">
        <v>2.5089999999999999</v>
      </c>
      <c r="R373" s="4">
        <v>2.3940000000000001</v>
      </c>
      <c r="S373" s="4">
        <v>19.329999999999998</v>
      </c>
      <c r="T373" s="4">
        <v>1.736E-2</v>
      </c>
      <c r="U373" s="4">
        <v>4.6710000000000002E-2</v>
      </c>
      <c r="V373" s="4">
        <v>2.6110000000000001E-2</v>
      </c>
      <c r="W373" s="4">
        <v>1.2959999999999999E-2</v>
      </c>
      <c r="X373" s="4">
        <v>3.6749999999999998E-2</v>
      </c>
      <c r="Y373" s="4">
        <v>6.7580000000000001E-3</v>
      </c>
      <c r="Z373" s="4">
        <v>10.88</v>
      </c>
      <c r="AA373" s="4">
        <v>19.48</v>
      </c>
      <c r="AB373" s="4">
        <v>70.89</v>
      </c>
      <c r="AC373" s="4">
        <v>357.1</v>
      </c>
      <c r="AD373" s="4">
        <v>0.13600000000000001</v>
      </c>
      <c r="AE373" s="4">
        <v>0.1636</v>
      </c>
      <c r="AF373" s="4">
        <v>7.1620000000000003E-2</v>
      </c>
      <c r="AG373" s="4">
        <v>4.0739999999999998E-2</v>
      </c>
      <c r="AH373" s="4">
        <v>0.24340000000000001</v>
      </c>
      <c r="AI373" s="4">
        <v>8.4879999999999997E-2</v>
      </c>
      <c r="AJ373" s="4">
        <v>0</v>
      </c>
    </row>
    <row r="374" spans="3:36" x14ac:dyDescent="0.35">
      <c r="C374" s="5" t="s">
        <v>411</v>
      </c>
      <c r="D374" s="4" t="s">
        <v>411</v>
      </c>
      <c r="E374" s="4">
        <v>898678</v>
      </c>
      <c r="F374" s="4">
        <v>12.06</v>
      </c>
      <c r="G374" s="4">
        <v>18.899999999999999</v>
      </c>
      <c r="H374" s="4">
        <v>76.66</v>
      </c>
      <c r="I374" s="4">
        <v>445.3</v>
      </c>
      <c r="J374" s="4">
        <v>8.3860000000000004E-2</v>
      </c>
      <c r="K374" s="4">
        <v>5.7939999999999998E-2</v>
      </c>
      <c r="L374" s="4">
        <v>7.5100000000000002E-3</v>
      </c>
      <c r="M374" s="4">
        <v>8.4880000000000008E-3</v>
      </c>
      <c r="N374" s="4">
        <v>0.1555</v>
      </c>
      <c r="O374" s="4">
        <v>6.0479999999999999E-2</v>
      </c>
      <c r="P374" s="4">
        <v>0.24299999999999999</v>
      </c>
      <c r="Q374" s="4">
        <v>1.1519999999999999</v>
      </c>
      <c r="R374" s="4">
        <v>1.5589999999999999</v>
      </c>
      <c r="S374" s="4">
        <v>18.02</v>
      </c>
      <c r="T374" s="4">
        <v>7.1799999999999998E-3</v>
      </c>
      <c r="U374" s="4">
        <v>1.0959999999999999E-2</v>
      </c>
      <c r="V374" s="4">
        <v>5.8320000000000004E-3</v>
      </c>
      <c r="W374" s="4">
        <v>5.4949999999999999E-3</v>
      </c>
      <c r="X374" s="4">
        <v>1.9820000000000001E-2</v>
      </c>
      <c r="Y374" s="4">
        <v>2.7539999999999999E-3</v>
      </c>
      <c r="Z374" s="4">
        <v>13.64</v>
      </c>
      <c r="AA374" s="4">
        <v>27.06</v>
      </c>
      <c r="AB374" s="4">
        <v>86.54</v>
      </c>
      <c r="AC374" s="4">
        <v>562.6</v>
      </c>
      <c r="AD374" s="4">
        <v>0.12889999999999999</v>
      </c>
      <c r="AE374" s="4">
        <v>0.13519999999999999</v>
      </c>
      <c r="AF374" s="4">
        <v>4.5060000000000003E-2</v>
      </c>
      <c r="AG374" s="4">
        <v>5.0930000000000003E-2</v>
      </c>
      <c r="AH374" s="4">
        <v>0.28799999999999998</v>
      </c>
      <c r="AI374" s="4">
        <v>8.0829999999999999E-2</v>
      </c>
      <c r="AJ374" s="4">
        <v>0</v>
      </c>
    </row>
    <row r="375" spans="3:36" x14ac:dyDescent="0.35">
      <c r="C375" s="5" t="s">
        <v>412</v>
      </c>
      <c r="D375" s="4" t="s">
        <v>412</v>
      </c>
      <c r="E375" s="4">
        <v>89869</v>
      </c>
      <c r="F375" s="4">
        <v>14.76</v>
      </c>
      <c r="G375" s="4">
        <v>14.74</v>
      </c>
      <c r="H375" s="4">
        <v>94.87</v>
      </c>
      <c r="I375" s="4">
        <v>668.7</v>
      </c>
      <c r="J375" s="4">
        <v>8.8749999999999996E-2</v>
      </c>
      <c r="K375" s="4">
        <v>7.7799999999999994E-2</v>
      </c>
      <c r="L375" s="4">
        <v>4.6080000000000003E-2</v>
      </c>
      <c r="M375" s="4">
        <v>3.5279999999999999E-2</v>
      </c>
      <c r="N375" s="4">
        <v>0.15210000000000001</v>
      </c>
      <c r="O375" s="4">
        <v>5.9119999999999999E-2</v>
      </c>
      <c r="P375" s="4">
        <v>0.34279999999999999</v>
      </c>
      <c r="Q375" s="4">
        <v>0.39810000000000001</v>
      </c>
      <c r="R375" s="4">
        <v>2.5369999999999999</v>
      </c>
      <c r="S375" s="4">
        <v>29.06</v>
      </c>
      <c r="T375" s="4">
        <v>4.7320000000000001E-3</v>
      </c>
      <c r="U375" s="4">
        <v>1.506E-2</v>
      </c>
      <c r="V375" s="4">
        <v>1.8550000000000001E-2</v>
      </c>
      <c r="W375" s="4">
        <v>1.0670000000000001E-2</v>
      </c>
      <c r="X375" s="4">
        <v>2.163E-2</v>
      </c>
      <c r="Y375" s="4">
        <v>2.7829999999999999E-3</v>
      </c>
      <c r="Z375" s="4">
        <v>17.27</v>
      </c>
      <c r="AA375" s="4">
        <v>17.93</v>
      </c>
      <c r="AB375" s="4">
        <v>114.2</v>
      </c>
      <c r="AC375" s="4">
        <v>880.8</v>
      </c>
      <c r="AD375" s="4">
        <v>0.122</v>
      </c>
      <c r="AE375" s="4">
        <v>0.2009</v>
      </c>
      <c r="AF375" s="4">
        <v>0.21510000000000001</v>
      </c>
      <c r="AG375" s="4">
        <v>0.12509999999999999</v>
      </c>
      <c r="AH375" s="4">
        <v>0.31090000000000001</v>
      </c>
      <c r="AI375" s="4">
        <v>8.1869999999999998E-2</v>
      </c>
      <c r="AJ375" s="4">
        <v>0</v>
      </c>
    </row>
    <row r="376" spans="3:36" x14ac:dyDescent="0.35">
      <c r="C376" s="5" t="s">
        <v>413</v>
      </c>
      <c r="D376" s="4" t="s">
        <v>413</v>
      </c>
      <c r="E376" s="4">
        <v>898690</v>
      </c>
      <c r="F376" s="4">
        <v>11.47</v>
      </c>
      <c r="G376" s="4">
        <v>16.03</v>
      </c>
      <c r="H376" s="4">
        <v>73.02</v>
      </c>
      <c r="I376" s="4">
        <v>402.7</v>
      </c>
      <c r="J376" s="4">
        <v>9.0759999999999993E-2</v>
      </c>
      <c r="K376" s="4">
        <v>5.8860000000000003E-2</v>
      </c>
      <c r="L376" s="4">
        <v>2.5870000000000001E-2</v>
      </c>
      <c r="M376" s="4">
        <v>2.3220000000000001E-2</v>
      </c>
      <c r="N376" s="4">
        <v>0.16339999999999999</v>
      </c>
      <c r="O376" s="4">
        <v>6.3719999999999999E-2</v>
      </c>
      <c r="P376" s="4">
        <v>0.17069999999999999</v>
      </c>
      <c r="Q376" s="4">
        <v>0.76149999999999995</v>
      </c>
      <c r="R376" s="4">
        <v>1.0900000000000001</v>
      </c>
      <c r="S376" s="4">
        <v>12.25</v>
      </c>
      <c r="T376" s="4">
        <v>9.1909999999999995E-3</v>
      </c>
      <c r="U376" s="4">
        <v>8.548E-3</v>
      </c>
      <c r="V376" s="4">
        <v>9.4000000000000004E-3</v>
      </c>
      <c r="W376" s="4">
        <v>6.3150000000000003E-3</v>
      </c>
      <c r="X376" s="4">
        <v>1.755E-2</v>
      </c>
      <c r="Y376" s="4">
        <v>3.009E-3</v>
      </c>
      <c r="Z376" s="4">
        <v>12.51</v>
      </c>
      <c r="AA376" s="4">
        <v>20.79</v>
      </c>
      <c r="AB376" s="4">
        <v>79.67</v>
      </c>
      <c r="AC376" s="4">
        <v>475.8</v>
      </c>
      <c r="AD376" s="4">
        <v>0.15310000000000001</v>
      </c>
      <c r="AE376" s="4">
        <v>0.112</v>
      </c>
      <c r="AF376" s="4">
        <v>9.8229999999999998E-2</v>
      </c>
      <c r="AG376" s="4">
        <v>6.5479999999999997E-2</v>
      </c>
      <c r="AH376" s="4">
        <v>0.28510000000000002</v>
      </c>
      <c r="AI376" s="4">
        <v>8.763E-2</v>
      </c>
      <c r="AJ376" s="4">
        <v>0</v>
      </c>
    </row>
    <row r="377" spans="3:36" x14ac:dyDescent="0.35">
      <c r="C377" s="5" t="s">
        <v>414</v>
      </c>
      <c r="D377" s="4" t="s">
        <v>414</v>
      </c>
      <c r="E377" s="4">
        <v>899147</v>
      </c>
      <c r="F377" s="4">
        <v>11.95</v>
      </c>
      <c r="G377" s="4">
        <v>14.96</v>
      </c>
      <c r="H377" s="4">
        <v>77.23</v>
      </c>
      <c r="I377" s="4">
        <v>426.7</v>
      </c>
      <c r="J377" s="4">
        <v>0.1158</v>
      </c>
      <c r="K377" s="4">
        <v>0.1206</v>
      </c>
      <c r="L377" s="4">
        <v>1.171E-2</v>
      </c>
      <c r="M377" s="4">
        <v>1.787E-2</v>
      </c>
      <c r="N377" s="4">
        <v>0.24590000000000001</v>
      </c>
      <c r="O377" s="4">
        <v>6.5809999999999994E-2</v>
      </c>
      <c r="P377" s="4">
        <v>0.36099999999999999</v>
      </c>
      <c r="Q377" s="4">
        <v>1.05</v>
      </c>
      <c r="R377" s="4">
        <v>2.4550000000000001</v>
      </c>
      <c r="S377" s="4">
        <v>26.65</v>
      </c>
      <c r="T377" s="4">
        <v>5.7999999999999996E-3</v>
      </c>
      <c r="U377" s="4">
        <v>2.4170000000000001E-2</v>
      </c>
      <c r="V377" s="4">
        <v>7.816E-3</v>
      </c>
      <c r="W377" s="4">
        <v>1.052E-2</v>
      </c>
      <c r="X377" s="4">
        <v>2.734E-2</v>
      </c>
      <c r="Y377" s="4">
        <v>3.114E-3</v>
      </c>
      <c r="Z377" s="4">
        <v>12.81</v>
      </c>
      <c r="AA377" s="4">
        <v>17.72</v>
      </c>
      <c r="AB377" s="4">
        <v>83.09</v>
      </c>
      <c r="AC377" s="4">
        <v>496.2</v>
      </c>
      <c r="AD377" s="4">
        <v>0.1293</v>
      </c>
      <c r="AE377" s="4">
        <v>0.1885</v>
      </c>
      <c r="AF377" s="4">
        <v>3.1220000000000001E-2</v>
      </c>
      <c r="AG377" s="4">
        <v>4.7660000000000001E-2</v>
      </c>
      <c r="AH377" s="4">
        <v>0.31240000000000001</v>
      </c>
      <c r="AI377" s="4">
        <v>7.5899999999999995E-2</v>
      </c>
      <c r="AJ377" s="4">
        <v>0</v>
      </c>
    </row>
    <row r="378" spans="3:36" x14ac:dyDescent="0.35">
      <c r="C378" s="5" t="s">
        <v>415</v>
      </c>
      <c r="D378" s="4" t="s">
        <v>415</v>
      </c>
      <c r="E378" s="4">
        <v>899187</v>
      </c>
      <c r="F378" s="4">
        <v>11.66</v>
      </c>
      <c r="G378" s="4">
        <v>17.07</v>
      </c>
      <c r="H378" s="4">
        <v>73.7</v>
      </c>
      <c r="I378" s="4">
        <v>421</v>
      </c>
      <c r="J378" s="4">
        <v>7.5609999999999997E-2</v>
      </c>
      <c r="K378" s="4">
        <v>3.6299999999999999E-2</v>
      </c>
      <c r="L378" s="4">
        <v>8.3059999999999991E-3</v>
      </c>
      <c r="M378" s="4">
        <v>1.162E-2</v>
      </c>
      <c r="N378" s="4">
        <v>0.1671</v>
      </c>
      <c r="O378" s="4">
        <v>5.731E-2</v>
      </c>
      <c r="P378" s="4">
        <v>0.35339999999999999</v>
      </c>
      <c r="Q378" s="4">
        <v>0.6724</v>
      </c>
      <c r="R378" s="4">
        <v>2.2250000000000001</v>
      </c>
      <c r="S378" s="4">
        <v>26.03</v>
      </c>
      <c r="T378" s="4">
        <v>6.5830000000000003E-3</v>
      </c>
      <c r="U378" s="4">
        <v>6.9909999999999998E-3</v>
      </c>
      <c r="V378" s="4">
        <v>5.9490000000000003E-3</v>
      </c>
      <c r="W378" s="4">
        <v>6.2960000000000004E-3</v>
      </c>
      <c r="X378" s="4">
        <v>2.2159999999999999E-2</v>
      </c>
      <c r="Y378" s="4">
        <v>2.6679999999999998E-3</v>
      </c>
      <c r="Z378" s="4">
        <v>13.28</v>
      </c>
      <c r="AA378" s="4">
        <v>19.739999999999998</v>
      </c>
      <c r="AB378" s="4">
        <v>83.61</v>
      </c>
      <c r="AC378" s="4">
        <v>542.5</v>
      </c>
      <c r="AD378" s="4">
        <v>9.9580000000000002E-2</v>
      </c>
      <c r="AE378" s="4">
        <v>6.4759999999999998E-2</v>
      </c>
      <c r="AF378" s="4">
        <v>3.0460000000000001E-2</v>
      </c>
      <c r="AG378" s="4">
        <v>4.2619999999999998E-2</v>
      </c>
      <c r="AH378" s="4">
        <v>0.27310000000000001</v>
      </c>
      <c r="AI378" s="4">
        <v>6.8250000000000005E-2</v>
      </c>
      <c r="AJ378" s="4">
        <v>0</v>
      </c>
    </row>
    <row r="379" spans="3:36" x14ac:dyDescent="0.35">
      <c r="C379" s="5" t="s">
        <v>416</v>
      </c>
      <c r="D379" s="4" t="s">
        <v>416</v>
      </c>
      <c r="E379" s="4">
        <v>899667</v>
      </c>
      <c r="F379" s="4">
        <v>15.75</v>
      </c>
      <c r="G379" s="4">
        <v>19.22</v>
      </c>
      <c r="H379" s="4">
        <v>107.1</v>
      </c>
      <c r="I379" s="4">
        <v>758.6</v>
      </c>
      <c r="J379" s="4">
        <v>0.12429999999999999</v>
      </c>
      <c r="K379" s="4">
        <v>0.2364</v>
      </c>
      <c r="L379" s="4">
        <v>0.29139999999999999</v>
      </c>
      <c r="M379" s="4">
        <v>0.1242</v>
      </c>
      <c r="N379" s="4">
        <v>0.23749999999999999</v>
      </c>
      <c r="O379" s="4">
        <v>7.603E-2</v>
      </c>
      <c r="P379" s="4">
        <v>0.52039999999999997</v>
      </c>
      <c r="Q379" s="4">
        <v>1.3240000000000001</v>
      </c>
      <c r="R379" s="4">
        <v>3.4769999999999999</v>
      </c>
      <c r="S379" s="4">
        <v>51.22</v>
      </c>
      <c r="T379" s="4">
        <v>9.3290000000000005E-3</v>
      </c>
      <c r="U379" s="4">
        <v>6.5589999999999996E-2</v>
      </c>
      <c r="V379" s="4">
        <v>9.9529999999999993E-2</v>
      </c>
      <c r="W379" s="4">
        <v>2.283E-2</v>
      </c>
      <c r="X379" s="4">
        <v>5.543E-2</v>
      </c>
      <c r="Y379" s="4">
        <v>7.3299999999999997E-3</v>
      </c>
      <c r="Z379" s="4">
        <v>17.36</v>
      </c>
      <c r="AA379" s="4">
        <v>24.17</v>
      </c>
      <c r="AB379" s="4">
        <v>119.4</v>
      </c>
      <c r="AC379" s="4">
        <v>915.3</v>
      </c>
      <c r="AD379" s="4">
        <v>0.155</v>
      </c>
      <c r="AE379" s="4">
        <v>0.50460000000000005</v>
      </c>
      <c r="AF379" s="4">
        <v>0.68720000000000003</v>
      </c>
      <c r="AG379" s="4">
        <v>0.2135</v>
      </c>
      <c r="AH379" s="4">
        <v>0.42449999999999999</v>
      </c>
      <c r="AI379" s="4">
        <v>0.105</v>
      </c>
      <c r="AJ379" s="4">
        <v>1</v>
      </c>
    </row>
    <row r="380" spans="3:36" x14ac:dyDescent="0.35">
      <c r="C380" s="5" t="s">
        <v>417</v>
      </c>
      <c r="D380" s="4" t="s">
        <v>417</v>
      </c>
      <c r="E380" s="4">
        <v>899987</v>
      </c>
      <c r="F380" s="4">
        <v>25.73</v>
      </c>
      <c r="G380" s="4">
        <v>17.46</v>
      </c>
      <c r="H380" s="4">
        <v>174.2</v>
      </c>
      <c r="I380" s="4">
        <v>2010</v>
      </c>
      <c r="J380" s="4">
        <v>0.1149</v>
      </c>
      <c r="K380" s="4">
        <v>0.23630000000000001</v>
      </c>
      <c r="L380" s="4">
        <v>0.33679999999999999</v>
      </c>
      <c r="M380" s="4">
        <v>0.1913</v>
      </c>
      <c r="N380" s="4">
        <v>0.1956</v>
      </c>
      <c r="O380" s="4">
        <v>6.1210000000000001E-2</v>
      </c>
      <c r="P380" s="4">
        <v>0.99480000000000002</v>
      </c>
      <c r="Q380" s="4">
        <v>0.85089999999999999</v>
      </c>
      <c r="R380" s="4">
        <v>7.2220000000000004</v>
      </c>
      <c r="S380" s="4">
        <v>153.1</v>
      </c>
      <c r="T380" s="4">
        <v>6.3689999999999997E-3</v>
      </c>
      <c r="U380" s="4">
        <v>4.2430000000000002E-2</v>
      </c>
      <c r="V380" s="4">
        <v>4.2659999999999997E-2</v>
      </c>
      <c r="W380" s="4">
        <v>1.508E-2</v>
      </c>
      <c r="X380" s="4">
        <v>2.3349999999999999E-2</v>
      </c>
      <c r="Y380" s="4">
        <v>3.385E-3</v>
      </c>
      <c r="Z380" s="4">
        <v>33.130000000000003</v>
      </c>
      <c r="AA380" s="4">
        <v>23.58</v>
      </c>
      <c r="AB380" s="4">
        <v>229.3</v>
      </c>
      <c r="AC380" s="4">
        <v>3234</v>
      </c>
      <c r="AD380" s="4">
        <v>0.153</v>
      </c>
      <c r="AE380" s="4">
        <v>0.59370000000000001</v>
      </c>
      <c r="AF380" s="4">
        <v>0.64510000000000001</v>
      </c>
      <c r="AG380" s="4">
        <v>0.27560000000000001</v>
      </c>
      <c r="AH380" s="4">
        <v>0.36899999999999999</v>
      </c>
      <c r="AI380" s="4">
        <v>8.8150000000000006E-2</v>
      </c>
      <c r="AJ380" s="4">
        <v>1</v>
      </c>
    </row>
    <row r="381" spans="3:36" x14ac:dyDescent="0.35">
      <c r="C381" s="5" t="s">
        <v>418</v>
      </c>
      <c r="D381" s="4" t="s">
        <v>418</v>
      </c>
      <c r="E381" s="4">
        <v>9010018</v>
      </c>
      <c r="F381" s="4">
        <v>15.08</v>
      </c>
      <c r="G381" s="4">
        <v>25.74</v>
      </c>
      <c r="H381" s="4">
        <v>98</v>
      </c>
      <c r="I381" s="4">
        <v>716.6</v>
      </c>
      <c r="J381" s="4">
        <v>0.1024</v>
      </c>
      <c r="K381" s="4">
        <v>9.7689999999999999E-2</v>
      </c>
      <c r="L381" s="4">
        <v>0.1235</v>
      </c>
      <c r="M381" s="4">
        <v>6.5530000000000005E-2</v>
      </c>
      <c r="N381" s="4">
        <v>0.16470000000000001</v>
      </c>
      <c r="O381" s="4">
        <v>6.4640000000000003E-2</v>
      </c>
      <c r="P381" s="4">
        <v>0.65339999999999998</v>
      </c>
      <c r="Q381" s="4">
        <v>1.506</v>
      </c>
      <c r="R381" s="4">
        <v>4.1740000000000004</v>
      </c>
      <c r="S381" s="4">
        <v>63.37</v>
      </c>
      <c r="T381" s="4">
        <v>1.052E-2</v>
      </c>
      <c r="U381" s="4">
        <v>2.4309999999999998E-2</v>
      </c>
      <c r="V381" s="4">
        <v>4.9119999999999997E-2</v>
      </c>
      <c r="W381" s="4">
        <v>1.746E-2</v>
      </c>
      <c r="X381" s="4">
        <v>2.12E-2</v>
      </c>
      <c r="Y381" s="4">
        <v>4.8669999999999998E-3</v>
      </c>
      <c r="Z381" s="4">
        <v>18.510000000000002</v>
      </c>
      <c r="AA381" s="4">
        <v>33.22</v>
      </c>
      <c r="AB381" s="4">
        <v>121.2</v>
      </c>
      <c r="AC381" s="4">
        <v>1050</v>
      </c>
      <c r="AD381" s="4">
        <v>0.16600000000000001</v>
      </c>
      <c r="AE381" s="4">
        <v>0.2356</v>
      </c>
      <c r="AF381" s="4">
        <v>0.40289999999999998</v>
      </c>
      <c r="AG381" s="4">
        <v>0.15260000000000001</v>
      </c>
      <c r="AH381" s="4">
        <v>0.26540000000000002</v>
      </c>
      <c r="AI381" s="4">
        <v>9.4380000000000006E-2</v>
      </c>
      <c r="AJ381" s="4">
        <v>1</v>
      </c>
    </row>
    <row r="382" spans="3:36" x14ac:dyDescent="0.35">
      <c r="C382" s="5" t="s">
        <v>419</v>
      </c>
      <c r="D382" s="4" t="s">
        <v>419</v>
      </c>
      <c r="E382" s="4">
        <v>901011</v>
      </c>
      <c r="F382" s="4">
        <v>11.14</v>
      </c>
      <c r="G382" s="4">
        <v>14.07</v>
      </c>
      <c r="H382" s="4">
        <v>71.239999999999995</v>
      </c>
      <c r="I382" s="4">
        <v>384.6</v>
      </c>
      <c r="J382" s="4">
        <v>7.2739999999999999E-2</v>
      </c>
      <c r="K382" s="4">
        <v>6.0639999999999999E-2</v>
      </c>
      <c r="L382" s="4">
        <v>4.505E-2</v>
      </c>
      <c r="M382" s="4">
        <v>1.4710000000000001E-2</v>
      </c>
      <c r="N382" s="4">
        <v>0.16900000000000001</v>
      </c>
      <c r="O382" s="4">
        <v>6.0830000000000002E-2</v>
      </c>
      <c r="P382" s="4">
        <v>0.42220000000000002</v>
      </c>
      <c r="Q382" s="4">
        <v>0.80920000000000003</v>
      </c>
      <c r="R382" s="4">
        <v>3.33</v>
      </c>
      <c r="S382" s="4">
        <v>28.84</v>
      </c>
      <c r="T382" s="4">
        <v>5.5409999999999999E-3</v>
      </c>
      <c r="U382" s="4">
        <v>3.3869999999999997E-2</v>
      </c>
      <c r="V382" s="4">
        <v>4.505E-2</v>
      </c>
      <c r="W382" s="4">
        <v>1.4710000000000001E-2</v>
      </c>
      <c r="X382" s="4">
        <v>3.1019999999999999E-2</v>
      </c>
      <c r="Y382" s="4">
        <v>4.8310000000000002E-3</v>
      </c>
      <c r="Z382" s="4">
        <v>12.12</v>
      </c>
      <c r="AA382" s="4">
        <v>15.82</v>
      </c>
      <c r="AB382" s="4">
        <v>79.62</v>
      </c>
      <c r="AC382" s="4">
        <v>453.5</v>
      </c>
      <c r="AD382" s="4">
        <v>8.8639999999999997E-2</v>
      </c>
      <c r="AE382" s="4">
        <v>0.12559999999999999</v>
      </c>
      <c r="AF382" s="4">
        <v>0.1201</v>
      </c>
      <c r="AG382" s="4">
        <v>3.9219999999999998E-2</v>
      </c>
      <c r="AH382" s="4">
        <v>0.2576</v>
      </c>
      <c r="AI382" s="4">
        <v>7.0180000000000006E-2</v>
      </c>
      <c r="AJ382" s="4">
        <v>0</v>
      </c>
    </row>
    <row r="383" spans="3:36" x14ac:dyDescent="0.35">
      <c r="C383" s="5" t="s">
        <v>420</v>
      </c>
      <c r="D383" s="4" t="s">
        <v>420</v>
      </c>
      <c r="E383" s="4">
        <v>9010258</v>
      </c>
      <c r="F383" s="4">
        <v>12.56</v>
      </c>
      <c r="G383" s="4">
        <v>19.07</v>
      </c>
      <c r="H383" s="4">
        <v>81.92</v>
      </c>
      <c r="I383" s="4">
        <v>485.8</v>
      </c>
      <c r="J383" s="4">
        <v>8.7599999999999997E-2</v>
      </c>
      <c r="K383" s="4">
        <v>0.1038</v>
      </c>
      <c r="L383" s="4">
        <v>0.10299999999999999</v>
      </c>
      <c r="M383" s="4">
        <v>4.3909999999999998E-2</v>
      </c>
      <c r="N383" s="4">
        <v>0.15329999999999999</v>
      </c>
      <c r="O383" s="4">
        <v>6.1839999999999999E-2</v>
      </c>
      <c r="P383" s="4">
        <v>0.36020000000000002</v>
      </c>
      <c r="Q383" s="4">
        <v>1.478</v>
      </c>
      <c r="R383" s="4">
        <v>3.2120000000000002</v>
      </c>
      <c r="S383" s="4">
        <v>27.49</v>
      </c>
      <c r="T383" s="4">
        <v>9.8530000000000006E-3</v>
      </c>
      <c r="U383" s="4">
        <v>4.2349999999999999E-2</v>
      </c>
      <c r="V383" s="4">
        <v>6.2710000000000002E-2</v>
      </c>
      <c r="W383" s="4">
        <v>1.966E-2</v>
      </c>
      <c r="X383" s="4">
        <v>2.639E-2</v>
      </c>
      <c r="Y383" s="4">
        <v>4.2050000000000004E-3</v>
      </c>
      <c r="Z383" s="4">
        <v>13.37</v>
      </c>
      <c r="AA383" s="4">
        <v>22.43</v>
      </c>
      <c r="AB383" s="4">
        <v>89.02</v>
      </c>
      <c r="AC383" s="4">
        <v>547.4</v>
      </c>
      <c r="AD383" s="4">
        <v>0.1096</v>
      </c>
      <c r="AE383" s="4">
        <v>0.20019999999999999</v>
      </c>
      <c r="AF383" s="4">
        <v>0.23880000000000001</v>
      </c>
      <c r="AG383" s="4">
        <v>9.2649999999999996E-2</v>
      </c>
      <c r="AH383" s="4">
        <v>0.21210000000000001</v>
      </c>
      <c r="AI383" s="4">
        <v>7.1879999999999999E-2</v>
      </c>
      <c r="AJ383" s="4">
        <v>0</v>
      </c>
    </row>
    <row r="384" spans="3:36" x14ac:dyDescent="0.35">
      <c r="C384" s="5" t="s">
        <v>421</v>
      </c>
      <c r="D384" s="4" t="s">
        <v>421</v>
      </c>
      <c r="E384" s="4">
        <v>9010259</v>
      </c>
      <c r="F384" s="4">
        <v>13.05</v>
      </c>
      <c r="G384" s="4">
        <v>18.59</v>
      </c>
      <c r="H384" s="4">
        <v>85.09</v>
      </c>
      <c r="I384" s="4">
        <v>512</v>
      </c>
      <c r="J384" s="4">
        <v>0.1082</v>
      </c>
      <c r="K384" s="4">
        <v>0.13039999999999999</v>
      </c>
      <c r="L384" s="4">
        <v>9.6030000000000004E-2</v>
      </c>
      <c r="M384" s="4">
        <v>5.6030000000000003E-2</v>
      </c>
      <c r="N384" s="4">
        <v>0.20349999999999999</v>
      </c>
      <c r="O384" s="4">
        <v>6.5009999999999998E-2</v>
      </c>
      <c r="P384" s="4">
        <v>0.31059999999999999</v>
      </c>
      <c r="Q384" s="4">
        <v>1.51</v>
      </c>
      <c r="R384" s="4">
        <v>2.59</v>
      </c>
      <c r="S384" s="4">
        <v>21.57</v>
      </c>
      <c r="T384" s="4">
        <v>7.8069999999999997E-3</v>
      </c>
      <c r="U384" s="4">
        <v>3.9320000000000001E-2</v>
      </c>
      <c r="V384" s="4">
        <v>5.1119999999999999E-2</v>
      </c>
      <c r="W384" s="4">
        <v>1.8759999999999999E-2</v>
      </c>
      <c r="X384" s="4">
        <v>2.86E-2</v>
      </c>
      <c r="Y384" s="4">
        <v>5.7149999999999996E-3</v>
      </c>
      <c r="Z384" s="4">
        <v>14.19</v>
      </c>
      <c r="AA384" s="4">
        <v>24.85</v>
      </c>
      <c r="AB384" s="4">
        <v>94.22</v>
      </c>
      <c r="AC384" s="4">
        <v>591.20000000000005</v>
      </c>
      <c r="AD384" s="4">
        <v>0.1343</v>
      </c>
      <c r="AE384" s="4">
        <v>0.26579999999999998</v>
      </c>
      <c r="AF384" s="4">
        <v>0.25729999999999997</v>
      </c>
      <c r="AG384" s="4">
        <v>0.1258</v>
      </c>
      <c r="AH384" s="4">
        <v>0.31130000000000002</v>
      </c>
      <c r="AI384" s="4">
        <v>8.3169999999999994E-2</v>
      </c>
      <c r="AJ384" s="4">
        <v>0</v>
      </c>
    </row>
    <row r="385" spans="3:36" x14ac:dyDescent="0.35">
      <c r="C385" s="5" t="s">
        <v>422</v>
      </c>
      <c r="D385" s="4" t="s">
        <v>422</v>
      </c>
      <c r="E385" s="4">
        <v>901028</v>
      </c>
      <c r="F385" s="4">
        <v>13.87</v>
      </c>
      <c r="G385" s="4">
        <v>16.21</v>
      </c>
      <c r="H385" s="4">
        <v>88.52</v>
      </c>
      <c r="I385" s="4">
        <v>593.70000000000005</v>
      </c>
      <c r="J385" s="4">
        <v>8.7429999999999994E-2</v>
      </c>
      <c r="K385" s="4">
        <v>5.4919999999999997E-2</v>
      </c>
      <c r="L385" s="4">
        <v>1.502E-2</v>
      </c>
      <c r="M385" s="4">
        <v>2.0879999999999999E-2</v>
      </c>
      <c r="N385" s="4">
        <v>0.1424</v>
      </c>
      <c r="O385" s="4">
        <v>5.883E-2</v>
      </c>
      <c r="P385" s="4">
        <v>0.25430000000000003</v>
      </c>
      <c r="Q385" s="4">
        <v>1.363</v>
      </c>
      <c r="R385" s="4">
        <v>1.7370000000000001</v>
      </c>
      <c r="S385" s="4">
        <v>20.74</v>
      </c>
      <c r="T385" s="4">
        <v>5.6379999999999998E-3</v>
      </c>
      <c r="U385" s="4">
        <v>7.9389999999999999E-3</v>
      </c>
      <c r="V385" s="4">
        <v>5.254E-3</v>
      </c>
      <c r="W385" s="4">
        <v>6.0419999999999996E-3</v>
      </c>
      <c r="X385" s="4">
        <v>1.5440000000000001E-2</v>
      </c>
      <c r="Y385" s="4">
        <v>2.0869999999999999E-3</v>
      </c>
      <c r="Z385" s="4">
        <v>15.11</v>
      </c>
      <c r="AA385" s="4">
        <v>25.58</v>
      </c>
      <c r="AB385" s="4">
        <v>96.74</v>
      </c>
      <c r="AC385" s="4">
        <v>694.4</v>
      </c>
      <c r="AD385" s="4">
        <v>0.1153</v>
      </c>
      <c r="AE385" s="4">
        <v>0.1008</v>
      </c>
      <c r="AF385" s="4">
        <v>5.2850000000000001E-2</v>
      </c>
      <c r="AG385" s="4">
        <v>5.5559999999999998E-2</v>
      </c>
      <c r="AH385" s="4">
        <v>0.23619999999999999</v>
      </c>
      <c r="AI385" s="4">
        <v>7.1129999999999999E-2</v>
      </c>
      <c r="AJ385" s="4">
        <v>0</v>
      </c>
    </row>
    <row r="386" spans="3:36" x14ac:dyDescent="0.35">
      <c r="C386" s="5" t="s">
        <v>423</v>
      </c>
      <c r="D386" s="4" t="s">
        <v>423</v>
      </c>
      <c r="E386" s="4">
        <v>9010333</v>
      </c>
      <c r="F386" s="4">
        <v>8.8780000000000001</v>
      </c>
      <c r="G386" s="4">
        <v>15.49</v>
      </c>
      <c r="H386" s="4">
        <v>56.74</v>
      </c>
      <c r="I386" s="4">
        <v>241</v>
      </c>
      <c r="J386" s="4">
        <v>8.2930000000000004E-2</v>
      </c>
      <c r="K386" s="4">
        <v>7.6980000000000007E-2</v>
      </c>
      <c r="L386" s="4">
        <v>4.7210000000000002E-2</v>
      </c>
      <c r="M386" s="4">
        <v>2.3810000000000001E-2</v>
      </c>
      <c r="N386" s="4">
        <v>0.193</v>
      </c>
      <c r="O386" s="4">
        <v>6.6210000000000005E-2</v>
      </c>
      <c r="P386" s="4">
        <v>0.53810000000000002</v>
      </c>
      <c r="Q386" s="4">
        <v>1.2</v>
      </c>
      <c r="R386" s="4">
        <v>4.2770000000000001</v>
      </c>
      <c r="S386" s="4">
        <v>30.18</v>
      </c>
      <c r="T386" s="4">
        <v>1.093E-2</v>
      </c>
      <c r="U386" s="4">
        <v>2.8989999999999998E-2</v>
      </c>
      <c r="V386" s="4">
        <v>3.2140000000000002E-2</v>
      </c>
      <c r="W386" s="4">
        <v>1.506E-2</v>
      </c>
      <c r="X386" s="4">
        <v>2.8369999999999999E-2</v>
      </c>
      <c r="Y386" s="4">
        <v>4.1739999999999998E-3</v>
      </c>
      <c r="Z386" s="4">
        <v>9.9809999999999999</v>
      </c>
      <c r="AA386" s="4">
        <v>17.7</v>
      </c>
      <c r="AB386" s="4">
        <v>65.27</v>
      </c>
      <c r="AC386" s="4">
        <v>302</v>
      </c>
      <c r="AD386" s="4">
        <v>0.10150000000000001</v>
      </c>
      <c r="AE386" s="4">
        <v>0.12479999999999999</v>
      </c>
      <c r="AF386" s="4">
        <v>9.4409999999999994E-2</v>
      </c>
      <c r="AG386" s="4">
        <v>4.7620000000000003E-2</v>
      </c>
      <c r="AH386" s="4">
        <v>0.24340000000000001</v>
      </c>
      <c r="AI386" s="4">
        <v>7.4310000000000001E-2</v>
      </c>
      <c r="AJ386" s="4">
        <v>0</v>
      </c>
    </row>
    <row r="387" spans="3:36" x14ac:dyDescent="0.35">
      <c r="C387" s="5" t="s">
        <v>424</v>
      </c>
      <c r="D387" s="4" t="s">
        <v>424</v>
      </c>
      <c r="E387" s="4">
        <v>901034301</v>
      </c>
      <c r="F387" s="4">
        <v>9.4359999999999999</v>
      </c>
      <c r="G387" s="4">
        <v>18.32</v>
      </c>
      <c r="H387" s="4">
        <v>59.82</v>
      </c>
      <c r="I387" s="4">
        <v>278.60000000000002</v>
      </c>
      <c r="J387" s="4">
        <v>0.1009</v>
      </c>
      <c r="K387" s="4">
        <v>5.9560000000000002E-2</v>
      </c>
      <c r="L387" s="4">
        <v>2.7099999999999999E-2</v>
      </c>
      <c r="M387" s="4">
        <v>1.406E-2</v>
      </c>
      <c r="N387" s="4">
        <v>0.15060000000000001</v>
      </c>
      <c r="O387" s="4">
        <v>6.9589999999999999E-2</v>
      </c>
      <c r="P387" s="4">
        <v>0.50790000000000002</v>
      </c>
      <c r="Q387" s="4">
        <v>1.2470000000000001</v>
      </c>
      <c r="R387" s="4">
        <v>3.2669999999999999</v>
      </c>
      <c r="S387" s="4">
        <v>30.48</v>
      </c>
      <c r="T387" s="4">
        <v>6.8360000000000001E-3</v>
      </c>
      <c r="U387" s="4">
        <v>8.9820000000000004E-3</v>
      </c>
      <c r="V387" s="4">
        <v>2.3480000000000001E-2</v>
      </c>
      <c r="W387" s="4">
        <v>6.5649999999999997E-3</v>
      </c>
      <c r="X387" s="4">
        <v>1.942E-2</v>
      </c>
      <c r="Y387" s="4">
        <v>2.7130000000000001E-3</v>
      </c>
      <c r="Z387" s="4">
        <v>12.02</v>
      </c>
      <c r="AA387" s="4">
        <v>25.02</v>
      </c>
      <c r="AB387" s="4">
        <v>75.790000000000006</v>
      </c>
      <c r="AC387" s="4">
        <v>439.6</v>
      </c>
      <c r="AD387" s="4">
        <v>0.1333</v>
      </c>
      <c r="AE387" s="4">
        <v>0.10489999999999999</v>
      </c>
      <c r="AF387" s="4">
        <v>0.1144</v>
      </c>
      <c r="AG387" s="4">
        <v>5.0520000000000002E-2</v>
      </c>
      <c r="AH387" s="4">
        <v>0.24540000000000001</v>
      </c>
      <c r="AI387" s="4">
        <v>8.1360000000000002E-2</v>
      </c>
      <c r="AJ387" s="4">
        <v>0</v>
      </c>
    </row>
    <row r="388" spans="3:36" x14ac:dyDescent="0.35">
      <c r="C388" s="5" t="s">
        <v>425</v>
      </c>
      <c r="D388" s="4" t="s">
        <v>425</v>
      </c>
      <c r="E388" s="4">
        <v>901034302</v>
      </c>
      <c r="F388" s="4">
        <v>12.54</v>
      </c>
      <c r="G388" s="4">
        <v>18.07</v>
      </c>
      <c r="H388" s="4">
        <v>79.42</v>
      </c>
      <c r="I388" s="4">
        <v>491.9</v>
      </c>
      <c r="J388" s="4">
        <v>7.4359999999999996E-2</v>
      </c>
      <c r="K388" s="4">
        <v>2.6499999999999999E-2</v>
      </c>
      <c r="L388" s="4">
        <v>1.194E-3</v>
      </c>
      <c r="M388" s="4">
        <v>5.4489999999999999E-3</v>
      </c>
      <c r="N388" s="4">
        <v>0.15279999999999999</v>
      </c>
      <c r="O388" s="4">
        <v>5.185E-2</v>
      </c>
      <c r="P388" s="4">
        <v>0.35110000000000002</v>
      </c>
      <c r="Q388" s="4">
        <v>0.95269999999999999</v>
      </c>
      <c r="R388" s="4">
        <v>2.3290000000000002</v>
      </c>
      <c r="S388" s="4">
        <v>28.3</v>
      </c>
      <c r="T388" s="4">
        <v>5.7829999999999999E-3</v>
      </c>
      <c r="U388" s="4">
        <v>4.6930000000000001E-3</v>
      </c>
      <c r="V388" s="4">
        <v>7.9290000000000003E-4</v>
      </c>
      <c r="W388" s="4">
        <v>3.617E-3</v>
      </c>
      <c r="X388" s="4">
        <v>2.043E-2</v>
      </c>
      <c r="Y388" s="4">
        <v>1.0579999999999999E-3</v>
      </c>
      <c r="Z388" s="4">
        <v>13.72</v>
      </c>
      <c r="AA388" s="4">
        <v>20.98</v>
      </c>
      <c r="AB388" s="4">
        <v>86.82</v>
      </c>
      <c r="AC388" s="4">
        <v>585.70000000000005</v>
      </c>
      <c r="AD388" s="4">
        <v>9.2929999999999999E-2</v>
      </c>
      <c r="AE388" s="4">
        <v>4.3270000000000003E-2</v>
      </c>
      <c r="AF388" s="4">
        <v>3.581E-3</v>
      </c>
      <c r="AG388" s="4">
        <v>1.635E-2</v>
      </c>
      <c r="AH388" s="4">
        <v>0.2233</v>
      </c>
      <c r="AI388" s="4">
        <v>5.5210000000000002E-2</v>
      </c>
      <c r="AJ388" s="4">
        <v>0</v>
      </c>
    </row>
    <row r="389" spans="3:36" x14ac:dyDescent="0.35">
      <c r="C389" s="5" t="s">
        <v>426</v>
      </c>
      <c r="D389" s="4" t="s">
        <v>426</v>
      </c>
      <c r="E389" s="4">
        <v>901041</v>
      </c>
      <c r="F389" s="4">
        <v>13.3</v>
      </c>
      <c r="G389" s="4">
        <v>21.57</v>
      </c>
      <c r="H389" s="4">
        <v>85.24</v>
      </c>
      <c r="I389" s="4">
        <v>546.1</v>
      </c>
      <c r="J389" s="4">
        <v>8.5819999999999994E-2</v>
      </c>
      <c r="K389" s="4">
        <v>6.3729999999999995E-2</v>
      </c>
      <c r="L389" s="4">
        <v>3.3439999999999998E-2</v>
      </c>
      <c r="M389" s="4">
        <v>2.4240000000000001E-2</v>
      </c>
      <c r="N389" s="4">
        <v>0.18149999999999999</v>
      </c>
      <c r="O389" s="4">
        <v>5.6959999999999997E-2</v>
      </c>
      <c r="P389" s="4">
        <v>0.2621</v>
      </c>
      <c r="Q389" s="4">
        <v>1.5389999999999999</v>
      </c>
      <c r="R389" s="4">
        <v>2.028</v>
      </c>
      <c r="S389" s="4">
        <v>20.98</v>
      </c>
      <c r="T389" s="4">
        <v>5.4980000000000003E-3</v>
      </c>
      <c r="U389" s="4">
        <v>2.0449999999999999E-2</v>
      </c>
      <c r="V389" s="4">
        <v>1.7950000000000001E-2</v>
      </c>
      <c r="W389" s="4">
        <v>6.3990000000000002E-3</v>
      </c>
      <c r="X389" s="4">
        <v>1.8290000000000001E-2</v>
      </c>
      <c r="Y389" s="4">
        <v>1.9559999999999998E-3</v>
      </c>
      <c r="Z389" s="4">
        <v>14.2</v>
      </c>
      <c r="AA389" s="4">
        <v>29.2</v>
      </c>
      <c r="AB389" s="4">
        <v>92.94</v>
      </c>
      <c r="AC389" s="4">
        <v>621.20000000000005</v>
      </c>
      <c r="AD389" s="4">
        <v>0.114</v>
      </c>
      <c r="AE389" s="4">
        <v>0.16669999999999999</v>
      </c>
      <c r="AF389" s="4">
        <v>0.1212</v>
      </c>
      <c r="AG389" s="4">
        <v>5.6140000000000002E-2</v>
      </c>
      <c r="AH389" s="4">
        <v>0.26369999999999999</v>
      </c>
      <c r="AI389" s="4">
        <v>6.658E-2</v>
      </c>
      <c r="AJ389" s="4">
        <v>0</v>
      </c>
    </row>
    <row r="390" spans="3:36" x14ac:dyDescent="0.35">
      <c r="C390" s="5" t="s">
        <v>427</v>
      </c>
      <c r="D390" s="4" t="s">
        <v>427</v>
      </c>
      <c r="E390" s="4">
        <v>9010598</v>
      </c>
      <c r="F390" s="4">
        <v>12.76</v>
      </c>
      <c r="G390" s="4">
        <v>18.84</v>
      </c>
      <c r="H390" s="4">
        <v>81.87</v>
      </c>
      <c r="I390" s="4">
        <v>496.6</v>
      </c>
      <c r="J390" s="4">
        <v>9.6759999999999999E-2</v>
      </c>
      <c r="K390" s="4">
        <v>7.9519999999999993E-2</v>
      </c>
      <c r="L390" s="4">
        <v>2.6880000000000001E-2</v>
      </c>
      <c r="M390" s="4">
        <v>1.7809999999999999E-2</v>
      </c>
      <c r="N390" s="4">
        <v>0.1759</v>
      </c>
      <c r="O390" s="4">
        <v>6.1830000000000003E-2</v>
      </c>
      <c r="P390" s="4">
        <v>0.2213</v>
      </c>
      <c r="Q390" s="4">
        <v>1.2849999999999999</v>
      </c>
      <c r="R390" s="4">
        <v>1.5349999999999999</v>
      </c>
      <c r="S390" s="4">
        <v>17.260000000000002</v>
      </c>
      <c r="T390" s="4">
        <v>5.6080000000000001E-3</v>
      </c>
      <c r="U390" s="4">
        <v>1.6459999999999999E-2</v>
      </c>
      <c r="V390" s="4">
        <v>1.529E-2</v>
      </c>
      <c r="W390" s="4">
        <v>9.9970000000000007E-3</v>
      </c>
      <c r="X390" s="4">
        <v>1.9089999999999999E-2</v>
      </c>
      <c r="Y390" s="4">
        <v>2.1329999999999999E-3</v>
      </c>
      <c r="Z390" s="4">
        <v>13.75</v>
      </c>
      <c r="AA390" s="4">
        <v>25.99</v>
      </c>
      <c r="AB390" s="4">
        <v>87.82</v>
      </c>
      <c r="AC390" s="4">
        <v>579.70000000000005</v>
      </c>
      <c r="AD390" s="4">
        <v>0.1298</v>
      </c>
      <c r="AE390" s="4">
        <v>0.18390000000000001</v>
      </c>
      <c r="AF390" s="4">
        <v>0.1255</v>
      </c>
      <c r="AG390" s="4">
        <v>8.3119999999999999E-2</v>
      </c>
      <c r="AH390" s="4">
        <v>0.27439999999999998</v>
      </c>
      <c r="AI390" s="4">
        <v>7.238E-2</v>
      </c>
      <c r="AJ390" s="4">
        <v>0</v>
      </c>
    </row>
    <row r="391" spans="3:36" x14ac:dyDescent="0.35">
      <c r="C391" s="5" t="s">
        <v>428</v>
      </c>
      <c r="D391" s="4" t="s">
        <v>428</v>
      </c>
      <c r="E391" s="4">
        <v>9010872</v>
      </c>
      <c r="F391" s="4">
        <v>16.5</v>
      </c>
      <c r="G391" s="4">
        <v>18.29</v>
      </c>
      <c r="H391" s="4">
        <v>106.6</v>
      </c>
      <c r="I391" s="4">
        <v>838.1</v>
      </c>
      <c r="J391" s="4">
        <v>9.6860000000000002E-2</v>
      </c>
      <c r="K391" s="4">
        <v>8.4680000000000005E-2</v>
      </c>
      <c r="L391" s="4">
        <v>5.8619999999999998E-2</v>
      </c>
      <c r="M391" s="4">
        <v>4.8349999999999997E-2</v>
      </c>
      <c r="N391" s="4">
        <v>0.14949999999999999</v>
      </c>
      <c r="O391" s="4">
        <v>5.5930000000000001E-2</v>
      </c>
      <c r="P391" s="4">
        <v>0.33889999999999998</v>
      </c>
      <c r="Q391" s="4">
        <v>1.4390000000000001</v>
      </c>
      <c r="R391" s="4">
        <v>2.3439999999999999</v>
      </c>
      <c r="S391" s="4">
        <v>33.58</v>
      </c>
      <c r="T391" s="4">
        <v>7.2570000000000004E-3</v>
      </c>
      <c r="U391" s="4">
        <v>1.805E-2</v>
      </c>
      <c r="V391" s="4">
        <v>1.8319999999999999E-2</v>
      </c>
      <c r="W391" s="4">
        <v>1.0330000000000001E-2</v>
      </c>
      <c r="X391" s="4">
        <v>1.694E-2</v>
      </c>
      <c r="Y391" s="4">
        <v>2.0010000000000002E-3</v>
      </c>
      <c r="Z391" s="4">
        <v>18.13</v>
      </c>
      <c r="AA391" s="4">
        <v>25.45</v>
      </c>
      <c r="AB391" s="4">
        <v>117.2</v>
      </c>
      <c r="AC391" s="4">
        <v>1009</v>
      </c>
      <c r="AD391" s="4">
        <v>0.1338</v>
      </c>
      <c r="AE391" s="4">
        <v>0.16789999999999999</v>
      </c>
      <c r="AF391" s="4">
        <v>0.1663</v>
      </c>
      <c r="AG391" s="4">
        <v>9.1230000000000006E-2</v>
      </c>
      <c r="AH391" s="4">
        <v>0.2394</v>
      </c>
      <c r="AI391" s="4">
        <v>6.4689999999999998E-2</v>
      </c>
      <c r="AJ391" s="4">
        <v>0</v>
      </c>
    </row>
    <row r="392" spans="3:36" x14ac:dyDescent="0.35">
      <c r="C392" s="5" t="s">
        <v>429</v>
      </c>
      <c r="D392" s="4" t="s">
        <v>429</v>
      </c>
      <c r="E392" s="4">
        <v>9010877</v>
      </c>
      <c r="F392" s="4">
        <v>13.4</v>
      </c>
      <c r="G392" s="4">
        <v>16.95</v>
      </c>
      <c r="H392" s="4">
        <v>85.48</v>
      </c>
      <c r="I392" s="4">
        <v>552.4</v>
      </c>
      <c r="J392" s="4">
        <v>7.9369999999999996E-2</v>
      </c>
      <c r="K392" s="4">
        <v>5.6959999999999997E-2</v>
      </c>
      <c r="L392" s="4">
        <v>2.181E-2</v>
      </c>
      <c r="M392" s="4">
        <v>1.473E-2</v>
      </c>
      <c r="N392" s="4">
        <v>0.16500000000000001</v>
      </c>
      <c r="O392" s="4">
        <v>5.7009999999999998E-2</v>
      </c>
      <c r="P392" s="4">
        <v>0.15840000000000001</v>
      </c>
      <c r="Q392" s="4">
        <v>0.61240000000000006</v>
      </c>
      <c r="R392" s="4">
        <v>1.036</v>
      </c>
      <c r="S392" s="4">
        <v>13.22</v>
      </c>
      <c r="T392" s="4">
        <v>4.3940000000000003E-3</v>
      </c>
      <c r="U392" s="4">
        <v>1.2500000000000001E-2</v>
      </c>
      <c r="V392" s="4">
        <v>1.451E-2</v>
      </c>
      <c r="W392" s="4">
        <v>5.4840000000000002E-3</v>
      </c>
      <c r="X392" s="4">
        <v>1.291E-2</v>
      </c>
      <c r="Y392" s="4">
        <v>2.0739999999999999E-3</v>
      </c>
      <c r="Z392" s="4">
        <v>14.73</v>
      </c>
      <c r="AA392" s="4">
        <v>21.7</v>
      </c>
      <c r="AB392" s="4">
        <v>93.76</v>
      </c>
      <c r="AC392" s="4">
        <v>663.5</v>
      </c>
      <c r="AD392" s="4">
        <v>0.12130000000000001</v>
      </c>
      <c r="AE392" s="4">
        <v>0.1676</v>
      </c>
      <c r="AF392" s="4">
        <v>0.13639999999999999</v>
      </c>
      <c r="AG392" s="4">
        <v>6.9870000000000002E-2</v>
      </c>
      <c r="AH392" s="4">
        <v>0.27410000000000001</v>
      </c>
      <c r="AI392" s="4">
        <v>7.5819999999999999E-2</v>
      </c>
      <c r="AJ392" s="4">
        <v>0</v>
      </c>
    </row>
    <row r="393" spans="3:36" x14ac:dyDescent="0.35">
      <c r="C393" s="5" t="s">
        <v>430</v>
      </c>
      <c r="D393" s="4" t="s">
        <v>430</v>
      </c>
      <c r="E393" s="4">
        <v>901088</v>
      </c>
      <c r="F393" s="4">
        <v>20.440000000000001</v>
      </c>
      <c r="G393" s="4">
        <v>21.78</v>
      </c>
      <c r="H393" s="4">
        <v>133.80000000000001</v>
      </c>
      <c r="I393" s="4">
        <v>1293</v>
      </c>
      <c r="J393" s="4">
        <v>9.1499999999999998E-2</v>
      </c>
      <c r="K393" s="4">
        <v>0.11310000000000001</v>
      </c>
      <c r="L393" s="4">
        <v>9.7989999999999994E-2</v>
      </c>
      <c r="M393" s="4">
        <v>7.7850000000000003E-2</v>
      </c>
      <c r="N393" s="4">
        <v>0.1618</v>
      </c>
      <c r="O393" s="4">
        <v>5.5570000000000001E-2</v>
      </c>
      <c r="P393" s="4">
        <v>0.57809999999999995</v>
      </c>
      <c r="Q393" s="4">
        <v>0.91679999999999995</v>
      </c>
      <c r="R393" s="4">
        <v>4.218</v>
      </c>
      <c r="S393" s="4">
        <v>72.44</v>
      </c>
      <c r="T393" s="4">
        <v>6.208E-3</v>
      </c>
      <c r="U393" s="4">
        <v>1.9060000000000001E-2</v>
      </c>
      <c r="V393" s="4">
        <v>2.375E-2</v>
      </c>
      <c r="W393" s="4">
        <v>1.461E-2</v>
      </c>
      <c r="X393" s="4">
        <v>1.4449999999999999E-2</v>
      </c>
      <c r="Y393" s="4">
        <v>1.9059999999999999E-3</v>
      </c>
      <c r="Z393" s="4">
        <v>24.31</v>
      </c>
      <c r="AA393" s="4">
        <v>26.37</v>
      </c>
      <c r="AB393" s="4">
        <v>161.19999999999999</v>
      </c>
      <c r="AC393" s="4">
        <v>1780</v>
      </c>
      <c r="AD393" s="4">
        <v>0.13270000000000001</v>
      </c>
      <c r="AE393" s="4">
        <v>0.23760000000000001</v>
      </c>
      <c r="AF393" s="4">
        <v>0.2702</v>
      </c>
      <c r="AG393" s="4">
        <v>0.17649999999999999</v>
      </c>
      <c r="AH393" s="4">
        <v>0.26090000000000002</v>
      </c>
      <c r="AI393" s="4">
        <v>6.7349999999999993E-2</v>
      </c>
      <c r="AJ393" s="4">
        <v>1</v>
      </c>
    </row>
    <row r="394" spans="3:36" x14ac:dyDescent="0.35">
      <c r="C394" s="5" t="s">
        <v>431</v>
      </c>
      <c r="D394" s="4" t="s">
        <v>431</v>
      </c>
      <c r="E394" s="4">
        <v>9011494</v>
      </c>
      <c r="F394" s="4">
        <v>20.2</v>
      </c>
      <c r="G394" s="4">
        <v>26.83</v>
      </c>
      <c r="H394" s="4">
        <v>133.69999999999999</v>
      </c>
      <c r="I394" s="4">
        <v>1234</v>
      </c>
      <c r="J394" s="4">
        <v>9.9049999999999999E-2</v>
      </c>
      <c r="K394" s="4">
        <v>0.16689999999999999</v>
      </c>
      <c r="L394" s="4">
        <v>0.1641</v>
      </c>
      <c r="M394" s="4">
        <v>0.1265</v>
      </c>
      <c r="N394" s="4">
        <v>0.1875</v>
      </c>
      <c r="O394" s="4">
        <v>6.0199999999999997E-2</v>
      </c>
      <c r="P394" s="4">
        <v>0.97609999999999997</v>
      </c>
      <c r="Q394" s="4">
        <v>1.8919999999999999</v>
      </c>
      <c r="R394" s="4">
        <v>7.1280000000000001</v>
      </c>
      <c r="S394" s="4">
        <v>103.6</v>
      </c>
      <c r="T394" s="4">
        <v>8.4390000000000003E-3</v>
      </c>
      <c r="U394" s="4">
        <v>4.6739999999999997E-2</v>
      </c>
      <c r="V394" s="4">
        <v>5.9040000000000002E-2</v>
      </c>
      <c r="W394" s="4">
        <v>2.5360000000000001E-2</v>
      </c>
      <c r="X394" s="4">
        <v>3.7100000000000001E-2</v>
      </c>
      <c r="Y394" s="4">
        <v>4.2859999999999999E-3</v>
      </c>
      <c r="Z394" s="4">
        <v>24.19</v>
      </c>
      <c r="AA394" s="4">
        <v>33.81</v>
      </c>
      <c r="AB394" s="4">
        <v>160</v>
      </c>
      <c r="AC394" s="4">
        <v>1671</v>
      </c>
      <c r="AD394" s="4">
        <v>0.1278</v>
      </c>
      <c r="AE394" s="4">
        <v>0.34160000000000001</v>
      </c>
      <c r="AF394" s="4">
        <v>0.37030000000000002</v>
      </c>
      <c r="AG394" s="4">
        <v>0.2152</v>
      </c>
      <c r="AH394" s="4">
        <v>0.3271</v>
      </c>
      <c r="AI394" s="4">
        <v>7.6319999999999999E-2</v>
      </c>
      <c r="AJ394" s="4">
        <v>1</v>
      </c>
    </row>
    <row r="395" spans="3:36" x14ac:dyDescent="0.35">
      <c r="C395" s="5" t="s">
        <v>432</v>
      </c>
      <c r="D395" s="4" t="s">
        <v>432</v>
      </c>
      <c r="E395" s="4">
        <v>9011495</v>
      </c>
      <c r="F395" s="4">
        <v>12.21</v>
      </c>
      <c r="G395" s="4">
        <v>18.02</v>
      </c>
      <c r="H395" s="4">
        <v>78.31</v>
      </c>
      <c r="I395" s="4">
        <v>458.4</v>
      </c>
      <c r="J395" s="4">
        <v>9.2310000000000003E-2</v>
      </c>
      <c r="K395" s="4">
        <v>7.1749999999999994E-2</v>
      </c>
      <c r="L395" s="4">
        <v>4.3920000000000001E-2</v>
      </c>
      <c r="M395" s="4">
        <v>2.027E-2</v>
      </c>
      <c r="N395" s="4">
        <v>0.16950000000000001</v>
      </c>
      <c r="O395" s="4">
        <v>5.9159999999999997E-2</v>
      </c>
      <c r="P395" s="4">
        <v>0.25269999999999998</v>
      </c>
      <c r="Q395" s="4">
        <v>0.77859999999999996</v>
      </c>
      <c r="R395" s="4">
        <v>1.8740000000000001</v>
      </c>
      <c r="S395" s="4">
        <v>18.57</v>
      </c>
      <c r="T395" s="4">
        <v>5.8329999999999996E-3</v>
      </c>
      <c r="U395" s="4">
        <v>1.388E-2</v>
      </c>
      <c r="V395" s="4">
        <v>0.02</v>
      </c>
      <c r="W395" s="4">
        <v>7.0870000000000004E-3</v>
      </c>
      <c r="X395" s="4">
        <v>1.9380000000000001E-2</v>
      </c>
      <c r="Y395" s="4">
        <v>1.9599999999999999E-3</v>
      </c>
      <c r="Z395" s="4">
        <v>14.29</v>
      </c>
      <c r="AA395" s="4">
        <v>24.04</v>
      </c>
      <c r="AB395" s="4">
        <v>93.85</v>
      </c>
      <c r="AC395" s="4">
        <v>624.6</v>
      </c>
      <c r="AD395" s="4">
        <v>0.1368</v>
      </c>
      <c r="AE395" s="4">
        <v>0.217</v>
      </c>
      <c r="AF395" s="4">
        <v>0.24129999999999999</v>
      </c>
      <c r="AG395" s="4">
        <v>8.8289999999999993E-2</v>
      </c>
      <c r="AH395" s="4">
        <v>0.32179999999999997</v>
      </c>
      <c r="AI395" s="4">
        <v>7.4700000000000003E-2</v>
      </c>
      <c r="AJ395" s="4">
        <v>0</v>
      </c>
    </row>
    <row r="396" spans="3:36" x14ac:dyDescent="0.35">
      <c r="C396" s="5" t="s">
        <v>433</v>
      </c>
      <c r="D396" s="4" t="s">
        <v>433</v>
      </c>
      <c r="E396" s="4">
        <v>9011971</v>
      </c>
      <c r="F396" s="4">
        <v>21.71</v>
      </c>
      <c r="G396" s="4">
        <v>17.25</v>
      </c>
      <c r="H396" s="4">
        <v>140.9</v>
      </c>
      <c r="I396" s="4">
        <v>1546</v>
      </c>
      <c r="J396" s="4">
        <v>9.3840000000000007E-2</v>
      </c>
      <c r="K396" s="4">
        <v>8.5620000000000002E-2</v>
      </c>
      <c r="L396" s="4">
        <v>0.1168</v>
      </c>
      <c r="M396" s="4">
        <v>8.4650000000000003E-2</v>
      </c>
      <c r="N396" s="4">
        <v>0.17169999999999999</v>
      </c>
      <c r="O396" s="4">
        <v>5.0540000000000002E-2</v>
      </c>
      <c r="P396" s="4">
        <v>1.2070000000000001</v>
      </c>
      <c r="Q396" s="4">
        <v>1.0509999999999999</v>
      </c>
      <c r="R396" s="4">
        <v>7.7329999999999997</v>
      </c>
      <c r="S396" s="4">
        <v>224.1</v>
      </c>
      <c r="T396" s="4">
        <v>5.568E-3</v>
      </c>
      <c r="U396" s="4">
        <v>1.112E-2</v>
      </c>
      <c r="V396" s="4">
        <v>2.0959999999999999E-2</v>
      </c>
      <c r="W396" s="4">
        <v>1.197E-2</v>
      </c>
      <c r="X396" s="4">
        <v>1.2630000000000001E-2</v>
      </c>
      <c r="Y396" s="4">
        <v>1.8029999999999999E-3</v>
      </c>
      <c r="Z396" s="4">
        <v>30.75</v>
      </c>
      <c r="AA396" s="4">
        <v>26.44</v>
      </c>
      <c r="AB396" s="4">
        <v>199.5</v>
      </c>
      <c r="AC396" s="4">
        <v>3143</v>
      </c>
      <c r="AD396" s="4">
        <v>0.1363</v>
      </c>
      <c r="AE396" s="4">
        <v>0.1628</v>
      </c>
      <c r="AF396" s="4">
        <v>0.28610000000000002</v>
      </c>
      <c r="AG396" s="4">
        <v>0.182</v>
      </c>
      <c r="AH396" s="4">
        <v>0.251</v>
      </c>
      <c r="AI396" s="4">
        <v>6.4939999999999998E-2</v>
      </c>
      <c r="AJ396" s="4">
        <v>1</v>
      </c>
    </row>
    <row r="397" spans="3:36" x14ac:dyDescent="0.35">
      <c r="C397" s="5" t="s">
        <v>434</v>
      </c>
      <c r="D397" s="4" t="s">
        <v>434</v>
      </c>
      <c r="E397" s="4">
        <v>9012000</v>
      </c>
      <c r="F397" s="4">
        <v>22.01</v>
      </c>
      <c r="G397" s="4">
        <v>21.9</v>
      </c>
      <c r="H397" s="4">
        <v>147.19999999999999</v>
      </c>
      <c r="I397" s="4">
        <v>1482</v>
      </c>
      <c r="J397" s="4">
        <v>0.10630000000000001</v>
      </c>
      <c r="K397" s="4">
        <v>0.19539999999999999</v>
      </c>
      <c r="L397" s="4">
        <v>0.24479999999999999</v>
      </c>
      <c r="M397" s="4">
        <v>0.15010000000000001</v>
      </c>
      <c r="N397" s="4">
        <v>0.18240000000000001</v>
      </c>
      <c r="O397" s="4">
        <v>6.1400000000000003E-2</v>
      </c>
      <c r="P397" s="4">
        <v>1.008</v>
      </c>
      <c r="Q397" s="4">
        <v>0.69989999999999997</v>
      </c>
      <c r="R397" s="4">
        <v>7.5609999999999999</v>
      </c>
      <c r="S397" s="4">
        <v>130.19999999999999</v>
      </c>
      <c r="T397" s="4">
        <v>3.9779999999999998E-3</v>
      </c>
      <c r="U397" s="4">
        <v>2.8209999999999999E-2</v>
      </c>
      <c r="V397" s="4">
        <v>3.576E-2</v>
      </c>
      <c r="W397" s="4">
        <v>1.4710000000000001E-2</v>
      </c>
      <c r="X397" s="4">
        <v>1.5180000000000001E-2</v>
      </c>
      <c r="Y397" s="4">
        <v>3.7959999999999999E-3</v>
      </c>
      <c r="Z397" s="4">
        <v>27.66</v>
      </c>
      <c r="AA397" s="4">
        <v>25.8</v>
      </c>
      <c r="AB397" s="4">
        <v>195</v>
      </c>
      <c r="AC397" s="4">
        <v>2227</v>
      </c>
      <c r="AD397" s="4">
        <v>0.12939999999999999</v>
      </c>
      <c r="AE397" s="4">
        <v>0.38850000000000001</v>
      </c>
      <c r="AF397" s="4">
        <v>0.47560000000000002</v>
      </c>
      <c r="AG397" s="4">
        <v>0.2432</v>
      </c>
      <c r="AH397" s="4">
        <v>0.27410000000000001</v>
      </c>
      <c r="AI397" s="4">
        <v>8.5739999999999997E-2</v>
      </c>
      <c r="AJ397" s="4">
        <v>1</v>
      </c>
    </row>
    <row r="398" spans="3:36" x14ac:dyDescent="0.35">
      <c r="C398" s="5" t="s">
        <v>435</v>
      </c>
      <c r="D398" s="4" t="s">
        <v>435</v>
      </c>
      <c r="E398" s="4">
        <v>9012315</v>
      </c>
      <c r="F398" s="4">
        <v>16.350000000000001</v>
      </c>
      <c r="G398" s="4">
        <v>23.29</v>
      </c>
      <c r="H398" s="4">
        <v>109</v>
      </c>
      <c r="I398" s="4">
        <v>840.4</v>
      </c>
      <c r="J398" s="4">
        <v>9.7420000000000007E-2</v>
      </c>
      <c r="K398" s="4">
        <v>0.1497</v>
      </c>
      <c r="L398" s="4">
        <v>0.18110000000000001</v>
      </c>
      <c r="M398" s="4">
        <v>8.7730000000000002E-2</v>
      </c>
      <c r="N398" s="4">
        <v>0.2175</v>
      </c>
      <c r="O398" s="4">
        <v>6.2179999999999999E-2</v>
      </c>
      <c r="P398" s="4">
        <v>0.43120000000000003</v>
      </c>
      <c r="Q398" s="4">
        <v>1.022</v>
      </c>
      <c r="R398" s="4">
        <v>2.972</v>
      </c>
      <c r="S398" s="4">
        <v>45.5</v>
      </c>
      <c r="T398" s="4">
        <v>5.6350000000000003E-3</v>
      </c>
      <c r="U398" s="4">
        <v>3.9170000000000003E-2</v>
      </c>
      <c r="V398" s="4">
        <v>6.0720000000000003E-2</v>
      </c>
      <c r="W398" s="4">
        <v>1.6559999999999998E-2</v>
      </c>
      <c r="X398" s="4">
        <v>3.1969999999999998E-2</v>
      </c>
      <c r="Y398" s="4">
        <v>4.0850000000000001E-3</v>
      </c>
      <c r="Z398" s="4">
        <v>19.38</v>
      </c>
      <c r="AA398" s="4">
        <v>31.03</v>
      </c>
      <c r="AB398" s="4">
        <v>129.30000000000001</v>
      </c>
      <c r="AC398" s="4">
        <v>1165</v>
      </c>
      <c r="AD398" s="4">
        <v>0.14149999999999999</v>
      </c>
      <c r="AE398" s="4">
        <v>0.46650000000000003</v>
      </c>
      <c r="AF398" s="4">
        <v>0.7087</v>
      </c>
      <c r="AG398" s="4">
        <v>0.2248</v>
      </c>
      <c r="AH398" s="4">
        <v>0.4824</v>
      </c>
      <c r="AI398" s="4">
        <v>9.6140000000000003E-2</v>
      </c>
      <c r="AJ398" s="4">
        <v>1</v>
      </c>
    </row>
    <row r="399" spans="3:36" x14ac:dyDescent="0.35">
      <c r="C399" s="5" t="s">
        <v>436</v>
      </c>
      <c r="D399" s="4" t="s">
        <v>436</v>
      </c>
      <c r="E399" s="4">
        <v>9012568</v>
      </c>
      <c r="F399" s="4">
        <v>15.19</v>
      </c>
      <c r="G399" s="4">
        <v>13.21</v>
      </c>
      <c r="H399" s="4">
        <v>97.65</v>
      </c>
      <c r="I399" s="4">
        <v>711.8</v>
      </c>
      <c r="J399" s="4">
        <v>7.9630000000000006E-2</v>
      </c>
      <c r="K399" s="4">
        <v>6.9339999999999999E-2</v>
      </c>
      <c r="L399" s="4">
        <v>3.3930000000000002E-2</v>
      </c>
      <c r="M399" s="4">
        <v>2.657E-2</v>
      </c>
      <c r="N399" s="4">
        <v>0.1721</v>
      </c>
      <c r="O399" s="4">
        <v>5.5440000000000003E-2</v>
      </c>
      <c r="P399" s="4">
        <v>0.17829999999999999</v>
      </c>
      <c r="Q399" s="4">
        <v>0.41249999999999998</v>
      </c>
      <c r="R399" s="4">
        <v>1.3380000000000001</v>
      </c>
      <c r="S399" s="4">
        <v>17.72</v>
      </c>
      <c r="T399" s="4">
        <v>5.012E-3</v>
      </c>
      <c r="U399" s="4">
        <v>1.485E-2</v>
      </c>
      <c r="V399" s="4">
        <v>1.5509999999999999E-2</v>
      </c>
      <c r="W399" s="4">
        <v>9.1549999999999999E-3</v>
      </c>
      <c r="X399" s="4">
        <v>1.6469999999999999E-2</v>
      </c>
      <c r="Y399" s="4">
        <v>1.7669999999999999E-3</v>
      </c>
      <c r="Z399" s="4">
        <v>16.2</v>
      </c>
      <c r="AA399" s="4">
        <v>15.73</v>
      </c>
      <c r="AB399" s="4">
        <v>104.5</v>
      </c>
      <c r="AC399" s="4">
        <v>819.1</v>
      </c>
      <c r="AD399" s="4">
        <v>0.11260000000000001</v>
      </c>
      <c r="AE399" s="4">
        <v>0.17369999999999999</v>
      </c>
      <c r="AF399" s="4">
        <v>0.13619999999999999</v>
      </c>
      <c r="AG399" s="4">
        <v>8.1780000000000005E-2</v>
      </c>
      <c r="AH399" s="4">
        <v>0.2487</v>
      </c>
      <c r="AI399" s="4">
        <v>6.7659999999999998E-2</v>
      </c>
      <c r="AJ399" s="4">
        <v>0</v>
      </c>
    </row>
    <row r="400" spans="3:36" x14ac:dyDescent="0.35">
      <c r="C400" s="5" t="s">
        <v>437</v>
      </c>
      <c r="D400" s="4" t="s">
        <v>437</v>
      </c>
      <c r="E400" s="4">
        <v>9012795</v>
      </c>
      <c r="F400" s="4">
        <v>21.37</v>
      </c>
      <c r="G400" s="4">
        <v>15.1</v>
      </c>
      <c r="H400" s="4">
        <v>141.30000000000001</v>
      </c>
      <c r="I400" s="4">
        <v>1386</v>
      </c>
      <c r="J400" s="4">
        <v>0.10009999999999999</v>
      </c>
      <c r="K400" s="4">
        <v>0.1515</v>
      </c>
      <c r="L400" s="4">
        <v>0.19320000000000001</v>
      </c>
      <c r="M400" s="4">
        <v>0.1255</v>
      </c>
      <c r="N400" s="4">
        <v>0.1973</v>
      </c>
      <c r="O400" s="4">
        <v>6.1830000000000003E-2</v>
      </c>
      <c r="P400" s="4">
        <v>0.34139999999999998</v>
      </c>
      <c r="Q400" s="4">
        <v>1.3089999999999999</v>
      </c>
      <c r="R400" s="4">
        <v>2.407</v>
      </c>
      <c r="S400" s="4">
        <v>39.06</v>
      </c>
      <c r="T400" s="4">
        <v>4.4260000000000002E-3</v>
      </c>
      <c r="U400" s="4">
        <v>2.6749999999999999E-2</v>
      </c>
      <c r="V400" s="4">
        <v>3.4369999999999998E-2</v>
      </c>
      <c r="W400" s="4">
        <v>1.3429999999999999E-2</v>
      </c>
      <c r="X400" s="4">
        <v>1.6750000000000001E-2</v>
      </c>
      <c r="Y400" s="4">
        <v>4.3670000000000002E-3</v>
      </c>
      <c r="Z400" s="4">
        <v>22.69</v>
      </c>
      <c r="AA400" s="4">
        <v>21.84</v>
      </c>
      <c r="AB400" s="4">
        <v>152.1</v>
      </c>
      <c r="AC400" s="4">
        <v>1535</v>
      </c>
      <c r="AD400" s="4">
        <v>0.1192</v>
      </c>
      <c r="AE400" s="4">
        <v>0.28399999999999997</v>
      </c>
      <c r="AF400" s="4">
        <v>0.40239999999999998</v>
      </c>
      <c r="AG400" s="4">
        <v>0.1966</v>
      </c>
      <c r="AH400" s="4">
        <v>0.27300000000000002</v>
      </c>
      <c r="AI400" s="4">
        <v>8.6660000000000001E-2</v>
      </c>
      <c r="AJ400" s="4">
        <v>1</v>
      </c>
    </row>
    <row r="401" spans="3:36" x14ac:dyDescent="0.35">
      <c r="C401" s="5" t="s">
        <v>438</v>
      </c>
      <c r="D401" s="4" t="s">
        <v>438</v>
      </c>
      <c r="E401" s="4">
        <v>901288</v>
      </c>
      <c r="F401" s="4">
        <v>20.64</v>
      </c>
      <c r="G401" s="4">
        <v>17.350000000000001</v>
      </c>
      <c r="H401" s="4">
        <v>134.80000000000001</v>
      </c>
      <c r="I401" s="4">
        <v>1335</v>
      </c>
      <c r="J401" s="4">
        <v>9.4460000000000002E-2</v>
      </c>
      <c r="K401" s="4">
        <v>0.1076</v>
      </c>
      <c r="L401" s="4">
        <v>0.1527</v>
      </c>
      <c r="M401" s="4">
        <v>8.9410000000000003E-2</v>
      </c>
      <c r="N401" s="4">
        <v>0.15709999999999999</v>
      </c>
      <c r="O401" s="4">
        <v>5.4780000000000002E-2</v>
      </c>
      <c r="P401" s="4">
        <v>0.61370000000000002</v>
      </c>
      <c r="Q401" s="4">
        <v>0.65749999999999997</v>
      </c>
      <c r="R401" s="4">
        <v>4.1189999999999998</v>
      </c>
      <c r="S401" s="4">
        <v>77.02</v>
      </c>
      <c r="T401" s="4">
        <v>6.2110000000000004E-3</v>
      </c>
      <c r="U401" s="4">
        <v>1.8950000000000002E-2</v>
      </c>
      <c r="V401" s="4">
        <v>2.681E-2</v>
      </c>
      <c r="W401" s="4">
        <v>1.2319999999999999E-2</v>
      </c>
      <c r="X401" s="4">
        <v>1.2760000000000001E-2</v>
      </c>
      <c r="Y401" s="4">
        <v>1.7110000000000001E-3</v>
      </c>
      <c r="Z401" s="4">
        <v>25.37</v>
      </c>
      <c r="AA401" s="4">
        <v>23.17</v>
      </c>
      <c r="AB401" s="4">
        <v>166.8</v>
      </c>
      <c r="AC401" s="4">
        <v>1946</v>
      </c>
      <c r="AD401" s="4">
        <v>0.15620000000000001</v>
      </c>
      <c r="AE401" s="4">
        <v>0.30549999999999999</v>
      </c>
      <c r="AF401" s="4">
        <v>0.41589999999999999</v>
      </c>
      <c r="AG401" s="4">
        <v>0.2112</v>
      </c>
      <c r="AH401" s="4">
        <v>0.26889999999999997</v>
      </c>
      <c r="AI401" s="4">
        <v>7.0550000000000002E-2</v>
      </c>
      <c r="AJ401" s="4">
        <v>1</v>
      </c>
    </row>
    <row r="402" spans="3:36" x14ac:dyDescent="0.35">
      <c r="C402" s="5" t="s">
        <v>439</v>
      </c>
      <c r="D402" s="4" t="s">
        <v>439</v>
      </c>
      <c r="E402" s="4">
        <v>9013005</v>
      </c>
      <c r="F402" s="4">
        <v>13.69</v>
      </c>
      <c r="G402" s="4">
        <v>16.07</v>
      </c>
      <c r="H402" s="4">
        <v>87.84</v>
      </c>
      <c r="I402" s="4">
        <v>579.1</v>
      </c>
      <c r="J402" s="4">
        <v>8.3019999999999997E-2</v>
      </c>
      <c r="K402" s="4">
        <v>6.3740000000000005E-2</v>
      </c>
      <c r="L402" s="4">
        <v>2.5559999999999999E-2</v>
      </c>
      <c r="M402" s="4">
        <v>2.0310000000000002E-2</v>
      </c>
      <c r="N402" s="4">
        <v>0.18720000000000001</v>
      </c>
      <c r="O402" s="4">
        <v>5.6689999999999997E-2</v>
      </c>
      <c r="P402" s="4">
        <v>0.17050000000000001</v>
      </c>
      <c r="Q402" s="4">
        <v>0.50660000000000005</v>
      </c>
      <c r="R402" s="4">
        <v>1.3720000000000001</v>
      </c>
      <c r="S402" s="4">
        <v>14</v>
      </c>
      <c r="T402" s="4">
        <v>4.2300000000000003E-3</v>
      </c>
      <c r="U402" s="4">
        <v>1.5869999999999999E-2</v>
      </c>
      <c r="V402" s="4">
        <v>1.1690000000000001E-2</v>
      </c>
      <c r="W402" s="4">
        <v>6.3350000000000004E-3</v>
      </c>
      <c r="X402" s="4">
        <v>1.9429999999999999E-2</v>
      </c>
      <c r="Y402" s="4">
        <v>2.1770000000000001E-3</v>
      </c>
      <c r="Z402" s="4">
        <v>14.84</v>
      </c>
      <c r="AA402" s="4">
        <v>20.21</v>
      </c>
      <c r="AB402" s="4">
        <v>99.16</v>
      </c>
      <c r="AC402" s="4">
        <v>670.6</v>
      </c>
      <c r="AD402" s="4">
        <v>0.1105</v>
      </c>
      <c r="AE402" s="4">
        <v>0.20960000000000001</v>
      </c>
      <c r="AF402" s="4">
        <v>0.1346</v>
      </c>
      <c r="AG402" s="4">
        <v>6.9870000000000002E-2</v>
      </c>
      <c r="AH402" s="4">
        <v>0.33229999999999998</v>
      </c>
      <c r="AI402" s="4">
        <v>7.7009999999999995E-2</v>
      </c>
      <c r="AJ402" s="4">
        <v>0</v>
      </c>
    </row>
    <row r="403" spans="3:36" x14ac:dyDescent="0.35">
      <c r="C403" s="5" t="s">
        <v>440</v>
      </c>
      <c r="D403" s="4" t="s">
        <v>440</v>
      </c>
      <c r="E403" s="4">
        <v>901303</v>
      </c>
      <c r="F403" s="4">
        <v>16.170000000000002</v>
      </c>
      <c r="G403" s="4">
        <v>16.07</v>
      </c>
      <c r="H403" s="4">
        <v>106.3</v>
      </c>
      <c r="I403" s="4">
        <v>788.5</v>
      </c>
      <c r="J403" s="4">
        <v>9.8799999999999999E-2</v>
      </c>
      <c r="K403" s="4">
        <v>0.14380000000000001</v>
      </c>
      <c r="L403" s="4">
        <v>6.651E-2</v>
      </c>
      <c r="M403" s="4">
        <v>5.3969999999999997E-2</v>
      </c>
      <c r="N403" s="4">
        <v>0.19900000000000001</v>
      </c>
      <c r="O403" s="4">
        <v>6.5720000000000001E-2</v>
      </c>
      <c r="P403" s="4">
        <v>0.17449999999999999</v>
      </c>
      <c r="Q403" s="4">
        <v>0.48899999999999999</v>
      </c>
      <c r="R403" s="4">
        <v>1.349</v>
      </c>
      <c r="S403" s="4">
        <v>14.91</v>
      </c>
      <c r="T403" s="4">
        <v>4.5100000000000001E-3</v>
      </c>
      <c r="U403" s="4">
        <v>1.8120000000000001E-2</v>
      </c>
      <c r="V403" s="4">
        <v>1.951E-2</v>
      </c>
      <c r="W403" s="4">
        <v>1.196E-2</v>
      </c>
      <c r="X403" s="4">
        <v>1.934E-2</v>
      </c>
      <c r="Y403" s="4">
        <v>3.6960000000000001E-3</v>
      </c>
      <c r="Z403" s="4">
        <v>16.97</v>
      </c>
      <c r="AA403" s="4">
        <v>19.14</v>
      </c>
      <c r="AB403" s="4">
        <v>113.1</v>
      </c>
      <c r="AC403" s="4">
        <v>861.5</v>
      </c>
      <c r="AD403" s="4">
        <v>0.1235</v>
      </c>
      <c r="AE403" s="4">
        <v>0.255</v>
      </c>
      <c r="AF403" s="4">
        <v>0.2114</v>
      </c>
      <c r="AG403" s="4">
        <v>0.12509999999999999</v>
      </c>
      <c r="AH403" s="4">
        <v>0.31530000000000002</v>
      </c>
      <c r="AI403" s="4">
        <v>8.9599999999999999E-2</v>
      </c>
      <c r="AJ403" s="4">
        <v>0</v>
      </c>
    </row>
    <row r="404" spans="3:36" x14ac:dyDescent="0.35">
      <c r="C404" s="5" t="s">
        <v>441</v>
      </c>
      <c r="D404" s="4" t="s">
        <v>441</v>
      </c>
      <c r="E404" s="4">
        <v>901315</v>
      </c>
      <c r="F404" s="4">
        <v>10.57</v>
      </c>
      <c r="G404" s="4">
        <v>20.22</v>
      </c>
      <c r="H404" s="4">
        <v>70.150000000000006</v>
      </c>
      <c r="I404" s="4">
        <v>338.3</v>
      </c>
      <c r="J404" s="4">
        <v>9.0730000000000005E-2</v>
      </c>
      <c r="K404" s="4">
        <v>0.16600000000000001</v>
      </c>
      <c r="L404" s="4">
        <v>0.22800000000000001</v>
      </c>
      <c r="M404" s="4">
        <v>5.9409999999999998E-2</v>
      </c>
      <c r="N404" s="4">
        <v>0.21879999999999999</v>
      </c>
      <c r="O404" s="4">
        <v>8.4500000000000006E-2</v>
      </c>
      <c r="P404" s="4">
        <v>0.1115</v>
      </c>
      <c r="Q404" s="4">
        <v>1.2310000000000001</v>
      </c>
      <c r="R404" s="4">
        <v>2.363</v>
      </c>
      <c r="S404" s="4">
        <v>7.2279999999999998</v>
      </c>
      <c r="T404" s="4">
        <v>8.4989999999999996E-3</v>
      </c>
      <c r="U404" s="4">
        <v>7.6429999999999998E-2</v>
      </c>
      <c r="V404" s="4">
        <v>0.1535</v>
      </c>
      <c r="W404" s="4">
        <v>2.9190000000000001E-2</v>
      </c>
      <c r="X404" s="4">
        <v>1.617E-2</v>
      </c>
      <c r="Y404" s="4">
        <v>1.2200000000000001E-2</v>
      </c>
      <c r="Z404" s="4">
        <v>10.85</v>
      </c>
      <c r="AA404" s="4">
        <v>22.82</v>
      </c>
      <c r="AB404" s="4">
        <v>76.510000000000005</v>
      </c>
      <c r="AC404" s="4">
        <v>351.9</v>
      </c>
      <c r="AD404" s="4">
        <v>0.1143</v>
      </c>
      <c r="AE404" s="4">
        <v>0.3619</v>
      </c>
      <c r="AF404" s="4">
        <v>0.60299999999999998</v>
      </c>
      <c r="AG404" s="4">
        <v>0.14649999999999999</v>
      </c>
      <c r="AH404" s="4">
        <v>0.25969999999999999</v>
      </c>
      <c r="AI404" s="4">
        <v>0.12</v>
      </c>
      <c r="AJ404" s="4">
        <v>0</v>
      </c>
    </row>
    <row r="405" spans="3:36" x14ac:dyDescent="0.35">
      <c r="C405" s="5" t="s">
        <v>442</v>
      </c>
      <c r="D405" s="4" t="s">
        <v>442</v>
      </c>
      <c r="E405" s="4">
        <v>9013579</v>
      </c>
      <c r="F405" s="4">
        <v>13.46</v>
      </c>
      <c r="G405" s="4">
        <v>28.21</v>
      </c>
      <c r="H405" s="4">
        <v>85.89</v>
      </c>
      <c r="I405" s="4">
        <v>562.1</v>
      </c>
      <c r="J405" s="4">
        <v>7.5170000000000001E-2</v>
      </c>
      <c r="K405" s="4">
        <v>4.7260000000000003E-2</v>
      </c>
      <c r="L405" s="4">
        <v>1.2710000000000001E-2</v>
      </c>
      <c r="M405" s="4">
        <v>1.1169999999999999E-2</v>
      </c>
      <c r="N405" s="4">
        <v>0.1421</v>
      </c>
      <c r="O405" s="4">
        <v>5.7630000000000001E-2</v>
      </c>
      <c r="P405" s="4">
        <v>0.16889999999999999</v>
      </c>
      <c r="Q405" s="4">
        <v>1.1499999999999999</v>
      </c>
      <c r="R405" s="4">
        <v>1.4</v>
      </c>
      <c r="S405" s="4">
        <v>14.91</v>
      </c>
      <c r="T405" s="4">
        <v>4.9420000000000002E-3</v>
      </c>
      <c r="U405" s="4">
        <v>1.2030000000000001E-2</v>
      </c>
      <c r="V405" s="4">
        <v>7.5079999999999999E-3</v>
      </c>
      <c r="W405" s="4">
        <v>5.1789999999999996E-3</v>
      </c>
      <c r="X405" s="4">
        <v>1.4420000000000001E-2</v>
      </c>
      <c r="Y405" s="4">
        <v>1.684E-3</v>
      </c>
      <c r="Z405" s="4">
        <v>14.69</v>
      </c>
      <c r="AA405" s="4">
        <v>35.630000000000003</v>
      </c>
      <c r="AB405" s="4">
        <v>97.11</v>
      </c>
      <c r="AC405" s="4">
        <v>680.6</v>
      </c>
      <c r="AD405" s="4">
        <v>0.1108</v>
      </c>
      <c r="AE405" s="4">
        <v>0.1457</v>
      </c>
      <c r="AF405" s="4">
        <v>7.9339999999999994E-2</v>
      </c>
      <c r="AG405" s="4">
        <v>5.781E-2</v>
      </c>
      <c r="AH405" s="4">
        <v>0.26939999999999997</v>
      </c>
      <c r="AI405" s="4">
        <v>7.0610000000000006E-2</v>
      </c>
      <c r="AJ405" s="4">
        <v>0</v>
      </c>
    </row>
    <row r="406" spans="3:36" x14ac:dyDescent="0.35">
      <c r="C406" s="5" t="s">
        <v>443</v>
      </c>
      <c r="D406" s="4" t="s">
        <v>443</v>
      </c>
      <c r="E406" s="4">
        <v>9013594</v>
      </c>
      <c r="F406" s="4">
        <v>13.66</v>
      </c>
      <c r="G406" s="4">
        <v>15.15</v>
      </c>
      <c r="H406" s="4">
        <v>88.27</v>
      </c>
      <c r="I406" s="4">
        <v>580.6</v>
      </c>
      <c r="J406" s="4">
        <v>8.2680000000000003E-2</v>
      </c>
      <c r="K406" s="4">
        <v>7.5480000000000005E-2</v>
      </c>
      <c r="L406" s="4">
        <v>4.249E-2</v>
      </c>
      <c r="M406" s="4">
        <v>2.4709999999999999E-2</v>
      </c>
      <c r="N406" s="4">
        <v>0.1792</v>
      </c>
      <c r="O406" s="4">
        <v>5.8970000000000002E-2</v>
      </c>
      <c r="P406" s="4">
        <v>0.14019999999999999</v>
      </c>
      <c r="Q406" s="4">
        <v>0.54169999999999996</v>
      </c>
      <c r="R406" s="4">
        <v>1.101</v>
      </c>
      <c r="S406" s="4">
        <v>11.35</v>
      </c>
      <c r="T406" s="4">
        <v>5.2119999999999996E-3</v>
      </c>
      <c r="U406" s="4">
        <v>2.9839999999999998E-2</v>
      </c>
      <c r="V406" s="4">
        <v>2.443E-2</v>
      </c>
      <c r="W406" s="4">
        <v>8.3560000000000006E-3</v>
      </c>
      <c r="X406" s="4">
        <v>1.8180000000000002E-2</v>
      </c>
      <c r="Y406" s="4">
        <v>4.8679999999999999E-3</v>
      </c>
      <c r="Z406" s="4">
        <v>14.54</v>
      </c>
      <c r="AA406" s="4">
        <v>19.64</v>
      </c>
      <c r="AB406" s="4">
        <v>97.96</v>
      </c>
      <c r="AC406" s="4">
        <v>657</v>
      </c>
      <c r="AD406" s="4">
        <v>0.1275</v>
      </c>
      <c r="AE406" s="4">
        <v>0.31040000000000001</v>
      </c>
      <c r="AF406" s="4">
        <v>0.25690000000000002</v>
      </c>
      <c r="AG406" s="4">
        <v>0.10539999999999999</v>
      </c>
      <c r="AH406" s="4">
        <v>0.3387</v>
      </c>
      <c r="AI406" s="4">
        <v>9.6379999999999993E-2</v>
      </c>
      <c r="AJ406" s="4">
        <v>0</v>
      </c>
    </row>
    <row r="407" spans="3:36" x14ac:dyDescent="0.35">
      <c r="C407" s="5" t="s">
        <v>444</v>
      </c>
      <c r="D407" s="4" t="s">
        <v>444</v>
      </c>
      <c r="E407" s="4">
        <v>9013838</v>
      </c>
      <c r="F407" s="4">
        <v>11.08</v>
      </c>
      <c r="G407" s="4">
        <v>18.829999999999998</v>
      </c>
      <c r="H407" s="4">
        <v>73.3</v>
      </c>
      <c r="I407" s="4">
        <v>361.6</v>
      </c>
      <c r="J407" s="4">
        <v>0.1216</v>
      </c>
      <c r="K407" s="4">
        <v>0.21540000000000001</v>
      </c>
      <c r="L407" s="4">
        <v>0.16889999999999999</v>
      </c>
      <c r="M407" s="4">
        <v>6.3670000000000004E-2</v>
      </c>
      <c r="N407" s="4">
        <v>0.21959999999999999</v>
      </c>
      <c r="O407" s="4">
        <v>7.9500000000000001E-2</v>
      </c>
      <c r="P407" s="4">
        <v>0.2114</v>
      </c>
      <c r="Q407" s="4">
        <v>1.0269999999999999</v>
      </c>
      <c r="R407" s="4">
        <v>1.7190000000000001</v>
      </c>
      <c r="S407" s="4">
        <v>13.99</v>
      </c>
      <c r="T407" s="4">
        <v>7.4050000000000001E-3</v>
      </c>
      <c r="U407" s="4">
        <v>4.5490000000000003E-2</v>
      </c>
      <c r="V407" s="4">
        <v>4.5879999999999997E-2</v>
      </c>
      <c r="W407" s="4">
        <v>1.3390000000000001E-2</v>
      </c>
      <c r="X407" s="4">
        <v>1.738E-2</v>
      </c>
      <c r="Y407" s="4">
        <v>4.4349999999999997E-3</v>
      </c>
      <c r="Z407" s="4">
        <v>13.24</v>
      </c>
      <c r="AA407" s="4">
        <v>32.82</v>
      </c>
      <c r="AB407" s="4">
        <v>91.76</v>
      </c>
      <c r="AC407" s="4">
        <v>508.1</v>
      </c>
      <c r="AD407" s="4">
        <v>0.21840000000000001</v>
      </c>
      <c r="AE407" s="4">
        <v>0.93789999999999996</v>
      </c>
      <c r="AF407" s="4">
        <v>0.84019999999999995</v>
      </c>
      <c r="AG407" s="4">
        <v>0.25240000000000001</v>
      </c>
      <c r="AH407" s="4">
        <v>0.41539999999999999</v>
      </c>
      <c r="AI407" s="4">
        <v>0.14030000000000001</v>
      </c>
      <c r="AJ407" s="4">
        <v>1</v>
      </c>
    </row>
    <row r="408" spans="3:36" x14ac:dyDescent="0.35">
      <c r="C408" s="5" t="s">
        <v>445</v>
      </c>
      <c r="D408" s="4" t="s">
        <v>445</v>
      </c>
      <c r="E408" s="4">
        <v>901549</v>
      </c>
      <c r="F408" s="4">
        <v>11.27</v>
      </c>
      <c r="G408" s="4">
        <v>12.96</v>
      </c>
      <c r="H408" s="4">
        <v>73.16</v>
      </c>
      <c r="I408" s="4">
        <v>386.3</v>
      </c>
      <c r="J408" s="4">
        <v>0.1237</v>
      </c>
      <c r="K408" s="4">
        <v>0.1111</v>
      </c>
      <c r="L408" s="4">
        <v>7.9000000000000001E-2</v>
      </c>
      <c r="M408" s="4">
        <v>5.5500000000000001E-2</v>
      </c>
      <c r="N408" s="4">
        <v>0.20180000000000001</v>
      </c>
      <c r="O408" s="4">
        <v>6.9139999999999993E-2</v>
      </c>
      <c r="P408" s="4">
        <v>0.25619999999999998</v>
      </c>
      <c r="Q408" s="4">
        <v>0.98580000000000001</v>
      </c>
      <c r="R408" s="4">
        <v>1.8089999999999999</v>
      </c>
      <c r="S408" s="4">
        <v>16.04</v>
      </c>
      <c r="T408" s="4">
        <v>6.6350000000000003E-3</v>
      </c>
      <c r="U408" s="4">
        <v>1.7770000000000001E-2</v>
      </c>
      <c r="V408" s="4">
        <v>2.1010000000000001E-2</v>
      </c>
      <c r="W408" s="4">
        <v>1.1639999999999999E-2</v>
      </c>
      <c r="X408" s="4">
        <v>2.1080000000000002E-2</v>
      </c>
      <c r="Y408" s="4">
        <v>3.7209999999999999E-3</v>
      </c>
      <c r="Z408" s="4">
        <v>12.84</v>
      </c>
      <c r="AA408" s="4">
        <v>20.53</v>
      </c>
      <c r="AB408" s="4">
        <v>84.93</v>
      </c>
      <c r="AC408" s="4">
        <v>476.1</v>
      </c>
      <c r="AD408" s="4">
        <v>0.161</v>
      </c>
      <c r="AE408" s="4">
        <v>0.2429</v>
      </c>
      <c r="AF408" s="4">
        <v>0.22470000000000001</v>
      </c>
      <c r="AG408" s="4">
        <v>0.1318</v>
      </c>
      <c r="AH408" s="4">
        <v>0.33429999999999999</v>
      </c>
      <c r="AI408" s="4">
        <v>9.2149999999999996E-2</v>
      </c>
      <c r="AJ408" s="4">
        <v>0</v>
      </c>
    </row>
    <row r="409" spans="3:36" x14ac:dyDescent="0.35">
      <c r="C409" s="5" t="s">
        <v>446</v>
      </c>
      <c r="D409" s="4" t="s">
        <v>446</v>
      </c>
      <c r="E409" s="4">
        <v>901836</v>
      </c>
      <c r="F409" s="4">
        <v>11.04</v>
      </c>
      <c r="G409" s="4">
        <v>14.93</v>
      </c>
      <c r="H409" s="4">
        <v>70.67</v>
      </c>
      <c r="I409" s="4">
        <v>372.7</v>
      </c>
      <c r="J409" s="4">
        <v>7.9869999999999997E-2</v>
      </c>
      <c r="K409" s="4">
        <v>7.0790000000000006E-2</v>
      </c>
      <c r="L409" s="4">
        <v>3.5459999999999998E-2</v>
      </c>
      <c r="M409" s="4">
        <v>2.0740000000000001E-2</v>
      </c>
      <c r="N409" s="4">
        <v>0.20030000000000001</v>
      </c>
      <c r="O409" s="4">
        <v>6.2460000000000002E-2</v>
      </c>
      <c r="P409" s="4">
        <v>0.16420000000000001</v>
      </c>
      <c r="Q409" s="4">
        <v>1.0309999999999999</v>
      </c>
      <c r="R409" s="4">
        <v>1.2809999999999999</v>
      </c>
      <c r="S409" s="4">
        <v>11.68</v>
      </c>
      <c r="T409" s="4">
        <v>5.2960000000000004E-3</v>
      </c>
      <c r="U409" s="4">
        <v>1.9029999999999998E-2</v>
      </c>
      <c r="V409" s="4">
        <v>1.7229999999999999E-2</v>
      </c>
      <c r="W409" s="4">
        <v>6.96E-3</v>
      </c>
      <c r="X409" s="4">
        <v>1.8800000000000001E-2</v>
      </c>
      <c r="Y409" s="4">
        <v>1.941E-3</v>
      </c>
      <c r="Z409" s="4">
        <v>12.09</v>
      </c>
      <c r="AA409" s="4">
        <v>20.83</v>
      </c>
      <c r="AB409" s="4">
        <v>79.73</v>
      </c>
      <c r="AC409" s="4">
        <v>447.1</v>
      </c>
      <c r="AD409" s="4">
        <v>0.1095</v>
      </c>
      <c r="AE409" s="4">
        <v>0.19819999999999999</v>
      </c>
      <c r="AF409" s="4">
        <v>0.15529999999999999</v>
      </c>
      <c r="AG409" s="4">
        <v>6.7540000000000003E-2</v>
      </c>
      <c r="AH409" s="4">
        <v>0.32019999999999998</v>
      </c>
      <c r="AI409" s="4">
        <v>7.2870000000000004E-2</v>
      </c>
      <c r="AJ409" s="4">
        <v>0</v>
      </c>
    </row>
    <row r="410" spans="3:36" x14ac:dyDescent="0.35">
      <c r="C410" s="5" t="s">
        <v>447</v>
      </c>
      <c r="D410" s="4" t="s">
        <v>447</v>
      </c>
      <c r="E410" s="4">
        <v>90250</v>
      </c>
      <c r="F410" s="4">
        <v>12.05</v>
      </c>
      <c r="G410" s="4">
        <v>22.72</v>
      </c>
      <c r="H410" s="4">
        <v>78.75</v>
      </c>
      <c r="I410" s="4">
        <v>447.8</v>
      </c>
      <c r="J410" s="4">
        <v>6.9349999999999995E-2</v>
      </c>
      <c r="K410" s="4">
        <v>0.10730000000000001</v>
      </c>
      <c r="L410" s="4">
        <v>7.9430000000000001E-2</v>
      </c>
      <c r="M410" s="4">
        <v>2.9780000000000001E-2</v>
      </c>
      <c r="N410" s="4">
        <v>0.1203</v>
      </c>
      <c r="O410" s="4">
        <v>6.6589999999999996E-2</v>
      </c>
      <c r="P410" s="4">
        <v>0.11940000000000001</v>
      </c>
      <c r="Q410" s="4">
        <v>1.4339999999999999</v>
      </c>
      <c r="R410" s="4">
        <v>1.778</v>
      </c>
      <c r="S410" s="4">
        <v>9.5489999999999995</v>
      </c>
      <c r="T410" s="4">
        <v>5.0419999999999996E-3</v>
      </c>
      <c r="U410" s="4">
        <v>4.5600000000000002E-2</v>
      </c>
      <c r="V410" s="4">
        <v>4.3049999999999998E-2</v>
      </c>
      <c r="W410" s="4">
        <v>1.6670000000000001E-2</v>
      </c>
      <c r="X410" s="4">
        <v>2.47E-2</v>
      </c>
      <c r="Y410" s="4">
        <v>7.358E-3</v>
      </c>
      <c r="Z410" s="4">
        <v>12.57</v>
      </c>
      <c r="AA410" s="4">
        <v>28.71</v>
      </c>
      <c r="AB410" s="4">
        <v>87.36</v>
      </c>
      <c r="AC410" s="4">
        <v>488.4</v>
      </c>
      <c r="AD410" s="4">
        <v>8.7989999999999999E-2</v>
      </c>
      <c r="AE410" s="4">
        <v>0.32140000000000002</v>
      </c>
      <c r="AF410" s="4">
        <v>0.29120000000000001</v>
      </c>
      <c r="AG410" s="4">
        <v>0.10920000000000001</v>
      </c>
      <c r="AH410" s="4">
        <v>0.21909999999999999</v>
      </c>
      <c r="AI410" s="4">
        <v>9.3490000000000004E-2</v>
      </c>
      <c r="AJ410" s="4">
        <v>0</v>
      </c>
    </row>
    <row r="411" spans="3:36" x14ac:dyDescent="0.35">
      <c r="C411" s="5" t="s">
        <v>448</v>
      </c>
      <c r="D411" s="4" t="s">
        <v>448</v>
      </c>
      <c r="E411" s="4">
        <v>90251</v>
      </c>
      <c r="F411" s="4">
        <v>12.39</v>
      </c>
      <c r="G411" s="4">
        <v>17.48</v>
      </c>
      <c r="H411" s="4">
        <v>80.64</v>
      </c>
      <c r="I411" s="4">
        <v>462.9</v>
      </c>
      <c r="J411" s="4">
        <v>0.1042</v>
      </c>
      <c r="K411" s="4">
        <v>0.12970000000000001</v>
      </c>
      <c r="L411" s="4">
        <v>5.892E-2</v>
      </c>
      <c r="M411" s="4">
        <v>2.8799999999999999E-2</v>
      </c>
      <c r="N411" s="4">
        <v>0.1779</v>
      </c>
      <c r="O411" s="4">
        <v>6.5879999999999994E-2</v>
      </c>
      <c r="P411" s="4">
        <v>0.26079999999999998</v>
      </c>
      <c r="Q411" s="4">
        <v>0.873</v>
      </c>
      <c r="R411" s="4">
        <v>2.117</v>
      </c>
      <c r="S411" s="4">
        <v>19.2</v>
      </c>
      <c r="T411" s="4">
        <v>6.7149999999999996E-3</v>
      </c>
      <c r="U411" s="4">
        <v>3.705E-2</v>
      </c>
      <c r="V411" s="4">
        <v>4.7570000000000001E-2</v>
      </c>
      <c r="W411" s="4">
        <v>1.051E-2</v>
      </c>
      <c r="X411" s="4">
        <v>1.8380000000000001E-2</v>
      </c>
      <c r="Y411" s="4">
        <v>6.8840000000000004E-3</v>
      </c>
      <c r="Z411" s="4">
        <v>14.18</v>
      </c>
      <c r="AA411" s="4">
        <v>23.13</v>
      </c>
      <c r="AB411" s="4">
        <v>95.23</v>
      </c>
      <c r="AC411" s="4">
        <v>600.5</v>
      </c>
      <c r="AD411" s="4">
        <v>0.14269999999999999</v>
      </c>
      <c r="AE411" s="4">
        <v>0.35930000000000001</v>
      </c>
      <c r="AF411" s="4">
        <v>0.3206</v>
      </c>
      <c r="AG411" s="4">
        <v>9.8040000000000002E-2</v>
      </c>
      <c r="AH411" s="4">
        <v>0.28189999999999998</v>
      </c>
      <c r="AI411" s="4">
        <v>0.1118</v>
      </c>
      <c r="AJ411" s="4">
        <v>0</v>
      </c>
    </row>
    <row r="412" spans="3:36" x14ac:dyDescent="0.35">
      <c r="C412" s="5" t="s">
        <v>449</v>
      </c>
      <c r="D412" s="4" t="s">
        <v>449</v>
      </c>
      <c r="E412" s="4">
        <v>902727</v>
      </c>
      <c r="F412" s="4">
        <v>13.28</v>
      </c>
      <c r="G412" s="4">
        <v>13.72</v>
      </c>
      <c r="H412" s="4">
        <v>85.79</v>
      </c>
      <c r="I412" s="4">
        <v>541.79999999999995</v>
      </c>
      <c r="J412" s="4">
        <v>8.3629999999999996E-2</v>
      </c>
      <c r="K412" s="4">
        <v>8.5750000000000007E-2</v>
      </c>
      <c r="L412" s="4">
        <v>5.0770000000000003E-2</v>
      </c>
      <c r="M412" s="4">
        <v>2.8639999999999999E-2</v>
      </c>
      <c r="N412" s="4">
        <v>0.16170000000000001</v>
      </c>
      <c r="O412" s="4">
        <v>5.5939999999999997E-2</v>
      </c>
      <c r="P412" s="4">
        <v>0.18329999999999999</v>
      </c>
      <c r="Q412" s="4">
        <v>0.53080000000000005</v>
      </c>
      <c r="R412" s="4">
        <v>1.5920000000000001</v>
      </c>
      <c r="S412" s="4">
        <v>15.26</v>
      </c>
      <c r="T412" s="4">
        <v>4.2709999999999996E-3</v>
      </c>
      <c r="U412" s="4">
        <v>2.0729999999999998E-2</v>
      </c>
      <c r="V412" s="4">
        <v>2.828E-2</v>
      </c>
      <c r="W412" s="4">
        <v>8.4679999999999998E-3</v>
      </c>
      <c r="X412" s="4">
        <v>1.461E-2</v>
      </c>
      <c r="Y412" s="4">
        <v>2.6129999999999999E-3</v>
      </c>
      <c r="Z412" s="4">
        <v>14.24</v>
      </c>
      <c r="AA412" s="4">
        <v>17.37</v>
      </c>
      <c r="AB412" s="4">
        <v>96.59</v>
      </c>
      <c r="AC412" s="4">
        <v>623.70000000000005</v>
      </c>
      <c r="AD412" s="4">
        <v>0.1166</v>
      </c>
      <c r="AE412" s="4">
        <v>0.26850000000000002</v>
      </c>
      <c r="AF412" s="4">
        <v>0.28660000000000002</v>
      </c>
      <c r="AG412" s="4">
        <v>9.1730000000000006E-2</v>
      </c>
      <c r="AH412" s="4">
        <v>0.27360000000000001</v>
      </c>
      <c r="AI412" s="4">
        <v>7.3200000000000001E-2</v>
      </c>
      <c r="AJ412" s="4">
        <v>0</v>
      </c>
    </row>
    <row r="413" spans="3:36" x14ac:dyDescent="0.35">
      <c r="C413" s="5" t="s">
        <v>450</v>
      </c>
      <c r="D413" s="4" t="s">
        <v>450</v>
      </c>
      <c r="E413" s="4">
        <v>90291</v>
      </c>
      <c r="F413" s="4">
        <v>14.6</v>
      </c>
      <c r="G413" s="4">
        <v>23.29</v>
      </c>
      <c r="H413" s="4">
        <v>93.97</v>
      </c>
      <c r="I413" s="4">
        <v>664.7</v>
      </c>
      <c r="J413" s="4">
        <v>8.6819999999999994E-2</v>
      </c>
      <c r="K413" s="4">
        <v>6.6360000000000002E-2</v>
      </c>
      <c r="L413" s="4">
        <v>8.3900000000000002E-2</v>
      </c>
      <c r="M413" s="4">
        <v>5.271E-2</v>
      </c>
      <c r="N413" s="4">
        <v>0.16270000000000001</v>
      </c>
      <c r="O413" s="4">
        <v>5.416E-2</v>
      </c>
      <c r="P413" s="4">
        <v>0.41570000000000001</v>
      </c>
      <c r="Q413" s="4">
        <v>1.627</v>
      </c>
      <c r="R413" s="4">
        <v>2.9140000000000001</v>
      </c>
      <c r="S413" s="4">
        <v>33.01</v>
      </c>
      <c r="T413" s="4">
        <v>8.3119999999999999E-3</v>
      </c>
      <c r="U413" s="4">
        <v>1.7420000000000001E-2</v>
      </c>
      <c r="V413" s="4">
        <v>3.3890000000000003E-2</v>
      </c>
      <c r="W413" s="4">
        <v>1.576E-2</v>
      </c>
      <c r="X413" s="4">
        <v>1.7399999999999999E-2</v>
      </c>
      <c r="Y413" s="4">
        <v>2.8709999999999999E-3</v>
      </c>
      <c r="Z413" s="4">
        <v>15.79</v>
      </c>
      <c r="AA413" s="4">
        <v>31.71</v>
      </c>
      <c r="AB413" s="4">
        <v>102.2</v>
      </c>
      <c r="AC413" s="4">
        <v>758.2</v>
      </c>
      <c r="AD413" s="4">
        <v>0.13120000000000001</v>
      </c>
      <c r="AE413" s="4">
        <v>0.15809999999999999</v>
      </c>
      <c r="AF413" s="4">
        <v>0.26750000000000002</v>
      </c>
      <c r="AG413" s="4">
        <v>0.13589999999999999</v>
      </c>
      <c r="AH413" s="4">
        <v>0.2477</v>
      </c>
      <c r="AI413" s="4">
        <v>6.8360000000000004E-2</v>
      </c>
      <c r="AJ413" s="4">
        <v>1</v>
      </c>
    </row>
    <row r="414" spans="3:36" x14ac:dyDescent="0.35">
      <c r="C414" s="5" t="s">
        <v>451</v>
      </c>
      <c r="D414" s="4" t="s">
        <v>451</v>
      </c>
      <c r="E414" s="4">
        <v>902975</v>
      </c>
      <c r="F414" s="4">
        <v>12.21</v>
      </c>
      <c r="G414" s="4">
        <v>14.09</v>
      </c>
      <c r="H414" s="4">
        <v>78.78</v>
      </c>
      <c r="I414" s="4">
        <v>462</v>
      </c>
      <c r="J414" s="4">
        <v>8.1079999999999999E-2</v>
      </c>
      <c r="K414" s="4">
        <v>7.8229999999999994E-2</v>
      </c>
      <c r="L414" s="4">
        <v>6.8390000000000006E-2</v>
      </c>
      <c r="M414" s="4">
        <v>2.5340000000000001E-2</v>
      </c>
      <c r="N414" s="4">
        <v>0.1646</v>
      </c>
      <c r="O414" s="4">
        <v>6.1539999999999997E-2</v>
      </c>
      <c r="P414" s="4">
        <v>0.2666</v>
      </c>
      <c r="Q414" s="4">
        <v>0.83089999999999997</v>
      </c>
      <c r="R414" s="4">
        <v>2.097</v>
      </c>
      <c r="S414" s="4">
        <v>19.96</v>
      </c>
      <c r="T414" s="4">
        <v>4.4050000000000001E-3</v>
      </c>
      <c r="U414" s="4">
        <v>3.0259999999999999E-2</v>
      </c>
      <c r="V414" s="4">
        <v>4.3439999999999999E-2</v>
      </c>
      <c r="W414" s="4">
        <v>1.0869999999999999E-2</v>
      </c>
      <c r="X414" s="4">
        <v>1.9210000000000001E-2</v>
      </c>
      <c r="Y414" s="4">
        <v>4.6220000000000002E-3</v>
      </c>
      <c r="Z414" s="4">
        <v>13.13</v>
      </c>
      <c r="AA414" s="4">
        <v>19.29</v>
      </c>
      <c r="AB414" s="4">
        <v>87.65</v>
      </c>
      <c r="AC414" s="4">
        <v>529.9</v>
      </c>
      <c r="AD414" s="4">
        <v>0.1026</v>
      </c>
      <c r="AE414" s="4">
        <v>0.24310000000000001</v>
      </c>
      <c r="AF414" s="4">
        <v>0.30759999999999998</v>
      </c>
      <c r="AG414" s="4">
        <v>9.1399999999999995E-2</v>
      </c>
      <c r="AH414" s="4">
        <v>0.26769999999999999</v>
      </c>
      <c r="AI414" s="4">
        <v>8.8239999999999999E-2</v>
      </c>
      <c r="AJ414" s="4">
        <v>0</v>
      </c>
    </row>
    <row r="415" spans="3:36" x14ac:dyDescent="0.35">
      <c r="C415" s="5" t="s">
        <v>452</v>
      </c>
      <c r="D415" s="4" t="s">
        <v>452</v>
      </c>
      <c r="E415" s="4">
        <v>902976</v>
      </c>
      <c r="F415" s="4">
        <v>13.88</v>
      </c>
      <c r="G415" s="4">
        <v>16.16</v>
      </c>
      <c r="H415" s="4">
        <v>88.37</v>
      </c>
      <c r="I415" s="4">
        <v>596.6</v>
      </c>
      <c r="J415" s="4">
        <v>7.0260000000000003E-2</v>
      </c>
      <c r="K415" s="4">
        <v>4.8309999999999999E-2</v>
      </c>
      <c r="L415" s="4">
        <v>2.0449999999999999E-2</v>
      </c>
      <c r="M415" s="4">
        <v>8.5070000000000007E-3</v>
      </c>
      <c r="N415" s="4">
        <v>0.16070000000000001</v>
      </c>
      <c r="O415" s="4">
        <v>5.4739999999999997E-2</v>
      </c>
      <c r="P415" s="4">
        <v>0.25409999999999999</v>
      </c>
      <c r="Q415" s="4">
        <v>0.62180000000000002</v>
      </c>
      <c r="R415" s="4">
        <v>1.7090000000000001</v>
      </c>
      <c r="S415" s="4">
        <v>23.12</v>
      </c>
      <c r="T415" s="4">
        <v>3.728E-3</v>
      </c>
      <c r="U415" s="4">
        <v>1.4149999999999999E-2</v>
      </c>
      <c r="V415" s="4">
        <v>1.9879999999999998E-2</v>
      </c>
      <c r="W415" s="4">
        <v>7.0159999999999997E-3</v>
      </c>
      <c r="X415" s="4">
        <v>1.6469999999999999E-2</v>
      </c>
      <c r="Y415" s="4">
        <v>1.97E-3</v>
      </c>
      <c r="Z415" s="4">
        <v>15.51</v>
      </c>
      <c r="AA415" s="4">
        <v>19.97</v>
      </c>
      <c r="AB415" s="4">
        <v>99.66</v>
      </c>
      <c r="AC415" s="4">
        <v>745.3</v>
      </c>
      <c r="AD415" s="4">
        <v>8.4839999999999999E-2</v>
      </c>
      <c r="AE415" s="4">
        <v>0.12330000000000001</v>
      </c>
      <c r="AF415" s="4">
        <v>0.1091</v>
      </c>
      <c r="AG415" s="4">
        <v>4.5370000000000001E-2</v>
      </c>
      <c r="AH415" s="4">
        <v>0.25419999999999998</v>
      </c>
      <c r="AI415" s="4">
        <v>6.6229999999999997E-2</v>
      </c>
      <c r="AJ415" s="4">
        <v>0</v>
      </c>
    </row>
    <row r="416" spans="3:36" x14ac:dyDescent="0.35">
      <c r="C416" s="5" t="s">
        <v>453</v>
      </c>
      <c r="D416" s="4" t="s">
        <v>453</v>
      </c>
      <c r="E416" s="4">
        <v>903011</v>
      </c>
      <c r="F416" s="4">
        <v>11.27</v>
      </c>
      <c r="G416" s="4">
        <v>15.5</v>
      </c>
      <c r="H416" s="4">
        <v>73.38</v>
      </c>
      <c r="I416" s="4">
        <v>392</v>
      </c>
      <c r="J416" s="4">
        <v>8.3650000000000002E-2</v>
      </c>
      <c r="K416" s="4">
        <v>0.1114</v>
      </c>
      <c r="L416" s="4">
        <v>0.1007</v>
      </c>
      <c r="M416" s="4">
        <v>2.7570000000000001E-2</v>
      </c>
      <c r="N416" s="4">
        <v>0.18099999999999999</v>
      </c>
      <c r="O416" s="4">
        <v>7.2520000000000001E-2</v>
      </c>
      <c r="P416" s="4">
        <v>0.33050000000000002</v>
      </c>
      <c r="Q416" s="4">
        <v>1.0669999999999999</v>
      </c>
      <c r="R416" s="4">
        <v>2.569</v>
      </c>
      <c r="S416" s="4">
        <v>22.97</v>
      </c>
      <c r="T416" s="4">
        <v>1.038E-2</v>
      </c>
      <c r="U416" s="4">
        <v>6.6689999999999999E-2</v>
      </c>
      <c r="V416" s="4">
        <v>9.4719999999999999E-2</v>
      </c>
      <c r="W416" s="4">
        <v>2.0469999999999999E-2</v>
      </c>
      <c r="X416" s="4">
        <v>1.2189999999999999E-2</v>
      </c>
      <c r="Y416" s="4">
        <v>1.2330000000000001E-2</v>
      </c>
      <c r="Z416" s="4">
        <v>12.04</v>
      </c>
      <c r="AA416" s="4">
        <v>18.93</v>
      </c>
      <c r="AB416" s="4">
        <v>79.73</v>
      </c>
      <c r="AC416" s="4">
        <v>450</v>
      </c>
      <c r="AD416" s="4">
        <v>0.11020000000000001</v>
      </c>
      <c r="AE416" s="4">
        <v>0.28089999999999998</v>
      </c>
      <c r="AF416" s="4">
        <v>0.30209999999999998</v>
      </c>
      <c r="AG416" s="4">
        <v>8.2720000000000002E-2</v>
      </c>
      <c r="AH416" s="4">
        <v>0.2157</v>
      </c>
      <c r="AI416" s="4">
        <v>0.1043</v>
      </c>
      <c r="AJ416" s="4">
        <v>0</v>
      </c>
    </row>
    <row r="417" spans="3:36" x14ac:dyDescent="0.35">
      <c r="C417" s="5" t="s">
        <v>454</v>
      </c>
      <c r="D417" s="4" t="s">
        <v>454</v>
      </c>
      <c r="E417" s="4">
        <v>90312</v>
      </c>
      <c r="F417" s="4">
        <v>19.55</v>
      </c>
      <c r="G417" s="4">
        <v>23.21</v>
      </c>
      <c r="H417" s="4">
        <v>128.9</v>
      </c>
      <c r="I417" s="4">
        <v>1174</v>
      </c>
      <c r="J417" s="4">
        <v>0.10100000000000001</v>
      </c>
      <c r="K417" s="4">
        <v>0.1318</v>
      </c>
      <c r="L417" s="4">
        <v>0.18559999999999999</v>
      </c>
      <c r="M417" s="4">
        <v>0.1021</v>
      </c>
      <c r="N417" s="4">
        <v>0.19889999999999999</v>
      </c>
      <c r="O417" s="4">
        <v>5.8840000000000003E-2</v>
      </c>
      <c r="P417" s="4">
        <v>0.61070000000000002</v>
      </c>
      <c r="Q417" s="4">
        <v>2.8359999999999999</v>
      </c>
      <c r="R417" s="4">
        <v>5.383</v>
      </c>
      <c r="S417" s="4">
        <v>70.099999999999994</v>
      </c>
      <c r="T417" s="4">
        <v>1.124E-2</v>
      </c>
      <c r="U417" s="4">
        <v>4.0969999999999999E-2</v>
      </c>
      <c r="V417" s="4">
        <v>7.4690000000000006E-2</v>
      </c>
      <c r="W417" s="4">
        <v>3.4410000000000003E-2</v>
      </c>
      <c r="X417" s="4">
        <v>2.768E-2</v>
      </c>
      <c r="Y417" s="4">
        <v>6.2399999999999999E-3</v>
      </c>
      <c r="Z417" s="4">
        <v>20.82</v>
      </c>
      <c r="AA417" s="4">
        <v>30.44</v>
      </c>
      <c r="AB417" s="4">
        <v>142</v>
      </c>
      <c r="AC417" s="4">
        <v>1313</v>
      </c>
      <c r="AD417" s="4">
        <v>0.12509999999999999</v>
      </c>
      <c r="AE417" s="4">
        <v>0.2414</v>
      </c>
      <c r="AF417" s="4">
        <v>0.38290000000000002</v>
      </c>
      <c r="AG417" s="4">
        <v>0.1825</v>
      </c>
      <c r="AH417" s="4">
        <v>0.2576</v>
      </c>
      <c r="AI417" s="4">
        <v>7.6020000000000004E-2</v>
      </c>
      <c r="AJ417" s="4">
        <v>1</v>
      </c>
    </row>
    <row r="418" spans="3:36" x14ac:dyDescent="0.35">
      <c r="C418" s="5" t="s">
        <v>455</v>
      </c>
      <c r="D418" s="4" t="s">
        <v>455</v>
      </c>
      <c r="E418" s="4">
        <v>90317302</v>
      </c>
      <c r="F418" s="4">
        <v>10.26</v>
      </c>
      <c r="G418" s="4">
        <v>12.22</v>
      </c>
      <c r="H418" s="4">
        <v>65.75</v>
      </c>
      <c r="I418" s="4">
        <v>321.60000000000002</v>
      </c>
      <c r="J418" s="4">
        <v>9.9959999999999993E-2</v>
      </c>
      <c r="K418" s="4">
        <v>7.5420000000000001E-2</v>
      </c>
      <c r="L418" s="4">
        <v>1.9230000000000001E-2</v>
      </c>
      <c r="M418" s="4">
        <v>1.968E-2</v>
      </c>
      <c r="N418" s="4">
        <v>0.18</v>
      </c>
      <c r="O418" s="4">
        <v>6.5689999999999998E-2</v>
      </c>
      <c r="P418" s="4">
        <v>0.19109999999999999</v>
      </c>
      <c r="Q418" s="4">
        <v>0.54769999999999996</v>
      </c>
      <c r="R418" s="4">
        <v>1.3480000000000001</v>
      </c>
      <c r="S418" s="4">
        <v>11.88</v>
      </c>
      <c r="T418" s="4">
        <v>5.6820000000000004E-3</v>
      </c>
      <c r="U418" s="4">
        <v>1.3650000000000001E-2</v>
      </c>
      <c r="V418" s="4">
        <v>8.4960000000000001E-3</v>
      </c>
      <c r="W418" s="4">
        <v>6.9290000000000003E-3</v>
      </c>
      <c r="X418" s="4">
        <v>1.9380000000000001E-2</v>
      </c>
      <c r="Y418" s="4">
        <v>2.3709999999999998E-3</v>
      </c>
      <c r="Z418" s="4">
        <v>11.38</v>
      </c>
      <c r="AA418" s="4">
        <v>15.65</v>
      </c>
      <c r="AB418" s="4">
        <v>73.23</v>
      </c>
      <c r="AC418" s="4">
        <v>394.5</v>
      </c>
      <c r="AD418" s="4">
        <v>0.1343</v>
      </c>
      <c r="AE418" s="4">
        <v>0.16500000000000001</v>
      </c>
      <c r="AF418" s="4">
        <v>8.6150000000000004E-2</v>
      </c>
      <c r="AG418" s="4">
        <v>6.6960000000000006E-2</v>
      </c>
      <c r="AH418" s="4">
        <v>0.29370000000000002</v>
      </c>
      <c r="AI418" s="4">
        <v>7.7219999999999997E-2</v>
      </c>
      <c r="AJ418" s="4">
        <v>0</v>
      </c>
    </row>
    <row r="419" spans="3:36" x14ac:dyDescent="0.35">
      <c r="C419" s="5" t="s">
        <v>456</v>
      </c>
      <c r="D419" s="4" t="s">
        <v>456</v>
      </c>
      <c r="E419" s="4">
        <v>903483</v>
      </c>
      <c r="F419" s="4">
        <v>8.734</v>
      </c>
      <c r="G419" s="4">
        <v>16.84</v>
      </c>
      <c r="H419" s="4">
        <v>55.27</v>
      </c>
      <c r="I419" s="4">
        <v>234.3</v>
      </c>
      <c r="J419" s="4">
        <v>0.10390000000000001</v>
      </c>
      <c r="K419" s="4">
        <v>7.4279999999999999E-2</v>
      </c>
      <c r="L419" s="4">
        <v>0</v>
      </c>
      <c r="M419" s="4">
        <v>0</v>
      </c>
      <c r="N419" s="4">
        <v>0.19850000000000001</v>
      </c>
      <c r="O419" s="4">
        <v>7.0980000000000001E-2</v>
      </c>
      <c r="P419" s="4">
        <v>0.51690000000000003</v>
      </c>
      <c r="Q419" s="4">
        <v>2.0790000000000002</v>
      </c>
      <c r="R419" s="4">
        <v>3.1669999999999998</v>
      </c>
      <c r="S419" s="4">
        <v>28.85</v>
      </c>
      <c r="T419" s="4">
        <v>1.5820000000000001E-2</v>
      </c>
      <c r="U419" s="4">
        <v>1.966E-2</v>
      </c>
      <c r="V419" s="4">
        <v>0</v>
      </c>
      <c r="W419" s="4">
        <v>0</v>
      </c>
      <c r="X419" s="4">
        <v>1.865E-2</v>
      </c>
      <c r="Y419" s="4">
        <v>6.7359999999999998E-3</v>
      </c>
      <c r="Z419" s="4">
        <v>10.17</v>
      </c>
      <c r="AA419" s="4">
        <v>22.8</v>
      </c>
      <c r="AB419" s="4">
        <v>64.010000000000005</v>
      </c>
      <c r="AC419" s="4">
        <v>317</v>
      </c>
      <c r="AD419" s="4">
        <v>0.14599999999999999</v>
      </c>
      <c r="AE419" s="4">
        <v>0.13100000000000001</v>
      </c>
      <c r="AF419" s="4">
        <v>0</v>
      </c>
      <c r="AG419" s="4">
        <v>0</v>
      </c>
      <c r="AH419" s="4">
        <v>0.2445</v>
      </c>
      <c r="AI419" s="4">
        <v>8.8650000000000007E-2</v>
      </c>
      <c r="AJ419" s="4">
        <v>0</v>
      </c>
    </row>
    <row r="420" spans="3:36" x14ac:dyDescent="0.35">
      <c r="C420" s="5" t="s">
        <v>457</v>
      </c>
      <c r="D420" s="4" t="s">
        <v>457</v>
      </c>
      <c r="E420" s="4">
        <v>903507</v>
      </c>
      <c r="F420" s="4">
        <v>15.49</v>
      </c>
      <c r="G420" s="4">
        <v>19.97</v>
      </c>
      <c r="H420" s="4">
        <v>102.4</v>
      </c>
      <c r="I420" s="4">
        <v>744.7</v>
      </c>
      <c r="J420" s="4">
        <v>0.11600000000000001</v>
      </c>
      <c r="K420" s="4">
        <v>0.15620000000000001</v>
      </c>
      <c r="L420" s="4">
        <v>0.18909999999999999</v>
      </c>
      <c r="M420" s="4">
        <v>9.1130000000000003E-2</v>
      </c>
      <c r="N420" s="4">
        <v>0.19289999999999999</v>
      </c>
      <c r="O420" s="4">
        <v>6.744E-2</v>
      </c>
      <c r="P420" s="4">
        <v>0.64700000000000002</v>
      </c>
      <c r="Q420" s="4">
        <v>1.331</v>
      </c>
      <c r="R420" s="4">
        <v>4.6749999999999998</v>
      </c>
      <c r="S420" s="4">
        <v>66.91</v>
      </c>
      <c r="T420" s="4">
        <v>7.2690000000000003E-3</v>
      </c>
      <c r="U420" s="4">
        <v>2.928E-2</v>
      </c>
      <c r="V420" s="4">
        <v>4.972E-2</v>
      </c>
      <c r="W420" s="4">
        <v>1.6389999999999998E-2</v>
      </c>
      <c r="X420" s="4">
        <v>1.8519999999999998E-2</v>
      </c>
      <c r="Y420" s="4">
        <v>4.2319999999999997E-3</v>
      </c>
      <c r="Z420" s="4">
        <v>21.2</v>
      </c>
      <c r="AA420" s="4">
        <v>29.41</v>
      </c>
      <c r="AB420" s="4">
        <v>142.1</v>
      </c>
      <c r="AC420" s="4">
        <v>1359</v>
      </c>
      <c r="AD420" s="4">
        <v>0.1681</v>
      </c>
      <c r="AE420" s="4">
        <v>0.39129999999999998</v>
      </c>
      <c r="AF420" s="4">
        <v>0.55530000000000002</v>
      </c>
      <c r="AG420" s="4">
        <v>0.21210000000000001</v>
      </c>
      <c r="AH420" s="4">
        <v>0.31869999999999998</v>
      </c>
      <c r="AI420" s="4">
        <v>0.1019</v>
      </c>
      <c r="AJ420" s="4">
        <v>1</v>
      </c>
    </row>
    <row r="421" spans="3:36" x14ac:dyDescent="0.35">
      <c r="C421" s="5" t="s">
        <v>458</v>
      </c>
      <c r="D421" s="4" t="s">
        <v>458</v>
      </c>
      <c r="E421" s="4">
        <v>903516</v>
      </c>
      <c r="F421" s="4">
        <v>21.61</v>
      </c>
      <c r="G421" s="4">
        <v>22.28</v>
      </c>
      <c r="H421" s="4">
        <v>144.4</v>
      </c>
      <c r="I421" s="4">
        <v>1407</v>
      </c>
      <c r="J421" s="4">
        <v>0.1167</v>
      </c>
      <c r="K421" s="4">
        <v>0.2087</v>
      </c>
      <c r="L421" s="4">
        <v>0.28100000000000003</v>
      </c>
      <c r="M421" s="4">
        <v>0.15620000000000001</v>
      </c>
      <c r="N421" s="4">
        <v>0.2162</v>
      </c>
      <c r="O421" s="4">
        <v>6.6059999999999994E-2</v>
      </c>
      <c r="P421" s="4">
        <v>0.62419999999999998</v>
      </c>
      <c r="Q421" s="4">
        <v>0.92090000000000005</v>
      </c>
      <c r="R421" s="4">
        <v>4.1580000000000004</v>
      </c>
      <c r="S421" s="4">
        <v>80.989999999999995</v>
      </c>
      <c r="T421" s="4">
        <v>5.215E-3</v>
      </c>
      <c r="U421" s="4">
        <v>3.7260000000000001E-2</v>
      </c>
      <c r="V421" s="4">
        <v>4.718E-2</v>
      </c>
      <c r="W421" s="4">
        <v>1.2880000000000001E-2</v>
      </c>
      <c r="X421" s="4">
        <v>2.0449999999999999E-2</v>
      </c>
      <c r="Y421" s="4">
        <v>4.0280000000000003E-3</v>
      </c>
      <c r="Z421" s="4">
        <v>26.23</v>
      </c>
      <c r="AA421" s="4">
        <v>28.74</v>
      </c>
      <c r="AB421" s="4">
        <v>172</v>
      </c>
      <c r="AC421" s="4">
        <v>2081</v>
      </c>
      <c r="AD421" s="4">
        <v>0.1502</v>
      </c>
      <c r="AE421" s="4">
        <v>0.57169999999999999</v>
      </c>
      <c r="AF421" s="4">
        <v>0.70530000000000004</v>
      </c>
      <c r="AG421" s="4">
        <v>0.2422</v>
      </c>
      <c r="AH421" s="4">
        <v>0.38279999999999997</v>
      </c>
      <c r="AI421" s="4">
        <v>0.1007</v>
      </c>
      <c r="AJ421" s="4">
        <v>1</v>
      </c>
    </row>
    <row r="422" spans="3:36" x14ac:dyDescent="0.35">
      <c r="C422" s="5" t="s">
        <v>459</v>
      </c>
      <c r="D422" s="4" t="s">
        <v>459</v>
      </c>
      <c r="E422" s="4">
        <v>903554</v>
      </c>
      <c r="F422" s="4">
        <v>12.1</v>
      </c>
      <c r="G422" s="4">
        <v>17.72</v>
      </c>
      <c r="H422" s="4">
        <v>78.069999999999993</v>
      </c>
      <c r="I422" s="4">
        <v>446.2</v>
      </c>
      <c r="J422" s="4">
        <v>0.10290000000000001</v>
      </c>
      <c r="K422" s="4">
        <v>9.758E-2</v>
      </c>
      <c r="L422" s="4">
        <v>4.7829999999999998E-2</v>
      </c>
      <c r="M422" s="4">
        <v>3.3259999999999998E-2</v>
      </c>
      <c r="N422" s="4">
        <v>0.19370000000000001</v>
      </c>
      <c r="O422" s="4">
        <v>6.1609999999999998E-2</v>
      </c>
      <c r="P422" s="4">
        <v>0.28410000000000002</v>
      </c>
      <c r="Q422" s="4">
        <v>1.6519999999999999</v>
      </c>
      <c r="R422" s="4">
        <v>1.869</v>
      </c>
      <c r="S422" s="4">
        <v>22.22</v>
      </c>
      <c r="T422" s="4">
        <v>8.1460000000000005E-3</v>
      </c>
      <c r="U422" s="4">
        <v>1.6310000000000002E-2</v>
      </c>
      <c r="V422" s="4">
        <v>1.8429999999999998E-2</v>
      </c>
      <c r="W422" s="4">
        <v>7.5129999999999997E-3</v>
      </c>
      <c r="X422" s="4">
        <v>2.0150000000000001E-2</v>
      </c>
      <c r="Y422" s="4">
        <v>1.7979999999999999E-3</v>
      </c>
      <c r="Z422" s="4">
        <v>13.56</v>
      </c>
      <c r="AA422" s="4">
        <v>25.8</v>
      </c>
      <c r="AB422" s="4">
        <v>88.33</v>
      </c>
      <c r="AC422" s="4">
        <v>559.5</v>
      </c>
      <c r="AD422" s="4">
        <v>0.14319999999999999</v>
      </c>
      <c r="AE422" s="4">
        <v>0.17730000000000001</v>
      </c>
      <c r="AF422" s="4">
        <v>0.1603</v>
      </c>
      <c r="AG422" s="4">
        <v>6.2659999999999993E-2</v>
      </c>
      <c r="AH422" s="4">
        <v>0.3049</v>
      </c>
      <c r="AI422" s="4">
        <v>7.0809999999999998E-2</v>
      </c>
      <c r="AJ422" s="4">
        <v>0</v>
      </c>
    </row>
    <row r="423" spans="3:36" x14ac:dyDescent="0.35">
      <c r="C423" s="5" t="s">
        <v>460</v>
      </c>
      <c r="D423" s="4" t="s">
        <v>460</v>
      </c>
      <c r="E423" s="4">
        <v>903811</v>
      </c>
      <c r="F423" s="4">
        <v>14.06</v>
      </c>
      <c r="G423" s="4">
        <v>17.18</v>
      </c>
      <c r="H423" s="4">
        <v>89.75</v>
      </c>
      <c r="I423" s="4">
        <v>609.1</v>
      </c>
      <c r="J423" s="4">
        <v>8.0449999999999994E-2</v>
      </c>
      <c r="K423" s="4">
        <v>5.3609999999999998E-2</v>
      </c>
      <c r="L423" s="4">
        <v>2.681E-2</v>
      </c>
      <c r="M423" s="4">
        <v>3.2509999999999997E-2</v>
      </c>
      <c r="N423" s="4">
        <v>0.1641</v>
      </c>
      <c r="O423" s="4">
        <v>5.7639999999999997E-2</v>
      </c>
      <c r="P423" s="4">
        <v>0.15040000000000001</v>
      </c>
      <c r="Q423" s="4">
        <v>1.6850000000000001</v>
      </c>
      <c r="R423" s="4">
        <v>1.2370000000000001</v>
      </c>
      <c r="S423" s="4">
        <v>12.67</v>
      </c>
      <c r="T423" s="4">
        <v>5.3709999999999999E-3</v>
      </c>
      <c r="U423" s="4">
        <v>1.273E-2</v>
      </c>
      <c r="V423" s="4">
        <v>1.132E-2</v>
      </c>
      <c r="W423" s="4">
        <v>9.1549999999999999E-3</v>
      </c>
      <c r="X423" s="4">
        <v>1.719E-2</v>
      </c>
      <c r="Y423" s="4">
        <v>1.444E-3</v>
      </c>
      <c r="Z423" s="4">
        <v>14.92</v>
      </c>
      <c r="AA423" s="4">
        <v>25.34</v>
      </c>
      <c r="AB423" s="4">
        <v>96.42</v>
      </c>
      <c r="AC423" s="4">
        <v>684.5</v>
      </c>
      <c r="AD423" s="4">
        <v>0.1066</v>
      </c>
      <c r="AE423" s="4">
        <v>0.1231</v>
      </c>
      <c r="AF423" s="4">
        <v>8.4599999999999995E-2</v>
      </c>
      <c r="AG423" s="4">
        <v>7.911E-2</v>
      </c>
      <c r="AH423" s="4">
        <v>0.25230000000000002</v>
      </c>
      <c r="AI423" s="4">
        <v>6.6089999999999996E-2</v>
      </c>
      <c r="AJ423" s="4">
        <v>0</v>
      </c>
    </row>
    <row r="424" spans="3:36" x14ac:dyDescent="0.35">
      <c r="C424" s="5" t="s">
        <v>461</v>
      </c>
      <c r="D424" s="4" t="s">
        <v>461</v>
      </c>
      <c r="E424" s="4">
        <v>90401601</v>
      </c>
      <c r="F424" s="4">
        <v>13.51</v>
      </c>
      <c r="G424" s="4">
        <v>18.89</v>
      </c>
      <c r="H424" s="4">
        <v>88.1</v>
      </c>
      <c r="I424" s="4">
        <v>558.1</v>
      </c>
      <c r="J424" s="4">
        <v>0.10589999999999999</v>
      </c>
      <c r="K424" s="4">
        <v>0.1147</v>
      </c>
      <c r="L424" s="4">
        <v>8.5800000000000001E-2</v>
      </c>
      <c r="M424" s="4">
        <v>5.3809999999999997E-2</v>
      </c>
      <c r="N424" s="4">
        <v>0.18060000000000001</v>
      </c>
      <c r="O424" s="4">
        <v>6.0789999999999997E-2</v>
      </c>
      <c r="P424" s="4">
        <v>0.21360000000000001</v>
      </c>
      <c r="Q424" s="4">
        <v>1.3320000000000001</v>
      </c>
      <c r="R424" s="4">
        <v>1.5129999999999999</v>
      </c>
      <c r="S424" s="4">
        <v>19.29</v>
      </c>
      <c r="T424" s="4">
        <v>5.4419999999999998E-3</v>
      </c>
      <c r="U424" s="4">
        <v>1.9570000000000001E-2</v>
      </c>
      <c r="V424" s="4">
        <v>3.304E-2</v>
      </c>
      <c r="W424" s="4">
        <v>1.367E-2</v>
      </c>
      <c r="X424" s="4">
        <v>1.315E-2</v>
      </c>
      <c r="Y424" s="4">
        <v>2.464E-3</v>
      </c>
      <c r="Z424" s="4">
        <v>14.8</v>
      </c>
      <c r="AA424" s="4">
        <v>27.2</v>
      </c>
      <c r="AB424" s="4">
        <v>97.33</v>
      </c>
      <c r="AC424" s="4">
        <v>675.2</v>
      </c>
      <c r="AD424" s="4">
        <v>0.14280000000000001</v>
      </c>
      <c r="AE424" s="4">
        <v>0.25700000000000001</v>
      </c>
      <c r="AF424" s="4">
        <v>0.34379999999999999</v>
      </c>
      <c r="AG424" s="4">
        <v>0.14530000000000001</v>
      </c>
      <c r="AH424" s="4">
        <v>0.2666</v>
      </c>
      <c r="AI424" s="4">
        <v>7.6859999999999998E-2</v>
      </c>
      <c r="AJ424" s="4">
        <v>0</v>
      </c>
    </row>
    <row r="425" spans="3:36" x14ac:dyDescent="0.35">
      <c r="C425" s="5" t="s">
        <v>462</v>
      </c>
      <c r="D425" s="4" t="s">
        <v>462</v>
      </c>
      <c r="E425" s="4">
        <v>90401602</v>
      </c>
      <c r="F425" s="4">
        <v>12.8</v>
      </c>
      <c r="G425" s="4">
        <v>17.46</v>
      </c>
      <c r="H425" s="4">
        <v>83.05</v>
      </c>
      <c r="I425" s="4">
        <v>508.3</v>
      </c>
      <c r="J425" s="4">
        <v>8.0439999999999998E-2</v>
      </c>
      <c r="K425" s="4">
        <v>8.8950000000000001E-2</v>
      </c>
      <c r="L425" s="4">
        <v>7.3899999999999993E-2</v>
      </c>
      <c r="M425" s="4">
        <v>4.0829999999999998E-2</v>
      </c>
      <c r="N425" s="4">
        <v>0.15740000000000001</v>
      </c>
      <c r="O425" s="4">
        <v>5.7500000000000002E-2</v>
      </c>
      <c r="P425" s="4">
        <v>0.3639</v>
      </c>
      <c r="Q425" s="4">
        <v>1.2649999999999999</v>
      </c>
      <c r="R425" s="4">
        <v>2.6680000000000001</v>
      </c>
      <c r="S425" s="4">
        <v>30.57</v>
      </c>
      <c r="T425" s="4">
        <v>5.4209999999999996E-3</v>
      </c>
      <c r="U425" s="4">
        <v>3.4770000000000002E-2</v>
      </c>
      <c r="V425" s="4">
        <v>4.5449999999999997E-2</v>
      </c>
      <c r="W425" s="4">
        <v>1.384E-2</v>
      </c>
      <c r="X425" s="4">
        <v>1.8689999999999998E-2</v>
      </c>
      <c r="Y425" s="4">
        <v>4.0670000000000003E-3</v>
      </c>
      <c r="Z425" s="4">
        <v>13.74</v>
      </c>
      <c r="AA425" s="4">
        <v>21.06</v>
      </c>
      <c r="AB425" s="4">
        <v>90.72</v>
      </c>
      <c r="AC425" s="4">
        <v>591</v>
      </c>
      <c r="AD425" s="4">
        <v>9.5339999999999994E-2</v>
      </c>
      <c r="AE425" s="4">
        <v>0.1812</v>
      </c>
      <c r="AF425" s="4">
        <v>0.19009999999999999</v>
      </c>
      <c r="AG425" s="4">
        <v>8.2960000000000006E-2</v>
      </c>
      <c r="AH425" s="4">
        <v>0.1988</v>
      </c>
      <c r="AI425" s="4">
        <v>7.0529999999999995E-2</v>
      </c>
      <c r="AJ425" s="4">
        <v>0</v>
      </c>
    </row>
    <row r="426" spans="3:36" x14ac:dyDescent="0.35">
      <c r="C426" s="5" t="s">
        <v>463</v>
      </c>
      <c r="D426" s="4" t="s">
        <v>463</v>
      </c>
      <c r="E426" s="4">
        <v>904302</v>
      </c>
      <c r="F426" s="4">
        <v>11.06</v>
      </c>
      <c r="G426" s="4">
        <v>14.83</v>
      </c>
      <c r="H426" s="4">
        <v>70.31</v>
      </c>
      <c r="I426" s="4">
        <v>378.2</v>
      </c>
      <c r="J426" s="4">
        <v>7.7410000000000007E-2</v>
      </c>
      <c r="K426" s="4">
        <v>4.768E-2</v>
      </c>
      <c r="L426" s="4">
        <v>2.7119999999999998E-2</v>
      </c>
      <c r="M426" s="4">
        <v>7.2459999999999998E-3</v>
      </c>
      <c r="N426" s="4">
        <v>0.1535</v>
      </c>
      <c r="O426" s="4">
        <v>6.2140000000000001E-2</v>
      </c>
      <c r="P426" s="4">
        <v>0.1855</v>
      </c>
      <c r="Q426" s="4">
        <v>0.68810000000000004</v>
      </c>
      <c r="R426" s="4">
        <v>1.2629999999999999</v>
      </c>
      <c r="S426" s="4">
        <v>12.98</v>
      </c>
      <c r="T426" s="4">
        <v>4.2589999999999998E-3</v>
      </c>
      <c r="U426" s="4">
        <v>1.469E-2</v>
      </c>
      <c r="V426" s="4">
        <v>1.9400000000000001E-2</v>
      </c>
      <c r="W426" s="4">
        <v>4.1679999999999998E-3</v>
      </c>
      <c r="X426" s="4">
        <v>1.191E-2</v>
      </c>
      <c r="Y426" s="4">
        <v>3.5370000000000002E-3</v>
      </c>
      <c r="Z426" s="4">
        <v>12.68</v>
      </c>
      <c r="AA426" s="4">
        <v>20.350000000000001</v>
      </c>
      <c r="AB426" s="4">
        <v>80.790000000000006</v>
      </c>
      <c r="AC426" s="4">
        <v>496.7</v>
      </c>
      <c r="AD426" s="4">
        <v>0.112</v>
      </c>
      <c r="AE426" s="4">
        <v>0.18790000000000001</v>
      </c>
      <c r="AF426" s="4">
        <v>0.2079</v>
      </c>
      <c r="AG426" s="4">
        <v>5.5559999999999998E-2</v>
      </c>
      <c r="AH426" s="4">
        <v>0.25900000000000001</v>
      </c>
      <c r="AI426" s="4">
        <v>9.1579999999999995E-2</v>
      </c>
      <c r="AJ426" s="4">
        <v>0</v>
      </c>
    </row>
    <row r="427" spans="3:36" x14ac:dyDescent="0.35">
      <c r="C427" s="5" t="s">
        <v>464</v>
      </c>
      <c r="D427" s="4" t="s">
        <v>464</v>
      </c>
      <c r="E427" s="4">
        <v>904357</v>
      </c>
      <c r="F427" s="4">
        <v>11.8</v>
      </c>
      <c r="G427" s="4">
        <v>17.260000000000002</v>
      </c>
      <c r="H427" s="4">
        <v>75.260000000000005</v>
      </c>
      <c r="I427" s="4">
        <v>431.9</v>
      </c>
      <c r="J427" s="4">
        <v>9.0870000000000006E-2</v>
      </c>
      <c r="K427" s="4">
        <v>6.232E-2</v>
      </c>
      <c r="L427" s="4">
        <v>2.853E-2</v>
      </c>
      <c r="M427" s="4">
        <v>1.6379999999999999E-2</v>
      </c>
      <c r="N427" s="4">
        <v>0.1847</v>
      </c>
      <c r="O427" s="4">
        <v>6.019E-2</v>
      </c>
      <c r="P427" s="4">
        <v>0.34379999999999999</v>
      </c>
      <c r="Q427" s="4">
        <v>1.1399999999999999</v>
      </c>
      <c r="R427" s="4">
        <v>2.2250000000000001</v>
      </c>
      <c r="S427" s="4">
        <v>25.06</v>
      </c>
      <c r="T427" s="4">
        <v>5.463E-3</v>
      </c>
      <c r="U427" s="4">
        <v>1.9640000000000001E-2</v>
      </c>
      <c r="V427" s="4">
        <v>2.0789999999999999E-2</v>
      </c>
      <c r="W427" s="4">
        <v>5.398E-3</v>
      </c>
      <c r="X427" s="4">
        <v>1.477E-2</v>
      </c>
      <c r="Y427" s="4">
        <v>3.0709999999999999E-3</v>
      </c>
      <c r="Z427" s="4">
        <v>13.45</v>
      </c>
      <c r="AA427" s="4">
        <v>24.49</v>
      </c>
      <c r="AB427" s="4">
        <v>86</v>
      </c>
      <c r="AC427" s="4">
        <v>562</v>
      </c>
      <c r="AD427" s="4">
        <v>0.1244</v>
      </c>
      <c r="AE427" s="4">
        <v>0.1726</v>
      </c>
      <c r="AF427" s="4">
        <v>0.1449</v>
      </c>
      <c r="AG427" s="4">
        <v>5.3560000000000003E-2</v>
      </c>
      <c r="AH427" s="4">
        <v>0.27789999999999998</v>
      </c>
      <c r="AI427" s="4">
        <v>8.1210000000000004E-2</v>
      </c>
      <c r="AJ427" s="4">
        <v>0</v>
      </c>
    </row>
    <row r="428" spans="3:36" x14ac:dyDescent="0.35">
      <c r="C428" s="5" t="s">
        <v>465</v>
      </c>
      <c r="D428" s="4" t="s">
        <v>465</v>
      </c>
      <c r="E428" s="4">
        <v>90439701</v>
      </c>
      <c r="F428" s="4">
        <v>17.91</v>
      </c>
      <c r="G428" s="4">
        <v>21.02</v>
      </c>
      <c r="H428" s="4">
        <v>124.4</v>
      </c>
      <c r="I428" s="4">
        <v>994</v>
      </c>
      <c r="J428" s="4">
        <v>0.123</v>
      </c>
      <c r="K428" s="4">
        <v>0.2576</v>
      </c>
      <c r="L428" s="4">
        <v>0.31890000000000002</v>
      </c>
      <c r="M428" s="4">
        <v>0.1198</v>
      </c>
      <c r="N428" s="4">
        <v>0.21129999999999999</v>
      </c>
      <c r="O428" s="4">
        <v>7.1150000000000005E-2</v>
      </c>
      <c r="P428" s="4">
        <v>0.40300000000000002</v>
      </c>
      <c r="Q428" s="4">
        <v>0.77470000000000006</v>
      </c>
      <c r="R428" s="4">
        <v>3.1230000000000002</v>
      </c>
      <c r="S428" s="4">
        <v>41.51</v>
      </c>
      <c r="T428" s="4">
        <v>7.1590000000000004E-3</v>
      </c>
      <c r="U428" s="4">
        <v>3.7179999999999998E-2</v>
      </c>
      <c r="V428" s="4">
        <v>6.1650000000000003E-2</v>
      </c>
      <c r="W428" s="4">
        <v>1.051E-2</v>
      </c>
      <c r="X428" s="4">
        <v>1.5910000000000001E-2</v>
      </c>
      <c r="Y428" s="4">
        <v>5.0990000000000002E-3</v>
      </c>
      <c r="Z428" s="4">
        <v>20.8</v>
      </c>
      <c r="AA428" s="4">
        <v>27.78</v>
      </c>
      <c r="AB428" s="4">
        <v>149.6</v>
      </c>
      <c r="AC428" s="4">
        <v>1304</v>
      </c>
      <c r="AD428" s="4">
        <v>0.18729999999999999</v>
      </c>
      <c r="AE428" s="4">
        <v>0.5917</v>
      </c>
      <c r="AF428" s="4">
        <v>0.90339999999999998</v>
      </c>
      <c r="AG428" s="4">
        <v>0.19639999999999999</v>
      </c>
      <c r="AH428" s="4">
        <v>0.32450000000000001</v>
      </c>
      <c r="AI428" s="4">
        <v>0.1198</v>
      </c>
      <c r="AJ428" s="4">
        <v>1</v>
      </c>
    </row>
    <row r="429" spans="3:36" x14ac:dyDescent="0.35">
      <c r="C429" s="5" t="s">
        <v>466</v>
      </c>
      <c r="D429" s="4" t="s">
        <v>466</v>
      </c>
      <c r="E429" s="4">
        <v>904647</v>
      </c>
      <c r="F429" s="4">
        <v>11.93</v>
      </c>
      <c r="G429" s="4">
        <v>10.91</v>
      </c>
      <c r="H429" s="4">
        <v>76.14</v>
      </c>
      <c r="I429" s="4">
        <v>442.7</v>
      </c>
      <c r="J429" s="4">
        <v>8.8719999999999993E-2</v>
      </c>
      <c r="K429" s="4">
        <v>5.2420000000000001E-2</v>
      </c>
      <c r="L429" s="4">
        <v>2.606E-2</v>
      </c>
      <c r="M429" s="4">
        <v>1.796E-2</v>
      </c>
      <c r="N429" s="4">
        <v>0.16009999999999999</v>
      </c>
      <c r="O429" s="4">
        <v>5.5410000000000001E-2</v>
      </c>
      <c r="P429" s="4">
        <v>0.25219999999999998</v>
      </c>
      <c r="Q429" s="4">
        <v>1.0449999999999999</v>
      </c>
      <c r="R429" s="4">
        <v>1.649</v>
      </c>
      <c r="S429" s="4">
        <v>18.95</v>
      </c>
      <c r="T429" s="4">
        <v>6.1749999999999999E-3</v>
      </c>
      <c r="U429" s="4">
        <v>1.204E-2</v>
      </c>
      <c r="V429" s="4">
        <v>1.376E-2</v>
      </c>
      <c r="W429" s="4">
        <v>5.8320000000000004E-3</v>
      </c>
      <c r="X429" s="4">
        <v>1.0959999999999999E-2</v>
      </c>
      <c r="Y429" s="4">
        <v>1.8569999999999999E-3</v>
      </c>
      <c r="Z429" s="4">
        <v>13.8</v>
      </c>
      <c r="AA429" s="4">
        <v>20.14</v>
      </c>
      <c r="AB429" s="4">
        <v>87.64</v>
      </c>
      <c r="AC429" s="4">
        <v>589.5</v>
      </c>
      <c r="AD429" s="4">
        <v>0.13739999999999999</v>
      </c>
      <c r="AE429" s="4">
        <v>0.1575</v>
      </c>
      <c r="AF429" s="4">
        <v>0.15140000000000001</v>
      </c>
      <c r="AG429" s="4">
        <v>6.8760000000000002E-2</v>
      </c>
      <c r="AH429" s="4">
        <v>0.246</v>
      </c>
      <c r="AI429" s="4">
        <v>7.2620000000000004E-2</v>
      </c>
      <c r="AJ429" s="4">
        <v>0</v>
      </c>
    </row>
    <row r="430" spans="3:36" x14ac:dyDescent="0.35">
      <c r="C430" s="5" t="s">
        <v>467</v>
      </c>
      <c r="D430" s="4" t="s">
        <v>467</v>
      </c>
      <c r="E430" s="4">
        <v>904689</v>
      </c>
      <c r="F430" s="4">
        <v>12.96</v>
      </c>
      <c r="G430" s="4">
        <v>18.29</v>
      </c>
      <c r="H430" s="4">
        <v>84.18</v>
      </c>
      <c r="I430" s="4">
        <v>525.20000000000005</v>
      </c>
      <c r="J430" s="4">
        <v>7.3510000000000006E-2</v>
      </c>
      <c r="K430" s="4">
        <v>7.8990000000000005E-2</v>
      </c>
      <c r="L430" s="4">
        <v>4.0570000000000002E-2</v>
      </c>
      <c r="M430" s="4">
        <v>1.883E-2</v>
      </c>
      <c r="N430" s="4">
        <v>0.18740000000000001</v>
      </c>
      <c r="O430" s="4">
        <v>5.8990000000000001E-2</v>
      </c>
      <c r="P430" s="4">
        <v>0.23569999999999999</v>
      </c>
      <c r="Q430" s="4">
        <v>1.2989999999999999</v>
      </c>
      <c r="R430" s="4">
        <v>2.3969999999999998</v>
      </c>
      <c r="S430" s="4">
        <v>20.21</v>
      </c>
      <c r="T430" s="4">
        <v>3.6289999999999998E-3</v>
      </c>
      <c r="U430" s="4">
        <v>3.7130000000000003E-2</v>
      </c>
      <c r="V430" s="4">
        <v>3.4520000000000002E-2</v>
      </c>
      <c r="W430" s="4">
        <v>1.065E-2</v>
      </c>
      <c r="X430" s="4">
        <v>2.632E-2</v>
      </c>
      <c r="Y430" s="4">
        <v>3.705E-3</v>
      </c>
      <c r="Z430" s="4">
        <v>14.13</v>
      </c>
      <c r="AA430" s="4">
        <v>24.61</v>
      </c>
      <c r="AB430" s="4">
        <v>96.31</v>
      </c>
      <c r="AC430" s="4">
        <v>621.9</v>
      </c>
      <c r="AD430" s="4">
        <v>9.3289999999999998E-2</v>
      </c>
      <c r="AE430" s="4">
        <v>0.23180000000000001</v>
      </c>
      <c r="AF430" s="4">
        <v>0.16039999999999999</v>
      </c>
      <c r="AG430" s="4">
        <v>6.608E-2</v>
      </c>
      <c r="AH430" s="4">
        <v>0.32069999999999999</v>
      </c>
      <c r="AI430" s="4">
        <v>7.2470000000000007E-2</v>
      </c>
      <c r="AJ430" s="4">
        <v>0</v>
      </c>
    </row>
    <row r="431" spans="3:36" x14ac:dyDescent="0.35">
      <c r="C431" s="5" t="s">
        <v>468</v>
      </c>
      <c r="D431" s="4" t="s">
        <v>468</v>
      </c>
      <c r="E431" s="4">
        <v>9047</v>
      </c>
      <c r="F431" s="4">
        <v>12.94</v>
      </c>
      <c r="G431" s="4">
        <v>16.170000000000002</v>
      </c>
      <c r="H431" s="4">
        <v>83.18</v>
      </c>
      <c r="I431" s="4">
        <v>507.6</v>
      </c>
      <c r="J431" s="4">
        <v>9.8790000000000003E-2</v>
      </c>
      <c r="K431" s="4">
        <v>8.8359999999999994E-2</v>
      </c>
      <c r="L431" s="4">
        <v>3.2960000000000003E-2</v>
      </c>
      <c r="M431" s="4">
        <v>2.3900000000000001E-2</v>
      </c>
      <c r="N431" s="4">
        <v>0.17349999999999999</v>
      </c>
      <c r="O431" s="4">
        <v>6.2E-2</v>
      </c>
      <c r="P431" s="4">
        <v>0.14580000000000001</v>
      </c>
      <c r="Q431" s="4">
        <v>0.90500000000000003</v>
      </c>
      <c r="R431" s="4">
        <v>0.99750000000000005</v>
      </c>
      <c r="S431" s="4">
        <v>11.36</v>
      </c>
      <c r="T431" s="4">
        <v>2.8869999999999998E-3</v>
      </c>
      <c r="U431" s="4">
        <v>1.285E-2</v>
      </c>
      <c r="V431" s="4">
        <v>1.6129999999999999E-2</v>
      </c>
      <c r="W431" s="4">
        <v>7.3080000000000003E-3</v>
      </c>
      <c r="X431" s="4">
        <v>1.8700000000000001E-2</v>
      </c>
      <c r="Y431" s="4">
        <v>1.9719999999999998E-3</v>
      </c>
      <c r="Z431" s="4">
        <v>13.86</v>
      </c>
      <c r="AA431" s="4">
        <v>23.02</v>
      </c>
      <c r="AB431" s="4">
        <v>89.69</v>
      </c>
      <c r="AC431" s="4">
        <v>580.9</v>
      </c>
      <c r="AD431" s="4">
        <v>0.1172</v>
      </c>
      <c r="AE431" s="4">
        <v>0.1958</v>
      </c>
      <c r="AF431" s="4">
        <v>0.18099999999999999</v>
      </c>
      <c r="AG431" s="4">
        <v>8.3879999999999996E-2</v>
      </c>
      <c r="AH431" s="4">
        <v>0.32969999999999999</v>
      </c>
      <c r="AI431" s="4">
        <v>7.8340000000000007E-2</v>
      </c>
      <c r="AJ431" s="4">
        <v>0</v>
      </c>
    </row>
    <row r="432" spans="3:36" x14ac:dyDescent="0.35">
      <c r="C432" s="5" t="s">
        <v>469</v>
      </c>
      <c r="D432" s="4" t="s">
        <v>469</v>
      </c>
      <c r="E432" s="4">
        <v>904969</v>
      </c>
      <c r="F432" s="4">
        <v>12.34</v>
      </c>
      <c r="G432" s="4">
        <v>14.95</v>
      </c>
      <c r="H432" s="4">
        <v>78.290000000000006</v>
      </c>
      <c r="I432" s="4">
        <v>469.1</v>
      </c>
      <c r="J432" s="4">
        <v>8.6819999999999994E-2</v>
      </c>
      <c r="K432" s="4">
        <v>4.5710000000000001E-2</v>
      </c>
      <c r="L432" s="4">
        <v>2.1090000000000001E-2</v>
      </c>
      <c r="M432" s="4">
        <v>2.0539999999999999E-2</v>
      </c>
      <c r="N432" s="4">
        <v>0.15709999999999999</v>
      </c>
      <c r="O432" s="4">
        <v>5.7079999999999999E-2</v>
      </c>
      <c r="P432" s="4">
        <v>0.38329999999999997</v>
      </c>
      <c r="Q432" s="4">
        <v>0.90780000000000005</v>
      </c>
      <c r="R432" s="4">
        <v>2.6019999999999999</v>
      </c>
      <c r="S432" s="4">
        <v>30.15</v>
      </c>
      <c r="T432" s="4">
        <v>7.7019999999999996E-3</v>
      </c>
      <c r="U432" s="4">
        <v>8.4910000000000003E-3</v>
      </c>
      <c r="V432" s="4">
        <v>1.307E-2</v>
      </c>
      <c r="W432" s="4">
        <v>1.03E-2</v>
      </c>
      <c r="X432" s="4">
        <v>2.9700000000000001E-2</v>
      </c>
      <c r="Y432" s="4">
        <v>1.4319999999999999E-3</v>
      </c>
      <c r="Z432" s="4">
        <v>13.18</v>
      </c>
      <c r="AA432" s="4">
        <v>16.850000000000001</v>
      </c>
      <c r="AB432" s="4">
        <v>84.11</v>
      </c>
      <c r="AC432" s="4">
        <v>533.1</v>
      </c>
      <c r="AD432" s="4">
        <v>0.1048</v>
      </c>
      <c r="AE432" s="4">
        <v>6.744E-2</v>
      </c>
      <c r="AF432" s="4">
        <v>4.9209999999999997E-2</v>
      </c>
      <c r="AG432" s="4">
        <v>4.793E-2</v>
      </c>
      <c r="AH432" s="4">
        <v>0.2298</v>
      </c>
      <c r="AI432" s="4">
        <v>5.9740000000000001E-2</v>
      </c>
      <c r="AJ432" s="4">
        <v>0</v>
      </c>
    </row>
    <row r="433" spans="3:36" x14ac:dyDescent="0.35">
      <c r="C433" s="5" t="s">
        <v>470</v>
      </c>
      <c r="D433" s="4" t="s">
        <v>470</v>
      </c>
      <c r="E433" s="4">
        <v>904971</v>
      </c>
      <c r="F433" s="4">
        <v>10.94</v>
      </c>
      <c r="G433" s="4">
        <v>18.59</v>
      </c>
      <c r="H433" s="4">
        <v>70.39</v>
      </c>
      <c r="I433" s="4">
        <v>370</v>
      </c>
      <c r="J433" s="4">
        <v>0.1004</v>
      </c>
      <c r="K433" s="4">
        <v>7.46E-2</v>
      </c>
      <c r="L433" s="4">
        <v>4.9439999999999998E-2</v>
      </c>
      <c r="M433" s="4">
        <v>2.9319999999999999E-2</v>
      </c>
      <c r="N433" s="4">
        <v>0.14860000000000001</v>
      </c>
      <c r="O433" s="4">
        <v>6.615E-2</v>
      </c>
      <c r="P433" s="4">
        <v>0.37959999999999999</v>
      </c>
      <c r="Q433" s="4">
        <v>1.7430000000000001</v>
      </c>
      <c r="R433" s="4">
        <v>3.0179999999999998</v>
      </c>
      <c r="S433" s="4">
        <v>25.78</v>
      </c>
      <c r="T433" s="4">
        <v>9.5189999999999997E-3</v>
      </c>
      <c r="U433" s="4">
        <v>2.1340000000000001E-2</v>
      </c>
      <c r="V433" s="4">
        <v>1.9900000000000001E-2</v>
      </c>
      <c r="W433" s="4">
        <v>1.155E-2</v>
      </c>
      <c r="X433" s="4">
        <v>2.0789999999999999E-2</v>
      </c>
      <c r="Y433" s="4">
        <v>2.7009999999999998E-3</v>
      </c>
      <c r="Z433" s="4">
        <v>12.4</v>
      </c>
      <c r="AA433" s="4">
        <v>25.58</v>
      </c>
      <c r="AB433" s="4">
        <v>82.76</v>
      </c>
      <c r="AC433" s="4">
        <v>472.4</v>
      </c>
      <c r="AD433" s="4">
        <v>0.1363</v>
      </c>
      <c r="AE433" s="4">
        <v>0.16439999999999999</v>
      </c>
      <c r="AF433" s="4">
        <v>0.14119999999999999</v>
      </c>
      <c r="AG433" s="4">
        <v>7.8869999999999996E-2</v>
      </c>
      <c r="AH433" s="4">
        <v>0.22509999999999999</v>
      </c>
      <c r="AI433" s="4">
        <v>7.732E-2</v>
      </c>
      <c r="AJ433" s="4">
        <v>0</v>
      </c>
    </row>
    <row r="434" spans="3:36" x14ac:dyDescent="0.35">
      <c r="C434" s="5" t="s">
        <v>471</v>
      </c>
      <c r="D434" s="4" t="s">
        <v>471</v>
      </c>
      <c r="E434" s="4">
        <v>905189</v>
      </c>
      <c r="F434" s="4">
        <v>16.14</v>
      </c>
      <c r="G434" s="4">
        <v>14.86</v>
      </c>
      <c r="H434" s="4">
        <v>104.3</v>
      </c>
      <c r="I434" s="4">
        <v>800</v>
      </c>
      <c r="J434" s="4">
        <v>9.4950000000000007E-2</v>
      </c>
      <c r="K434" s="4">
        <v>8.5010000000000002E-2</v>
      </c>
      <c r="L434" s="4">
        <v>5.5E-2</v>
      </c>
      <c r="M434" s="4">
        <v>4.5280000000000001E-2</v>
      </c>
      <c r="N434" s="4">
        <v>0.17349999999999999</v>
      </c>
      <c r="O434" s="4">
        <v>5.8749999999999997E-2</v>
      </c>
      <c r="P434" s="4">
        <v>0.2387</v>
      </c>
      <c r="Q434" s="4">
        <v>0.63719999999999999</v>
      </c>
      <c r="R434" s="4">
        <v>1.7290000000000001</v>
      </c>
      <c r="S434" s="4">
        <v>21.83</v>
      </c>
      <c r="T434" s="4">
        <v>3.9579999999999997E-3</v>
      </c>
      <c r="U434" s="4">
        <v>1.2460000000000001E-2</v>
      </c>
      <c r="V434" s="4">
        <v>1.831E-2</v>
      </c>
      <c r="W434" s="4">
        <v>8.7469999999999996E-3</v>
      </c>
      <c r="X434" s="4">
        <v>1.4999999999999999E-2</v>
      </c>
      <c r="Y434" s="4">
        <v>1.621E-3</v>
      </c>
      <c r="Z434" s="4">
        <v>17.71</v>
      </c>
      <c r="AA434" s="4">
        <v>19.579999999999998</v>
      </c>
      <c r="AB434" s="4">
        <v>115.9</v>
      </c>
      <c r="AC434" s="4">
        <v>947.9</v>
      </c>
      <c r="AD434" s="4">
        <v>0.1206</v>
      </c>
      <c r="AE434" s="4">
        <v>0.17219999999999999</v>
      </c>
      <c r="AF434" s="4">
        <v>0.23100000000000001</v>
      </c>
      <c r="AG434" s="4">
        <v>0.1129</v>
      </c>
      <c r="AH434" s="4">
        <v>0.27779999999999999</v>
      </c>
      <c r="AI434" s="4">
        <v>7.0120000000000002E-2</v>
      </c>
      <c r="AJ434" s="4">
        <v>0</v>
      </c>
    </row>
    <row r="435" spans="3:36" x14ac:dyDescent="0.35">
      <c r="C435" s="5" t="s">
        <v>472</v>
      </c>
      <c r="D435" s="4" t="s">
        <v>472</v>
      </c>
      <c r="E435" s="4">
        <v>905190</v>
      </c>
      <c r="F435" s="4">
        <v>12.85</v>
      </c>
      <c r="G435" s="4">
        <v>21.37</v>
      </c>
      <c r="H435" s="4">
        <v>82.63</v>
      </c>
      <c r="I435" s="4">
        <v>514.5</v>
      </c>
      <c r="J435" s="4">
        <v>7.5509999999999994E-2</v>
      </c>
      <c r="K435" s="4">
        <v>8.3159999999999998E-2</v>
      </c>
      <c r="L435" s="4">
        <v>6.1260000000000002E-2</v>
      </c>
      <c r="M435" s="4">
        <v>1.8669999999999999E-2</v>
      </c>
      <c r="N435" s="4">
        <v>0.158</v>
      </c>
      <c r="O435" s="4">
        <v>6.114E-2</v>
      </c>
      <c r="P435" s="4">
        <v>0.49930000000000002</v>
      </c>
      <c r="Q435" s="4">
        <v>1.798</v>
      </c>
      <c r="R435" s="4">
        <v>2.552</v>
      </c>
      <c r="S435" s="4">
        <v>41.24</v>
      </c>
      <c r="T435" s="4">
        <v>6.0109999999999999E-3</v>
      </c>
      <c r="U435" s="4">
        <v>4.48E-2</v>
      </c>
      <c r="V435" s="4">
        <v>5.1749999999999997E-2</v>
      </c>
      <c r="W435" s="4">
        <v>1.341E-2</v>
      </c>
      <c r="X435" s="4">
        <v>2.6689999999999998E-2</v>
      </c>
      <c r="Y435" s="4">
        <v>7.731E-3</v>
      </c>
      <c r="Z435" s="4">
        <v>14.4</v>
      </c>
      <c r="AA435" s="4">
        <v>27.01</v>
      </c>
      <c r="AB435" s="4">
        <v>91.63</v>
      </c>
      <c r="AC435" s="4">
        <v>645.79999999999995</v>
      </c>
      <c r="AD435" s="4">
        <v>9.4020000000000006E-2</v>
      </c>
      <c r="AE435" s="4">
        <v>0.19359999999999999</v>
      </c>
      <c r="AF435" s="4">
        <v>0.18379999999999999</v>
      </c>
      <c r="AG435" s="4">
        <v>5.6009999999999997E-2</v>
      </c>
      <c r="AH435" s="4">
        <v>0.24879999999999999</v>
      </c>
      <c r="AI435" s="4">
        <v>8.1509999999999999E-2</v>
      </c>
      <c r="AJ435" s="4">
        <v>0</v>
      </c>
    </row>
    <row r="436" spans="3:36" x14ac:dyDescent="0.35">
      <c r="C436" s="5" t="s">
        <v>473</v>
      </c>
      <c r="D436" s="4" t="s">
        <v>473</v>
      </c>
      <c r="E436" s="4">
        <v>90524101</v>
      </c>
      <c r="F436" s="4">
        <v>17.989999999999998</v>
      </c>
      <c r="G436" s="4">
        <v>20.66</v>
      </c>
      <c r="H436" s="4">
        <v>117.8</v>
      </c>
      <c r="I436" s="4">
        <v>991.7</v>
      </c>
      <c r="J436" s="4">
        <v>0.1036</v>
      </c>
      <c r="K436" s="4">
        <v>0.13039999999999999</v>
      </c>
      <c r="L436" s="4">
        <v>0.1201</v>
      </c>
      <c r="M436" s="4">
        <v>8.8239999999999999E-2</v>
      </c>
      <c r="N436" s="4">
        <v>0.19919999999999999</v>
      </c>
      <c r="O436" s="4">
        <v>6.0690000000000001E-2</v>
      </c>
      <c r="P436" s="4">
        <v>0.45369999999999999</v>
      </c>
      <c r="Q436" s="4">
        <v>0.87329999999999997</v>
      </c>
      <c r="R436" s="4">
        <v>3.0609999999999999</v>
      </c>
      <c r="S436" s="4">
        <v>49.81</v>
      </c>
      <c r="T436" s="4">
        <v>7.2309999999999996E-3</v>
      </c>
      <c r="U436" s="4">
        <v>2.7720000000000002E-2</v>
      </c>
      <c r="V436" s="4">
        <v>2.5090000000000001E-2</v>
      </c>
      <c r="W436" s="4">
        <v>1.4800000000000001E-2</v>
      </c>
      <c r="X436" s="4">
        <v>1.414E-2</v>
      </c>
      <c r="Y436" s="4">
        <v>3.336E-3</v>
      </c>
      <c r="Z436" s="4">
        <v>21.08</v>
      </c>
      <c r="AA436" s="4">
        <v>25.41</v>
      </c>
      <c r="AB436" s="4">
        <v>138.1</v>
      </c>
      <c r="AC436" s="4">
        <v>1349</v>
      </c>
      <c r="AD436" s="4">
        <v>0.1482</v>
      </c>
      <c r="AE436" s="4">
        <v>0.3735</v>
      </c>
      <c r="AF436" s="4">
        <v>0.3301</v>
      </c>
      <c r="AG436" s="4">
        <v>0.19739999999999999</v>
      </c>
      <c r="AH436" s="4">
        <v>0.30599999999999999</v>
      </c>
      <c r="AI436" s="4">
        <v>8.5029999999999994E-2</v>
      </c>
      <c r="AJ436" s="4">
        <v>1</v>
      </c>
    </row>
    <row r="437" spans="3:36" x14ac:dyDescent="0.35">
      <c r="C437" s="5" t="s">
        <v>474</v>
      </c>
      <c r="D437" s="4" t="s">
        <v>474</v>
      </c>
      <c r="E437" s="4">
        <v>905501</v>
      </c>
      <c r="F437" s="4">
        <v>12.27</v>
      </c>
      <c r="G437" s="4">
        <v>17.920000000000002</v>
      </c>
      <c r="H437" s="4">
        <v>78.41</v>
      </c>
      <c r="I437" s="4">
        <v>466.1</v>
      </c>
      <c r="J437" s="4">
        <v>8.6849999999999997E-2</v>
      </c>
      <c r="K437" s="4">
        <v>6.5259999999999999E-2</v>
      </c>
      <c r="L437" s="4">
        <v>3.211E-2</v>
      </c>
      <c r="M437" s="4">
        <v>2.6530000000000001E-2</v>
      </c>
      <c r="N437" s="4">
        <v>0.1966</v>
      </c>
      <c r="O437" s="4">
        <v>5.5969999999999999E-2</v>
      </c>
      <c r="P437" s="4">
        <v>0.3342</v>
      </c>
      <c r="Q437" s="4">
        <v>1.7809999999999999</v>
      </c>
      <c r="R437" s="4">
        <v>2.0790000000000002</v>
      </c>
      <c r="S437" s="4">
        <v>25.79</v>
      </c>
      <c r="T437" s="4">
        <v>5.888E-3</v>
      </c>
      <c r="U437" s="4">
        <v>2.3099999999999999E-2</v>
      </c>
      <c r="V437" s="4">
        <v>2.0590000000000001E-2</v>
      </c>
      <c r="W437" s="4">
        <v>1.0749999999999999E-2</v>
      </c>
      <c r="X437" s="4">
        <v>2.5780000000000001E-2</v>
      </c>
      <c r="Y437" s="4">
        <v>2.2669999999999999E-3</v>
      </c>
      <c r="Z437" s="4">
        <v>14.1</v>
      </c>
      <c r="AA437" s="4">
        <v>28.88</v>
      </c>
      <c r="AB437" s="4">
        <v>89</v>
      </c>
      <c r="AC437" s="4">
        <v>610.20000000000005</v>
      </c>
      <c r="AD437" s="4">
        <v>0.124</v>
      </c>
      <c r="AE437" s="4">
        <v>0.17949999999999999</v>
      </c>
      <c r="AF437" s="4">
        <v>0.13769999999999999</v>
      </c>
      <c r="AG437" s="4">
        <v>9.5320000000000002E-2</v>
      </c>
      <c r="AH437" s="4">
        <v>0.34549999999999997</v>
      </c>
      <c r="AI437" s="4">
        <v>6.8959999999999994E-2</v>
      </c>
      <c r="AJ437" s="4">
        <v>0</v>
      </c>
    </row>
    <row r="438" spans="3:36" x14ac:dyDescent="0.35">
      <c r="C438" s="5" t="s">
        <v>475</v>
      </c>
      <c r="D438" s="4" t="s">
        <v>475</v>
      </c>
      <c r="E438" s="4">
        <v>905502</v>
      </c>
      <c r="F438" s="4">
        <v>11.36</v>
      </c>
      <c r="G438" s="4">
        <v>17.57</v>
      </c>
      <c r="H438" s="4">
        <v>72.489999999999995</v>
      </c>
      <c r="I438" s="4">
        <v>399.8</v>
      </c>
      <c r="J438" s="4">
        <v>8.8580000000000006E-2</v>
      </c>
      <c r="K438" s="4">
        <v>5.3129999999999997E-2</v>
      </c>
      <c r="L438" s="4">
        <v>2.7830000000000001E-2</v>
      </c>
      <c r="M438" s="4">
        <v>2.1000000000000001E-2</v>
      </c>
      <c r="N438" s="4">
        <v>0.16009999999999999</v>
      </c>
      <c r="O438" s="4">
        <v>5.9130000000000002E-2</v>
      </c>
      <c r="P438" s="4">
        <v>0.19159999999999999</v>
      </c>
      <c r="Q438" s="4">
        <v>1.5549999999999999</v>
      </c>
      <c r="R438" s="4">
        <v>1.359</v>
      </c>
      <c r="S438" s="4">
        <v>13.66</v>
      </c>
      <c r="T438" s="4">
        <v>5.391E-3</v>
      </c>
      <c r="U438" s="4">
        <v>9.9469999999999992E-3</v>
      </c>
      <c r="V438" s="4">
        <v>1.163E-2</v>
      </c>
      <c r="W438" s="4">
        <v>5.8719999999999996E-3</v>
      </c>
      <c r="X438" s="4">
        <v>1.341E-2</v>
      </c>
      <c r="Y438" s="4">
        <v>1.6590000000000001E-3</v>
      </c>
      <c r="Z438" s="4">
        <v>13.05</v>
      </c>
      <c r="AA438" s="4">
        <v>36.32</v>
      </c>
      <c r="AB438" s="4">
        <v>85.07</v>
      </c>
      <c r="AC438" s="4">
        <v>521.29999999999995</v>
      </c>
      <c r="AD438" s="4">
        <v>0.14530000000000001</v>
      </c>
      <c r="AE438" s="4">
        <v>0.16220000000000001</v>
      </c>
      <c r="AF438" s="4">
        <v>0.18110000000000001</v>
      </c>
      <c r="AG438" s="4">
        <v>8.6980000000000002E-2</v>
      </c>
      <c r="AH438" s="4">
        <v>0.29730000000000001</v>
      </c>
      <c r="AI438" s="4">
        <v>7.7450000000000005E-2</v>
      </c>
      <c r="AJ438" s="4">
        <v>0</v>
      </c>
    </row>
    <row r="439" spans="3:36" x14ac:dyDescent="0.35">
      <c r="C439" s="5" t="s">
        <v>476</v>
      </c>
      <c r="D439" s="4" t="s">
        <v>476</v>
      </c>
      <c r="E439" s="4">
        <v>905520</v>
      </c>
      <c r="F439" s="4">
        <v>11.04</v>
      </c>
      <c r="G439" s="4">
        <v>16.829999999999998</v>
      </c>
      <c r="H439" s="4">
        <v>70.92</v>
      </c>
      <c r="I439" s="4">
        <v>373.2</v>
      </c>
      <c r="J439" s="4">
        <v>0.1077</v>
      </c>
      <c r="K439" s="4">
        <v>7.8039999999999998E-2</v>
      </c>
      <c r="L439" s="4">
        <v>3.0460000000000001E-2</v>
      </c>
      <c r="M439" s="4">
        <v>2.4799999999999999E-2</v>
      </c>
      <c r="N439" s="4">
        <v>0.1714</v>
      </c>
      <c r="O439" s="4">
        <v>6.3399999999999998E-2</v>
      </c>
      <c r="P439" s="4">
        <v>0.19670000000000001</v>
      </c>
      <c r="Q439" s="4">
        <v>1.387</v>
      </c>
      <c r="R439" s="4">
        <v>1.3420000000000001</v>
      </c>
      <c r="S439" s="4">
        <v>13.54</v>
      </c>
      <c r="T439" s="4">
        <v>5.1580000000000003E-3</v>
      </c>
      <c r="U439" s="4">
        <v>9.3550000000000005E-3</v>
      </c>
      <c r="V439" s="4">
        <v>1.056E-2</v>
      </c>
      <c r="W439" s="4">
        <v>7.4830000000000001E-3</v>
      </c>
      <c r="X439" s="4">
        <v>1.7180000000000001E-2</v>
      </c>
      <c r="Y439" s="4">
        <v>2.1979999999999999E-3</v>
      </c>
      <c r="Z439" s="4">
        <v>12.41</v>
      </c>
      <c r="AA439" s="4">
        <v>26.44</v>
      </c>
      <c r="AB439" s="4">
        <v>79.930000000000007</v>
      </c>
      <c r="AC439" s="4">
        <v>471.4</v>
      </c>
      <c r="AD439" s="4">
        <v>0.13689999999999999</v>
      </c>
      <c r="AE439" s="4">
        <v>0.1482</v>
      </c>
      <c r="AF439" s="4">
        <v>0.1067</v>
      </c>
      <c r="AG439" s="4">
        <v>7.4310000000000001E-2</v>
      </c>
      <c r="AH439" s="4">
        <v>0.29980000000000001</v>
      </c>
      <c r="AI439" s="4">
        <v>7.8810000000000005E-2</v>
      </c>
      <c r="AJ439" s="4">
        <v>0</v>
      </c>
    </row>
    <row r="440" spans="3:36" x14ac:dyDescent="0.35">
      <c r="C440" s="5" t="s">
        <v>477</v>
      </c>
      <c r="D440" s="4" t="s">
        <v>477</v>
      </c>
      <c r="E440" s="4">
        <v>905539</v>
      </c>
      <c r="F440" s="4">
        <v>9.3970000000000002</v>
      </c>
      <c r="G440" s="4">
        <v>21.68</v>
      </c>
      <c r="H440" s="4">
        <v>59.75</v>
      </c>
      <c r="I440" s="4">
        <v>268.8</v>
      </c>
      <c r="J440" s="4">
        <v>7.9689999999999997E-2</v>
      </c>
      <c r="K440" s="4">
        <v>6.053E-2</v>
      </c>
      <c r="L440" s="4">
        <v>3.7350000000000001E-2</v>
      </c>
      <c r="M440" s="4">
        <v>5.1279999999999997E-3</v>
      </c>
      <c r="N440" s="4">
        <v>0.12740000000000001</v>
      </c>
      <c r="O440" s="4">
        <v>6.7239999999999994E-2</v>
      </c>
      <c r="P440" s="4">
        <v>0.1186</v>
      </c>
      <c r="Q440" s="4">
        <v>1.1819999999999999</v>
      </c>
      <c r="R440" s="4">
        <v>1.1739999999999999</v>
      </c>
      <c r="S440" s="4">
        <v>6.8019999999999996</v>
      </c>
      <c r="T440" s="4">
        <v>5.5149999999999999E-3</v>
      </c>
      <c r="U440" s="4">
        <v>2.674E-2</v>
      </c>
      <c r="V440" s="4">
        <v>3.7350000000000001E-2</v>
      </c>
      <c r="W440" s="4">
        <v>5.1279999999999997E-3</v>
      </c>
      <c r="X440" s="4">
        <v>1.951E-2</v>
      </c>
      <c r="Y440" s="4">
        <v>4.5830000000000003E-3</v>
      </c>
      <c r="Z440" s="4">
        <v>9.9649999999999999</v>
      </c>
      <c r="AA440" s="4">
        <v>27.99</v>
      </c>
      <c r="AB440" s="4">
        <v>66.61</v>
      </c>
      <c r="AC440" s="4">
        <v>301</v>
      </c>
      <c r="AD440" s="4">
        <v>0.1086</v>
      </c>
      <c r="AE440" s="4">
        <v>0.18870000000000001</v>
      </c>
      <c r="AF440" s="4">
        <v>0.18679999999999999</v>
      </c>
      <c r="AG440" s="4">
        <v>2.564E-2</v>
      </c>
      <c r="AH440" s="4">
        <v>0.23760000000000001</v>
      </c>
      <c r="AI440" s="4">
        <v>9.2060000000000003E-2</v>
      </c>
      <c r="AJ440" s="4">
        <v>0</v>
      </c>
    </row>
    <row r="441" spans="3:36" x14ac:dyDescent="0.35">
      <c r="C441" s="5" t="s">
        <v>478</v>
      </c>
      <c r="D441" s="4" t="s">
        <v>478</v>
      </c>
      <c r="E441" s="4">
        <v>905557</v>
      </c>
      <c r="F441" s="4">
        <v>14.99</v>
      </c>
      <c r="G441" s="4">
        <v>22.11</v>
      </c>
      <c r="H441" s="4">
        <v>97.53</v>
      </c>
      <c r="I441" s="4">
        <v>693.7</v>
      </c>
      <c r="J441" s="4">
        <v>8.5150000000000003E-2</v>
      </c>
      <c r="K441" s="4">
        <v>0.10249999999999999</v>
      </c>
      <c r="L441" s="4">
        <v>6.8589999999999998E-2</v>
      </c>
      <c r="M441" s="4">
        <v>3.8760000000000003E-2</v>
      </c>
      <c r="N441" s="4">
        <v>0.19439999999999999</v>
      </c>
      <c r="O441" s="4">
        <v>5.9130000000000002E-2</v>
      </c>
      <c r="P441" s="4">
        <v>0.31859999999999999</v>
      </c>
      <c r="Q441" s="4">
        <v>1.3360000000000001</v>
      </c>
      <c r="R441" s="4">
        <v>2.31</v>
      </c>
      <c r="S441" s="4">
        <v>28.51</v>
      </c>
      <c r="T441" s="4">
        <v>4.4489999999999998E-3</v>
      </c>
      <c r="U441" s="4">
        <v>2.8080000000000001E-2</v>
      </c>
      <c r="V441" s="4">
        <v>3.3119999999999997E-2</v>
      </c>
      <c r="W441" s="4">
        <v>1.196E-2</v>
      </c>
      <c r="X441" s="4">
        <v>1.9060000000000001E-2</v>
      </c>
      <c r="Y441" s="4">
        <v>4.0150000000000003E-3</v>
      </c>
      <c r="Z441" s="4">
        <v>16.760000000000002</v>
      </c>
      <c r="AA441" s="4">
        <v>31.55</v>
      </c>
      <c r="AB441" s="4">
        <v>110.2</v>
      </c>
      <c r="AC441" s="4">
        <v>867.1</v>
      </c>
      <c r="AD441" s="4">
        <v>0.1077</v>
      </c>
      <c r="AE441" s="4">
        <v>0.33450000000000002</v>
      </c>
      <c r="AF441" s="4">
        <v>0.31140000000000001</v>
      </c>
      <c r="AG441" s="4">
        <v>0.1308</v>
      </c>
      <c r="AH441" s="4">
        <v>0.31630000000000003</v>
      </c>
      <c r="AI441" s="4">
        <v>9.2509999999999995E-2</v>
      </c>
      <c r="AJ441" s="4">
        <v>0</v>
      </c>
    </row>
    <row r="442" spans="3:36" x14ac:dyDescent="0.35">
      <c r="C442" s="5" t="s">
        <v>479</v>
      </c>
      <c r="D442" s="4" t="s">
        <v>479</v>
      </c>
      <c r="E442" s="4">
        <v>905680</v>
      </c>
      <c r="F442" s="4">
        <v>15.13</v>
      </c>
      <c r="G442" s="4">
        <v>29.81</v>
      </c>
      <c r="H442" s="4">
        <v>96.71</v>
      </c>
      <c r="I442" s="4">
        <v>719.5</v>
      </c>
      <c r="J442" s="4">
        <v>8.3199999999999996E-2</v>
      </c>
      <c r="K442" s="4">
        <v>4.6050000000000001E-2</v>
      </c>
      <c r="L442" s="4">
        <v>4.6859999999999999E-2</v>
      </c>
      <c r="M442" s="4">
        <v>2.7390000000000001E-2</v>
      </c>
      <c r="N442" s="4">
        <v>0.1852</v>
      </c>
      <c r="O442" s="4">
        <v>5.2940000000000001E-2</v>
      </c>
      <c r="P442" s="4">
        <v>0.46810000000000002</v>
      </c>
      <c r="Q442" s="4">
        <v>1.627</v>
      </c>
      <c r="R442" s="4">
        <v>3.0430000000000001</v>
      </c>
      <c r="S442" s="4">
        <v>45.38</v>
      </c>
      <c r="T442" s="4">
        <v>6.8310000000000003E-3</v>
      </c>
      <c r="U442" s="4">
        <v>1.427E-2</v>
      </c>
      <c r="V442" s="4">
        <v>2.4889999999999999E-2</v>
      </c>
      <c r="W442" s="4">
        <v>9.0869999999999996E-3</v>
      </c>
      <c r="X442" s="4">
        <v>3.1510000000000003E-2</v>
      </c>
      <c r="Y442" s="4">
        <v>1.75E-3</v>
      </c>
      <c r="Z442" s="4">
        <v>17.260000000000002</v>
      </c>
      <c r="AA442" s="4">
        <v>36.909999999999997</v>
      </c>
      <c r="AB442" s="4">
        <v>110.1</v>
      </c>
      <c r="AC442" s="4">
        <v>931.4</v>
      </c>
      <c r="AD442" s="4">
        <v>0.1148</v>
      </c>
      <c r="AE442" s="4">
        <v>9.8659999999999998E-2</v>
      </c>
      <c r="AF442" s="4">
        <v>0.1547</v>
      </c>
      <c r="AG442" s="4">
        <v>6.5750000000000003E-2</v>
      </c>
      <c r="AH442" s="4">
        <v>0.32329999999999998</v>
      </c>
      <c r="AI442" s="4">
        <v>6.1650000000000003E-2</v>
      </c>
      <c r="AJ442" s="4">
        <v>1</v>
      </c>
    </row>
    <row r="443" spans="3:36" x14ac:dyDescent="0.35">
      <c r="C443" s="5" t="s">
        <v>480</v>
      </c>
      <c r="D443" s="4" t="s">
        <v>480</v>
      </c>
      <c r="E443" s="4">
        <v>905686</v>
      </c>
      <c r="F443" s="4">
        <v>11.89</v>
      </c>
      <c r="G443" s="4">
        <v>21.17</v>
      </c>
      <c r="H443" s="4">
        <v>76.39</v>
      </c>
      <c r="I443" s="4">
        <v>433.8</v>
      </c>
      <c r="J443" s="4">
        <v>9.7729999999999997E-2</v>
      </c>
      <c r="K443" s="4">
        <v>8.1199999999999994E-2</v>
      </c>
      <c r="L443" s="4">
        <v>2.555E-2</v>
      </c>
      <c r="M443" s="4">
        <v>2.179E-2</v>
      </c>
      <c r="N443" s="4">
        <v>0.2019</v>
      </c>
      <c r="O443" s="4">
        <v>6.2899999999999998E-2</v>
      </c>
      <c r="P443" s="4">
        <v>0.2747</v>
      </c>
      <c r="Q443" s="4">
        <v>1.2030000000000001</v>
      </c>
      <c r="R443" s="4">
        <v>1.93</v>
      </c>
      <c r="S443" s="4">
        <v>19.53</v>
      </c>
      <c r="T443" s="4">
        <v>9.8949999999999993E-3</v>
      </c>
      <c r="U443" s="4">
        <v>3.0530000000000002E-2</v>
      </c>
      <c r="V443" s="4">
        <v>1.6299999999999999E-2</v>
      </c>
      <c r="W443" s="4">
        <v>9.2759999999999995E-3</v>
      </c>
      <c r="X443" s="4">
        <v>2.2579999999999999E-2</v>
      </c>
      <c r="Y443" s="4">
        <v>2.2720000000000001E-3</v>
      </c>
      <c r="Z443" s="4">
        <v>13.05</v>
      </c>
      <c r="AA443" s="4">
        <v>27.21</v>
      </c>
      <c r="AB443" s="4">
        <v>85.09</v>
      </c>
      <c r="AC443" s="4">
        <v>522.9</v>
      </c>
      <c r="AD443" s="4">
        <v>0.1426</v>
      </c>
      <c r="AE443" s="4">
        <v>0.21870000000000001</v>
      </c>
      <c r="AF443" s="4">
        <v>0.1164</v>
      </c>
      <c r="AG443" s="4">
        <v>8.2629999999999995E-2</v>
      </c>
      <c r="AH443" s="4">
        <v>0.3075</v>
      </c>
      <c r="AI443" s="4">
        <v>7.3510000000000006E-2</v>
      </c>
      <c r="AJ443" s="4">
        <v>0</v>
      </c>
    </row>
    <row r="444" spans="3:36" x14ac:dyDescent="0.35">
      <c r="C444" s="5" t="s">
        <v>481</v>
      </c>
      <c r="D444" s="4" t="s">
        <v>481</v>
      </c>
      <c r="E444" s="4">
        <v>905978</v>
      </c>
      <c r="F444" s="4">
        <v>9.4049999999999994</v>
      </c>
      <c r="G444" s="4">
        <v>21.7</v>
      </c>
      <c r="H444" s="4">
        <v>59.6</v>
      </c>
      <c r="I444" s="4">
        <v>271.2</v>
      </c>
      <c r="J444" s="4">
        <v>0.10440000000000001</v>
      </c>
      <c r="K444" s="4">
        <v>6.1589999999999999E-2</v>
      </c>
      <c r="L444" s="4">
        <v>2.0469999999999999E-2</v>
      </c>
      <c r="M444" s="4">
        <v>1.257E-2</v>
      </c>
      <c r="N444" s="4">
        <v>0.20250000000000001</v>
      </c>
      <c r="O444" s="4">
        <v>6.6009999999999999E-2</v>
      </c>
      <c r="P444" s="4">
        <v>0.43020000000000003</v>
      </c>
      <c r="Q444" s="4">
        <v>2.8780000000000001</v>
      </c>
      <c r="R444" s="4">
        <v>2.7589999999999999</v>
      </c>
      <c r="S444" s="4">
        <v>25.17</v>
      </c>
      <c r="T444" s="4">
        <v>1.474E-2</v>
      </c>
      <c r="U444" s="4">
        <v>1.6740000000000001E-2</v>
      </c>
      <c r="V444" s="4">
        <v>1.367E-2</v>
      </c>
      <c r="W444" s="4">
        <v>8.6739999999999994E-3</v>
      </c>
      <c r="X444" s="4">
        <v>3.0439999999999998E-2</v>
      </c>
      <c r="Y444" s="4">
        <v>4.5900000000000003E-3</v>
      </c>
      <c r="Z444" s="4">
        <v>10.85</v>
      </c>
      <c r="AA444" s="4">
        <v>31.24</v>
      </c>
      <c r="AB444" s="4">
        <v>68.73</v>
      </c>
      <c r="AC444" s="4">
        <v>359.4</v>
      </c>
      <c r="AD444" s="4">
        <v>0.15260000000000001</v>
      </c>
      <c r="AE444" s="4">
        <v>0.1193</v>
      </c>
      <c r="AF444" s="4">
        <v>6.1409999999999999E-2</v>
      </c>
      <c r="AG444" s="4">
        <v>3.7699999999999997E-2</v>
      </c>
      <c r="AH444" s="4">
        <v>0.28720000000000001</v>
      </c>
      <c r="AI444" s="4">
        <v>8.3040000000000003E-2</v>
      </c>
      <c r="AJ444" s="4">
        <v>0</v>
      </c>
    </row>
    <row r="445" spans="3:36" x14ac:dyDescent="0.35">
      <c r="C445" s="5" t="s">
        <v>482</v>
      </c>
      <c r="D445" s="4" t="s">
        <v>482</v>
      </c>
      <c r="E445" s="4">
        <v>90602302</v>
      </c>
      <c r="F445" s="4">
        <v>15.5</v>
      </c>
      <c r="G445" s="4">
        <v>21.08</v>
      </c>
      <c r="H445" s="4">
        <v>102.9</v>
      </c>
      <c r="I445" s="4">
        <v>803.1</v>
      </c>
      <c r="J445" s="4">
        <v>0.112</v>
      </c>
      <c r="K445" s="4">
        <v>0.15709999999999999</v>
      </c>
      <c r="L445" s="4">
        <v>0.1522</v>
      </c>
      <c r="M445" s="4">
        <v>8.4809999999999997E-2</v>
      </c>
      <c r="N445" s="4">
        <v>0.20849999999999999</v>
      </c>
      <c r="O445" s="4">
        <v>6.8640000000000007E-2</v>
      </c>
      <c r="P445" s="4">
        <v>1.37</v>
      </c>
      <c r="Q445" s="4">
        <v>1.2130000000000001</v>
      </c>
      <c r="R445" s="4">
        <v>9.4239999999999995</v>
      </c>
      <c r="S445" s="4">
        <v>176.5</v>
      </c>
      <c r="T445" s="4">
        <v>8.1980000000000004E-3</v>
      </c>
      <c r="U445" s="4">
        <v>3.8890000000000001E-2</v>
      </c>
      <c r="V445" s="4">
        <v>4.4929999999999998E-2</v>
      </c>
      <c r="W445" s="4">
        <v>2.1389999999999999E-2</v>
      </c>
      <c r="X445" s="4">
        <v>2.018E-2</v>
      </c>
      <c r="Y445" s="4">
        <v>5.8149999999999999E-3</v>
      </c>
      <c r="Z445" s="4">
        <v>23.17</v>
      </c>
      <c r="AA445" s="4">
        <v>27.65</v>
      </c>
      <c r="AB445" s="4">
        <v>157.1</v>
      </c>
      <c r="AC445" s="4">
        <v>1748</v>
      </c>
      <c r="AD445" s="4">
        <v>0.1517</v>
      </c>
      <c r="AE445" s="4">
        <v>0.4002</v>
      </c>
      <c r="AF445" s="4">
        <v>0.42109999999999997</v>
      </c>
      <c r="AG445" s="4">
        <v>0.21340000000000001</v>
      </c>
      <c r="AH445" s="4">
        <v>0.30030000000000001</v>
      </c>
      <c r="AI445" s="4">
        <v>0.1048</v>
      </c>
      <c r="AJ445" s="4">
        <v>1</v>
      </c>
    </row>
    <row r="446" spans="3:36" x14ac:dyDescent="0.35">
      <c r="C446" s="5" t="s">
        <v>483</v>
      </c>
      <c r="D446" s="4" t="s">
        <v>483</v>
      </c>
      <c r="E446" s="4">
        <v>906024</v>
      </c>
      <c r="F446" s="4">
        <v>12.7</v>
      </c>
      <c r="G446" s="4">
        <v>12.17</v>
      </c>
      <c r="H446" s="4">
        <v>80.88</v>
      </c>
      <c r="I446" s="4">
        <v>495</v>
      </c>
      <c r="J446" s="4">
        <v>8.7849999999999998E-2</v>
      </c>
      <c r="K446" s="4">
        <v>5.7939999999999998E-2</v>
      </c>
      <c r="L446" s="4">
        <v>2.3599999999999999E-2</v>
      </c>
      <c r="M446" s="4">
        <v>2.402E-2</v>
      </c>
      <c r="N446" s="4">
        <v>0.1583</v>
      </c>
      <c r="O446" s="4">
        <v>6.275E-2</v>
      </c>
      <c r="P446" s="4">
        <v>0.2253</v>
      </c>
      <c r="Q446" s="4">
        <v>0.64570000000000005</v>
      </c>
      <c r="R446" s="4">
        <v>1.5269999999999999</v>
      </c>
      <c r="S446" s="4">
        <v>17.37</v>
      </c>
      <c r="T446" s="4">
        <v>6.1310000000000002E-3</v>
      </c>
      <c r="U446" s="4">
        <v>1.2630000000000001E-2</v>
      </c>
      <c r="V446" s="4">
        <v>9.0749999999999997E-3</v>
      </c>
      <c r="W446" s="4">
        <v>8.2310000000000005E-3</v>
      </c>
      <c r="X446" s="4">
        <v>1.7129999999999999E-2</v>
      </c>
      <c r="Y446" s="4">
        <v>4.4140000000000004E-3</v>
      </c>
      <c r="Z446" s="4">
        <v>13.65</v>
      </c>
      <c r="AA446" s="4">
        <v>16.920000000000002</v>
      </c>
      <c r="AB446" s="4">
        <v>88.12</v>
      </c>
      <c r="AC446" s="4">
        <v>566.9</v>
      </c>
      <c r="AD446" s="4">
        <v>0.13139999999999999</v>
      </c>
      <c r="AE446" s="4">
        <v>0.16070000000000001</v>
      </c>
      <c r="AF446" s="4">
        <v>9.3850000000000003E-2</v>
      </c>
      <c r="AG446" s="4">
        <v>8.2239999999999994E-2</v>
      </c>
      <c r="AH446" s="4">
        <v>0.27750000000000002</v>
      </c>
      <c r="AI446" s="4">
        <v>9.4640000000000002E-2</v>
      </c>
      <c r="AJ446" s="4">
        <v>0</v>
      </c>
    </row>
    <row r="447" spans="3:36" x14ac:dyDescent="0.35">
      <c r="C447" s="5" t="s">
        <v>484</v>
      </c>
      <c r="D447" s="4" t="s">
        <v>484</v>
      </c>
      <c r="E447" s="4">
        <v>906290</v>
      </c>
      <c r="F447" s="4">
        <v>11.16</v>
      </c>
      <c r="G447" s="4">
        <v>21.41</v>
      </c>
      <c r="H447" s="4">
        <v>70.95</v>
      </c>
      <c r="I447" s="4">
        <v>380.3</v>
      </c>
      <c r="J447" s="4">
        <v>0.1018</v>
      </c>
      <c r="K447" s="4">
        <v>5.978E-2</v>
      </c>
      <c r="L447" s="4">
        <v>8.9549999999999994E-3</v>
      </c>
      <c r="M447" s="4">
        <v>1.076E-2</v>
      </c>
      <c r="N447" s="4">
        <v>0.1615</v>
      </c>
      <c r="O447" s="4">
        <v>6.1440000000000002E-2</v>
      </c>
      <c r="P447" s="4">
        <v>0.28649999999999998</v>
      </c>
      <c r="Q447" s="4">
        <v>1.6779999999999999</v>
      </c>
      <c r="R447" s="4">
        <v>1.968</v>
      </c>
      <c r="S447" s="4">
        <v>18.989999999999998</v>
      </c>
      <c r="T447" s="4">
        <v>6.9080000000000001E-3</v>
      </c>
      <c r="U447" s="4">
        <v>9.4420000000000007E-3</v>
      </c>
      <c r="V447" s="4">
        <v>6.9719999999999999E-3</v>
      </c>
      <c r="W447" s="4">
        <v>6.1590000000000004E-3</v>
      </c>
      <c r="X447" s="4">
        <v>2.6939999999999999E-2</v>
      </c>
      <c r="Y447" s="4">
        <v>2.0600000000000002E-3</v>
      </c>
      <c r="Z447" s="4">
        <v>12.36</v>
      </c>
      <c r="AA447" s="4">
        <v>28.92</v>
      </c>
      <c r="AB447" s="4">
        <v>79.260000000000005</v>
      </c>
      <c r="AC447" s="4">
        <v>458</v>
      </c>
      <c r="AD447" s="4">
        <v>0.12820000000000001</v>
      </c>
      <c r="AE447" s="4">
        <v>0.1108</v>
      </c>
      <c r="AF447" s="4">
        <v>3.5819999999999998E-2</v>
      </c>
      <c r="AG447" s="4">
        <v>4.3060000000000001E-2</v>
      </c>
      <c r="AH447" s="4">
        <v>0.29759999999999998</v>
      </c>
      <c r="AI447" s="4">
        <v>7.1230000000000002E-2</v>
      </c>
      <c r="AJ447" s="4">
        <v>0</v>
      </c>
    </row>
    <row r="448" spans="3:36" x14ac:dyDescent="0.35">
      <c r="C448" s="5" t="s">
        <v>485</v>
      </c>
      <c r="D448" s="4" t="s">
        <v>485</v>
      </c>
      <c r="E448" s="4">
        <v>906539</v>
      </c>
      <c r="F448" s="4">
        <v>11.57</v>
      </c>
      <c r="G448" s="4">
        <v>19.04</v>
      </c>
      <c r="H448" s="4">
        <v>74.2</v>
      </c>
      <c r="I448" s="4">
        <v>409.7</v>
      </c>
      <c r="J448" s="4">
        <v>8.5459999999999994E-2</v>
      </c>
      <c r="K448" s="4">
        <v>7.7219999999999997E-2</v>
      </c>
      <c r="L448" s="4">
        <v>5.4850000000000003E-2</v>
      </c>
      <c r="M448" s="4">
        <v>1.4279999999999999E-2</v>
      </c>
      <c r="N448" s="4">
        <v>0.2031</v>
      </c>
      <c r="O448" s="4">
        <v>6.2670000000000003E-2</v>
      </c>
      <c r="P448" s="4">
        <v>0.28639999999999999</v>
      </c>
      <c r="Q448" s="4">
        <v>1.44</v>
      </c>
      <c r="R448" s="4">
        <v>2.206</v>
      </c>
      <c r="S448" s="4">
        <v>20.3</v>
      </c>
      <c r="T448" s="4">
        <v>7.2779999999999997E-3</v>
      </c>
      <c r="U448" s="4">
        <v>2.0469999999999999E-2</v>
      </c>
      <c r="V448" s="4">
        <v>4.4470000000000003E-2</v>
      </c>
      <c r="W448" s="4">
        <v>8.7989999999999995E-3</v>
      </c>
      <c r="X448" s="4">
        <v>1.8679999999999999E-2</v>
      </c>
      <c r="Y448" s="4">
        <v>3.339E-3</v>
      </c>
      <c r="Z448" s="4">
        <v>13.07</v>
      </c>
      <c r="AA448" s="4">
        <v>26.98</v>
      </c>
      <c r="AB448" s="4">
        <v>86.43</v>
      </c>
      <c r="AC448" s="4">
        <v>520.5</v>
      </c>
      <c r="AD448" s="4">
        <v>0.1249</v>
      </c>
      <c r="AE448" s="4">
        <v>0.19370000000000001</v>
      </c>
      <c r="AF448" s="4">
        <v>0.25600000000000001</v>
      </c>
      <c r="AG448" s="4">
        <v>6.6640000000000005E-2</v>
      </c>
      <c r="AH448" s="4">
        <v>0.30349999999999999</v>
      </c>
      <c r="AI448" s="4">
        <v>8.2839999999999997E-2</v>
      </c>
      <c r="AJ448" s="4">
        <v>0</v>
      </c>
    </row>
    <row r="449" spans="3:36" x14ac:dyDescent="0.35">
      <c r="C449" s="5" t="s">
        <v>486</v>
      </c>
      <c r="D449" s="4" t="s">
        <v>486</v>
      </c>
      <c r="E449" s="4">
        <v>906564</v>
      </c>
      <c r="F449" s="4">
        <v>14.69</v>
      </c>
      <c r="G449" s="4">
        <v>13.98</v>
      </c>
      <c r="H449" s="4">
        <v>98.22</v>
      </c>
      <c r="I449" s="4">
        <v>656.1</v>
      </c>
      <c r="J449" s="4">
        <v>0.1031</v>
      </c>
      <c r="K449" s="4">
        <v>0.18360000000000001</v>
      </c>
      <c r="L449" s="4">
        <v>0.14499999999999999</v>
      </c>
      <c r="M449" s="4">
        <v>6.3E-2</v>
      </c>
      <c r="N449" s="4">
        <v>0.20860000000000001</v>
      </c>
      <c r="O449" s="4">
        <v>7.4060000000000001E-2</v>
      </c>
      <c r="P449" s="4">
        <v>0.54620000000000002</v>
      </c>
      <c r="Q449" s="4">
        <v>1.5109999999999999</v>
      </c>
      <c r="R449" s="4">
        <v>4.7949999999999999</v>
      </c>
      <c r="S449" s="4">
        <v>49.45</v>
      </c>
      <c r="T449" s="4">
        <v>9.9760000000000005E-3</v>
      </c>
      <c r="U449" s="4">
        <v>5.2440000000000001E-2</v>
      </c>
      <c r="V449" s="4">
        <v>5.2780000000000001E-2</v>
      </c>
      <c r="W449" s="4">
        <v>1.5800000000000002E-2</v>
      </c>
      <c r="X449" s="4">
        <v>2.6530000000000001E-2</v>
      </c>
      <c r="Y449" s="4">
        <v>5.4440000000000001E-3</v>
      </c>
      <c r="Z449" s="4">
        <v>16.46</v>
      </c>
      <c r="AA449" s="4">
        <v>18.34</v>
      </c>
      <c r="AB449" s="4">
        <v>114.1</v>
      </c>
      <c r="AC449" s="4">
        <v>809.2</v>
      </c>
      <c r="AD449" s="4">
        <v>0.13120000000000001</v>
      </c>
      <c r="AE449" s="4">
        <v>0.36349999999999999</v>
      </c>
      <c r="AF449" s="4">
        <v>0.32190000000000002</v>
      </c>
      <c r="AG449" s="4">
        <v>0.1108</v>
      </c>
      <c r="AH449" s="4">
        <v>0.28270000000000001</v>
      </c>
      <c r="AI449" s="4">
        <v>9.2079999999999995E-2</v>
      </c>
      <c r="AJ449" s="4">
        <v>0</v>
      </c>
    </row>
    <row r="450" spans="3:36" x14ac:dyDescent="0.35">
      <c r="C450" s="5" t="s">
        <v>487</v>
      </c>
      <c r="D450" s="4" t="s">
        <v>487</v>
      </c>
      <c r="E450" s="4">
        <v>906616</v>
      </c>
      <c r="F450" s="4">
        <v>11.61</v>
      </c>
      <c r="G450" s="4">
        <v>16.02</v>
      </c>
      <c r="H450" s="4">
        <v>75.459999999999994</v>
      </c>
      <c r="I450" s="4">
        <v>408.2</v>
      </c>
      <c r="J450" s="4">
        <v>0.10879999999999999</v>
      </c>
      <c r="K450" s="4">
        <v>0.1168</v>
      </c>
      <c r="L450" s="4">
        <v>7.0970000000000005E-2</v>
      </c>
      <c r="M450" s="4">
        <v>4.4970000000000003E-2</v>
      </c>
      <c r="N450" s="4">
        <v>0.18859999999999999</v>
      </c>
      <c r="O450" s="4">
        <v>6.3200000000000006E-2</v>
      </c>
      <c r="P450" s="4">
        <v>0.24560000000000001</v>
      </c>
      <c r="Q450" s="4">
        <v>0.7339</v>
      </c>
      <c r="R450" s="4">
        <v>1.667</v>
      </c>
      <c r="S450" s="4">
        <v>15.89</v>
      </c>
      <c r="T450" s="4">
        <v>5.8840000000000003E-3</v>
      </c>
      <c r="U450" s="4">
        <v>2.0049999999999998E-2</v>
      </c>
      <c r="V450" s="4">
        <v>2.631E-2</v>
      </c>
      <c r="W450" s="4">
        <v>1.304E-2</v>
      </c>
      <c r="X450" s="4">
        <v>1.848E-2</v>
      </c>
      <c r="Y450" s="4">
        <v>1.9819999999999998E-3</v>
      </c>
      <c r="Z450" s="4">
        <v>12.64</v>
      </c>
      <c r="AA450" s="4">
        <v>19.670000000000002</v>
      </c>
      <c r="AB450" s="4">
        <v>81.93</v>
      </c>
      <c r="AC450" s="4">
        <v>475.7</v>
      </c>
      <c r="AD450" s="4">
        <v>0.14149999999999999</v>
      </c>
      <c r="AE450" s="4">
        <v>0.217</v>
      </c>
      <c r="AF450" s="4">
        <v>0.23019999999999999</v>
      </c>
      <c r="AG450" s="4">
        <v>0.1105</v>
      </c>
      <c r="AH450" s="4">
        <v>0.2787</v>
      </c>
      <c r="AI450" s="4">
        <v>7.4270000000000003E-2</v>
      </c>
      <c r="AJ450" s="4">
        <v>0</v>
      </c>
    </row>
    <row r="451" spans="3:36" x14ac:dyDescent="0.35">
      <c r="C451" s="5" t="s">
        <v>488</v>
      </c>
      <c r="D451" s="4" t="s">
        <v>488</v>
      </c>
      <c r="E451" s="4">
        <v>906878</v>
      </c>
      <c r="F451" s="4">
        <v>13.66</v>
      </c>
      <c r="G451" s="4">
        <v>19.13</v>
      </c>
      <c r="H451" s="4">
        <v>89.46</v>
      </c>
      <c r="I451" s="4">
        <v>575.29999999999995</v>
      </c>
      <c r="J451" s="4">
        <v>9.0569999999999998E-2</v>
      </c>
      <c r="K451" s="4">
        <v>0.1147</v>
      </c>
      <c r="L451" s="4">
        <v>9.6570000000000003E-2</v>
      </c>
      <c r="M451" s="4">
        <v>4.8120000000000003E-2</v>
      </c>
      <c r="N451" s="4">
        <v>0.18479999999999999</v>
      </c>
      <c r="O451" s="4">
        <v>6.1809999999999997E-2</v>
      </c>
      <c r="P451" s="4">
        <v>0.22439999999999999</v>
      </c>
      <c r="Q451" s="4">
        <v>0.89500000000000002</v>
      </c>
      <c r="R451" s="4">
        <v>1.804</v>
      </c>
      <c r="S451" s="4">
        <v>19.36</v>
      </c>
      <c r="T451" s="4">
        <v>3.98E-3</v>
      </c>
      <c r="U451" s="4">
        <v>2.809E-2</v>
      </c>
      <c r="V451" s="4">
        <v>3.669E-2</v>
      </c>
      <c r="W451" s="4">
        <v>1.274E-2</v>
      </c>
      <c r="X451" s="4">
        <v>1.5810000000000001E-2</v>
      </c>
      <c r="Y451" s="4">
        <v>3.9560000000000003E-3</v>
      </c>
      <c r="Z451" s="4">
        <v>15.14</v>
      </c>
      <c r="AA451" s="4">
        <v>25.5</v>
      </c>
      <c r="AB451" s="4">
        <v>101.4</v>
      </c>
      <c r="AC451" s="4">
        <v>708.8</v>
      </c>
      <c r="AD451" s="4">
        <v>0.1147</v>
      </c>
      <c r="AE451" s="4">
        <v>0.31669999999999998</v>
      </c>
      <c r="AF451" s="4">
        <v>0.36599999999999999</v>
      </c>
      <c r="AG451" s="4">
        <v>0.14069999999999999</v>
      </c>
      <c r="AH451" s="4">
        <v>0.27439999999999998</v>
      </c>
      <c r="AI451" s="4">
        <v>8.8389999999999996E-2</v>
      </c>
      <c r="AJ451" s="4">
        <v>0</v>
      </c>
    </row>
    <row r="452" spans="3:36" x14ac:dyDescent="0.35">
      <c r="C452" s="5" t="s">
        <v>489</v>
      </c>
      <c r="D452" s="4" t="s">
        <v>489</v>
      </c>
      <c r="E452" s="4">
        <v>907145</v>
      </c>
      <c r="F452" s="4">
        <v>9.7420000000000009</v>
      </c>
      <c r="G452" s="4">
        <v>19.12</v>
      </c>
      <c r="H452" s="4">
        <v>61.93</v>
      </c>
      <c r="I452" s="4">
        <v>289.7</v>
      </c>
      <c r="J452" s="4">
        <v>0.1075</v>
      </c>
      <c r="K452" s="4">
        <v>8.3330000000000001E-2</v>
      </c>
      <c r="L452" s="4">
        <v>8.9339999999999992E-3</v>
      </c>
      <c r="M452" s="4">
        <v>1.967E-2</v>
      </c>
      <c r="N452" s="4">
        <v>0.25380000000000003</v>
      </c>
      <c r="O452" s="4">
        <v>7.0290000000000005E-2</v>
      </c>
      <c r="P452" s="4">
        <v>0.69650000000000001</v>
      </c>
      <c r="Q452" s="4">
        <v>1.7470000000000001</v>
      </c>
      <c r="R452" s="4">
        <v>4.6070000000000002</v>
      </c>
      <c r="S452" s="4">
        <v>43.52</v>
      </c>
      <c r="T452" s="4">
        <v>1.307E-2</v>
      </c>
      <c r="U452" s="4">
        <v>1.8849999999999999E-2</v>
      </c>
      <c r="V452" s="4">
        <v>6.0210000000000003E-3</v>
      </c>
      <c r="W452" s="4">
        <v>1.052E-2</v>
      </c>
      <c r="X452" s="4">
        <v>3.1E-2</v>
      </c>
      <c r="Y452" s="4">
        <v>4.2249999999999996E-3</v>
      </c>
      <c r="Z452" s="4">
        <v>11.21</v>
      </c>
      <c r="AA452" s="4">
        <v>23.17</v>
      </c>
      <c r="AB452" s="4">
        <v>71.790000000000006</v>
      </c>
      <c r="AC452" s="4">
        <v>380.9</v>
      </c>
      <c r="AD452" s="4">
        <v>0.13980000000000001</v>
      </c>
      <c r="AE452" s="4">
        <v>0.13519999999999999</v>
      </c>
      <c r="AF452" s="4">
        <v>2.085E-2</v>
      </c>
      <c r="AG452" s="4">
        <v>4.589E-2</v>
      </c>
      <c r="AH452" s="4">
        <v>0.3196</v>
      </c>
      <c r="AI452" s="4">
        <v>8.0089999999999995E-2</v>
      </c>
      <c r="AJ452" s="4">
        <v>0</v>
      </c>
    </row>
    <row r="453" spans="3:36" x14ac:dyDescent="0.35">
      <c r="C453" s="5" t="s">
        <v>490</v>
      </c>
      <c r="D453" s="4" t="s">
        <v>490</v>
      </c>
      <c r="E453" s="4">
        <v>907367</v>
      </c>
      <c r="F453" s="4">
        <v>10.029999999999999</v>
      </c>
      <c r="G453" s="4">
        <v>21.28</v>
      </c>
      <c r="H453" s="4">
        <v>63.19</v>
      </c>
      <c r="I453" s="4">
        <v>307.3</v>
      </c>
      <c r="J453" s="4">
        <v>8.1170000000000006E-2</v>
      </c>
      <c r="K453" s="4">
        <v>3.9120000000000002E-2</v>
      </c>
      <c r="L453" s="4">
        <v>2.47E-3</v>
      </c>
      <c r="M453" s="4">
        <v>5.1590000000000004E-3</v>
      </c>
      <c r="N453" s="4">
        <v>0.16300000000000001</v>
      </c>
      <c r="O453" s="4">
        <v>6.4390000000000003E-2</v>
      </c>
      <c r="P453" s="4">
        <v>0.18509999999999999</v>
      </c>
      <c r="Q453" s="4">
        <v>1.341</v>
      </c>
      <c r="R453" s="4">
        <v>1.1839999999999999</v>
      </c>
      <c r="S453" s="4">
        <v>11.6</v>
      </c>
      <c r="T453" s="4">
        <v>5.7239999999999999E-3</v>
      </c>
      <c r="U453" s="4">
        <v>5.6969999999999998E-3</v>
      </c>
      <c r="V453" s="4">
        <v>2.0739999999999999E-3</v>
      </c>
      <c r="W453" s="4">
        <v>3.5270000000000002E-3</v>
      </c>
      <c r="X453" s="4">
        <v>1.4449999999999999E-2</v>
      </c>
      <c r="Y453" s="4">
        <v>2.4109999999999999E-3</v>
      </c>
      <c r="Z453" s="4">
        <v>11.11</v>
      </c>
      <c r="AA453" s="4">
        <v>28.94</v>
      </c>
      <c r="AB453" s="4">
        <v>69.92</v>
      </c>
      <c r="AC453" s="4">
        <v>376.3</v>
      </c>
      <c r="AD453" s="4">
        <v>0.11260000000000001</v>
      </c>
      <c r="AE453" s="4">
        <v>7.0940000000000003E-2</v>
      </c>
      <c r="AF453" s="4">
        <v>1.235E-2</v>
      </c>
      <c r="AG453" s="4">
        <v>2.579E-2</v>
      </c>
      <c r="AH453" s="4">
        <v>0.2349</v>
      </c>
      <c r="AI453" s="4">
        <v>8.0610000000000001E-2</v>
      </c>
      <c r="AJ453" s="4">
        <v>0</v>
      </c>
    </row>
    <row r="454" spans="3:36" x14ac:dyDescent="0.35">
      <c r="C454" s="5" t="s">
        <v>491</v>
      </c>
      <c r="D454" s="4" t="s">
        <v>491</v>
      </c>
      <c r="E454" s="4">
        <v>907409</v>
      </c>
      <c r="F454" s="4">
        <v>10.48</v>
      </c>
      <c r="G454" s="4">
        <v>14.98</v>
      </c>
      <c r="H454" s="4">
        <v>67.489999999999995</v>
      </c>
      <c r="I454" s="4">
        <v>333.6</v>
      </c>
      <c r="J454" s="4">
        <v>9.8159999999999997E-2</v>
      </c>
      <c r="K454" s="4">
        <v>0.1013</v>
      </c>
      <c r="L454" s="4">
        <v>6.3350000000000004E-2</v>
      </c>
      <c r="M454" s="4">
        <v>2.2179999999999998E-2</v>
      </c>
      <c r="N454" s="4">
        <v>0.1925</v>
      </c>
      <c r="O454" s="4">
        <v>6.9150000000000003E-2</v>
      </c>
      <c r="P454" s="4">
        <v>0.3276</v>
      </c>
      <c r="Q454" s="4">
        <v>1.127</v>
      </c>
      <c r="R454" s="4">
        <v>2.5640000000000001</v>
      </c>
      <c r="S454" s="4">
        <v>20.77</v>
      </c>
      <c r="T454" s="4">
        <v>7.3639999999999999E-3</v>
      </c>
      <c r="U454" s="4">
        <v>3.8670000000000003E-2</v>
      </c>
      <c r="V454" s="4">
        <v>5.2630000000000003E-2</v>
      </c>
      <c r="W454" s="4">
        <v>1.264E-2</v>
      </c>
      <c r="X454" s="4">
        <v>2.1610000000000001E-2</v>
      </c>
      <c r="Y454" s="4">
        <v>4.8300000000000001E-3</v>
      </c>
      <c r="Z454" s="4">
        <v>12.13</v>
      </c>
      <c r="AA454" s="4">
        <v>21.57</v>
      </c>
      <c r="AB454" s="4">
        <v>81.41</v>
      </c>
      <c r="AC454" s="4">
        <v>440.4</v>
      </c>
      <c r="AD454" s="4">
        <v>0.13270000000000001</v>
      </c>
      <c r="AE454" s="4">
        <v>0.29959999999999998</v>
      </c>
      <c r="AF454" s="4">
        <v>0.29389999999999999</v>
      </c>
      <c r="AG454" s="4">
        <v>9.3100000000000002E-2</v>
      </c>
      <c r="AH454" s="4">
        <v>0.30199999999999999</v>
      </c>
      <c r="AI454" s="4">
        <v>9.6460000000000004E-2</v>
      </c>
      <c r="AJ454" s="4">
        <v>0</v>
      </c>
    </row>
    <row r="455" spans="3:36" x14ac:dyDescent="0.35">
      <c r="C455" s="5" t="s">
        <v>492</v>
      </c>
      <c r="D455" s="4" t="s">
        <v>492</v>
      </c>
      <c r="E455" s="4">
        <v>90745</v>
      </c>
      <c r="F455" s="4">
        <v>10.8</v>
      </c>
      <c r="G455" s="4">
        <v>21.98</v>
      </c>
      <c r="H455" s="4">
        <v>68.790000000000006</v>
      </c>
      <c r="I455" s="4">
        <v>359.9</v>
      </c>
      <c r="J455" s="4">
        <v>8.8010000000000005E-2</v>
      </c>
      <c r="K455" s="4">
        <v>5.7430000000000002E-2</v>
      </c>
      <c r="L455" s="4">
        <v>3.6139999999999999E-2</v>
      </c>
      <c r="M455" s="4">
        <v>1.404E-2</v>
      </c>
      <c r="N455" s="4">
        <v>0.2016</v>
      </c>
      <c r="O455" s="4">
        <v>5.9769999999999997E-2</v>
      </c>
      <c r="P455" s="4">
        <v>0.30769999999999997</v>
      </c>
      <c r="Q455" s="4">
        <v>1.621</v>
      </c>
      <c r="R455" s="4">
        <v>2.2400000000000002</v>
      </c>
      <c r="S455" s="4">
        <v>20.2</v>
      </c>
      <c r="T455" s="4">
        <v>6.5430000000000002E-3</v>
      </c>
      <c r="U455" s="4">
        <v>2.1479999999999999E-2</v>
      </c>
      <c r="V455" s="4">
        <v>2.9909999999999999E-2</v>
      </c>
      <c r="W455" s="4">
        <v>1.0449999999999999E-2</v>
      </c>
      <c r="X455" s="4">
        <v>1.8440000000000002E-2</v>
      </c>
      <c r="Y455" s="4">
        <v>2.6900000000000001E-3</v>
      </c>
      <c r="Z455" s="4">
        <v>12.76</v>
      </c>
      <c r="AA455" s="4">
        <v>32.04</v>
      </c>
      <c r="AB455" s="4">
        <v>83.69</v>
      </c>
      <c r="AC455" s="4">
        <v>489.5</v>
      </c>
      <c r="AD455" s="4">
        <v>0.1303</v>
      </c>
      <c r="AE455" s="4">
        <v>0.1696</v>
      </c>
      <c r="AF455" s="4">
        <v>0.19270000000000001</v>
      </c>
      <c r="AG455" s="4">
        <v>7.485E-2</v>
      </c>
      <c r="AH455" s="4">
        <v>0.29649999999999999</v>
      </c>
      <c r="AI455" s="4">
        <v>7.6619999999999994E-2</v>
      </c>
      <c r="AJ455" s="4">
        <v>0</v>
      </c>
    </row>
    <row r="456" spans="3:36" x14ac:dyDescent="0.35">
      <c r="C456" s="5" t="s">
        <v>493</v>
      </c>
      <c r="D456" s="4" t="s">
        <v>493</v>
      </c>
      <c r="E456" s="4">
        <v>90769601</v>
      </c>
      <c r="F456" s="4">
        <v>11.13</v>
      </c>
      <c r="G456" s="4">
        <v>16.62</v>
      </c>
      <c r="H456" s="4">
        <v>70.47</v>
      </c>
      <c r="I456" s="4">
        <v>381.1</v>
      </c>
      <c r="J456" s="4">
        <v>8.1509999999999999E-2</v>
      </c>
      <c r="K456" s="4">
        <v>3.8339999999999999E-2</v>
      </c>
      <c r="L456" s="4">
        <v>1.3690000000000001E-2</v>
      </c>
      <c r="M456" s="4">
        <v>1.37E-2</v>
      </c>
      <c r="N456" s="4">
        <v>0.15110000000000001</v>
      </c>
      <c r="O456" s="4">
        <v>6.148E-2</v>
      </c>
      <c r="P456" s="4">
        <v>0.14149999999999999</v>
      </c>
      <c r="Q456" s="4">
        <v>0.96709999999999996</v>
      </c>
      <c r="R456" s="4">
        <v>0.96799999999999997</v>
      </c>
      <c r="S456" s="4">
        <v>9.7040000000000006</v>
      </c>
      <c r="T456" s="4">
        <v>5.8830000000000002E-3</v>
      </c>
      <c r="U456" s="4">
        <v>6.2630000000000003E-3</v>
      </c>
      <c r="V456" s="4">
        <v>9.3980000000000001E-3</v>
      </c>
      <c r="W456" s="4">
        <v>6.1890000000000001E-3</v>
      </c>
      <c r="X456" s="4">
        <v>2.009E-2</v>
      </c>
      <c r="Y456" s="4">
        <v>2.3770000000000002E-3</v>
      </c>
      <c r="Z456" s="4">
        <v>11.68</v>
      </c>
      <c r="AA456" s="4">
        <v>20.29</v>
      </c>
      <c r="AB456" s="4">
        <v>74.349999999999994</v>
      </c>
      <c r="AC456" s="4">
        <v>421.1</v>
      </c>
      <c r="AD456" s="4">
        <v>0.10299999999999999</v>
      </c>
      <c r="AE456" s="4">
        <v>6.2190000000000002E-2</v>
      </c>
      <c r="AF456" s="4">
        <v>4.58E-2</v>
      </c>
      <c r="AG456" s="4">
        <v>4.0439999999999997E-2</v>
      </c>
      <c r="AH456" s="4">
        <v>0.23830000000000001</v>
      </c>
      <c r="AI456" s="4">
        <v>7.0830000000000004E-2</v>
      </c>
      <c r="AJ456" s="4">
        <v>0</v>
      </c>
    </row>
    <row r="457" spans="3:36" x14ac:dyDescent="0.35">
      <c r="C457" s="5" t="s">
        <v>494</v>
      </c>
      <c r="D457" s="4" t="s">
        <v>494</v>
      </c>
      <c r="E457" s="4">
        <v>90769602</v>
      </c>
      <c r="F457" s="4">
        <v>12.72</v>
      </c>
      <c r="G457" s="4">
        <v>17.670000000000002</v>
      </c>
      <c r="H457" s="4">
        <v>80.98</v>
      </c>
      <c r="I457" s="4">
        <v>501.3</v>
      </c>
      <c r="J457" s="4">
        <v>7.8960000000000002E-2</v>
      </c>
      <c r="K457" s="4">
        <v>4.5220000000000003E-2</v>
      </c>
      <c r="L457" s="4">
        <v>1.4019999999999999E-2</v>
      </c>
      <c r="M457" s="4">
        <v>1.8350000000000002E-2</v>
      </c>
      <c r="N457" s="4">
        <v>0.1459</v>
      </c>
      <c r="O457" s="4">
        <v>5.5440000000000003E-2</v>
      </c>
      <c r="P457" s="4">
        <v>0.2954</v>
      </c>
      <c r="Q457" s="4">
        <v>0.88360000000000005</v>
      </c>
      <c r="R457" s="4">
        <v>2.109</v>
      </c>
      <c r="S457" s="4">
        <v>23.24</v>
      </c>
      <c r="T457" s="4">
        <v>7.3369999999999998E-3</v>
      </c>
      <c r="U457" s="4">
        <v>1.174E-2</v>
      </c>
      <c r="V457" s="4">
        <v>5.3829999999999998E-3</v>
      </c>
      <c r="W457" s="4">
        <v>5.6230000000000004E-3</v>
      </c>
      <c r="X457" s="4">
        <v>1.9400000000000001E-2</v>
      </c>
      <c r="Y457" s="4">
        <v>1.1800000000000001E-3</v>
      </c>
      <c r="Z457" s="4">
        <v>13.82</v>
      </c>
      <c r="AA457" s="4">
        <v>20.96</v>
      </c>
      <c r="AB457" s="4">
        <v>88.87</v>
      </c>
      <c r="AC457" s="4">
        <v>586.79999999999995</v>
      </c>
      <c r="AD457" s="4">
        <v>0.10680000000000001</v>
      </c>
      <c r="AE457" s="4">
        <v>9.6049999999999996E-2</v>
      </c>
      <c r="AF457" s="4">
        <v>3.4689999999999999E-2</v>
      </c>
      <c r="AG457" s="4">
        <v>3.6119999999999999E-2</v>
      </c>
      <c r="AH457" s="4">
        <v>0.2165</v>
      </c>
      <c r="AI457" s="4">
        <v>6.0249999999999998E-2</v>
      </c>
      <c r="AJ457" s="4">
        <v>0</v>
      </c>
    </row>
    <row r="458" spans="3:36" x14ac:dyDescent="0.35">
      <c r="C458" s="5" t="s">
        <v>495</v>
      </c>
      <c r="D458" s="4" t="s">
        <v>495</v>
      </c>
      <c r="E458" s="4">
        <v>907914</v>
      </c>
      <c r="F458" s="4">
        <v>14.9</v>
      </c>
      <c r="G458" s="4">
        <v>22.53</v>
      </c>
      <c r="H458" s="4">
        <v>102.1</v>
      </c>
      <c r="I458" s="4">
        <v>685</v>
      </c>
      <c r="J458" s="4">
        <v>9.9470000000000003E-2</v>
      </c>
      <c r="K458" s="4">
        <v>0.2225</v>
      </c>
      <c r="L458" s="4">
        <v>0.27329999999999999</v>
      </c>
      <c r="M458" s="4">
        <v>9.7110000000000002E-2</v>
      </c>
      <c r="N458" s="4">
        <v>0.2041</v>
      </c>
      <c r="O458" s="4">
        <v>6.898E-2</v>
      </c>
      <c r="P458" s="4">
        <v>0.253</v>
      </c>
      <c r="Q458" s="4">
        <v>0.87490000000000001</v>
      </c>
      <c r="R458" s="4">
        <v>3.4660000000000002</v>
      </c>
      <c r="S458" s="4">
        <v>24.19</v>
      </c>
      <c r="T458" s="4">
        <v>6.9649999999999998E-3</v>
      </c>
      <c r="U458" s="4">
        <v>6.2129999999999998E-2</v>
      </c>
      <c r="V458" s="4">
        <v>7.9259999999999997E-2</v>
      </c>
      <c r="W458" s="4">
        <v>2.2339999999999999E-2</v>
      </c>
      <c r="X458" s="4">
        <v>1.499E-2</v>
      </c>
      <c r="Y458" s="4">
        <v>5.7840000000000001E-3</v>
      </c>
      <c r="Z458" s="4">
        <v>16.350000000000001</v>
      </c>
      <c r="AA458" s="4">
        <v>27.57</v>
      </c>
      <c r="AB458" s="4">
        <v>125.4</v>
      </c>
      <c r="AC458" s="4">
        <v>832.7</v>
      </c>
      <c r="AD458" s="4">
        <v>0.1419</v>
      </c>
      <c r="AE458" s="4">
        <v>0.70899999999999996</v>
      </c>
      <c r="AF458" s="4">
        <v>0.90190000000000003</v>
      </c>
      <c r="AG458" s="4">
        <v>0.2475</v>
      </c>
      <c r="AH458" s="4">
        <v>0.28660000000000002</v>
      </c>
      <c r="AI458" s="4">
        <v>0.11550000000000001</v>
      </c>
      <c r="AJ458" s="4">
        <v>1</v>
      </c>
    </row>
    <row r="459" spans="3:36" x14ac:dyDescent="0.35">
      <c r="C459" s="5" t="s">
        <v>496</v>
      </c>
      <c r="D459" s="4" t="s">
        <v>496</v>
      </c>
      <c r="E459" s="4">
        <v>907915</v>
      </c>
      <c r="F459" s="4">
        <v>12.4</v>
      </c>
      <c r="G459" s="4">
        <v>17.68</v>
      </c>
      <c r="H459" s="4">
        <v>81.47</v>
      </c>
      <c r="I459" s="4">
        <v>467.8</v>
      </c>
      <c r="J459" s="4">
        <v>0.10539999999999999</v>
      </c>
      <c r="K459" s="4">
        <v>0.13159999999999999</v>
      </c>
      <c r="L459" s="4">
        <v>7.7410000000000007E-2</v>
      </c>
      <c r="M459" s="4">
        <v>2.7990000000000001E-2</v>
      </c>
      <c r="N459" s="4">
        <v>0.18110000000000001</v>
      </c>
      <c r="O459" s="4">
        <v>7.102E-2</v>
      </c>
      <c r="P459" s="4">
        <v>0.1767</v>
      </c>
      <c r="Q459" s="4">
        <v>1.46</v>
      </c>
      <c r="R459" s="4">
        <v>2.2040000000000002</v>
      </c>
      <c r="S459" s="4">
        <v>15.43</v>
      </c>
      <c r="T459" s="4">
        <v>0.01</v>
      </c>
      <c r="U459" s="4">
        <v>3.295E-2</v>
      </c>
      <c r="V459" s="4">
        <v>4.861E-2</v>
      </c>
      <c r="W459" s="4">
        <v>1.167E-2</v>
      </c>
      <c r="X459" s="4">
        <v>2.1870000000000001E-2</v>
      </c>
      <c r="Y459" s="4">
        <v>6.0049999999999999E-3</v>
      </c>
      <c r="Z459" s="4">
        <v>12.88</v>
      </c>
      <c r="AA459" s="4">
        <v>22.91</v>
      </c>
      <c r="AB459" s="4">
        <v>89.61</v>
      </c>
      <c r="AC459" s="4">
        <v>515.79999999999995</v>
      </c>
      <c r="AD459" s="4">
        <v>0.14499999999999999</v>
      </c>
      <c r="AE459" s="4">
        <v>0.26290000000000002</v>
      </c>
      <c r="AF459" s="4">
        <v>0.24030000000000001</v>
      </c>
      <c r="AG459" s="4">
        <v>7.3700000000000002E-2</v>
      </c>
      <c r="AH459" s="4">
        <v>0.25559999999999999</v>
      </c>
      <c r="AI459" s="4">
        <v>9.3590000000000007E-2</v>
      </c>
      <c r="AJ459" s="4">
        <v>0</v>
      </c>
    </row>
    <row r="460" spans="3:36" x14ac:dyDescent="0.35">
      <c r="C460" s="5" t="s">
        <v>497</v>
      </c>
      <c r="D460" s="4" t="s">
        <v>497</v>
      </c>
      <c r="E460" s="4">
        <v>908194</v>
      </c>
      <c r="F460" s="4">
        <v>20.18</v>
      </c>
      <c r="G460" s="4">
        <v>19.54</v>
      </c>
      <c r="H460" s="4">
        <v>133.80000000000001</v>
      </c>
      <c r="I460" s="4">
        <v>1250</v>
      </c>
      <c r="J460" s="4">
        <v>0.1133</v>
      </c>
      <c r="K460" s="4">
        <v>0.1489</v>
      </c>
      <c r="L460" s="4">
        <v>0.21329999999999999</v>
      </c>
      <c r="M460" s="4">
        <v>0.12590000000000001</v>
      </c>
      <c r="N460" s="4">
        <v>0.1724</v>
      </c>
      <c r="O460" s="4">
        <v>6.053E-2</v>
      </c>
      <c r="P460" s="4">
        <v>0.43309999999999998</v>
      </c>
      <c r="Q460" s="4">
        <v>1.0009999999999999</v>
      </c>
      <c r="R460" s="4">
        <v>3.008</v>
      </c>
      <c r="S460" s="4">
        <v>52.49</v>
      </c>
      <c r="T460" s="4">
        <v>9.0869999999999996E-3</v>
      </c>
      <c r="U460" s="4">
        <v>2.7150000000000001E-2</v>
      </c>
      <c r="V460" s="4">
        <v>5.5460000000000002E-2</v>
      </c>
      <c r="W460" s="4">
        <v>1.9099999999999999E-2</v>
      </c>
      <c r="X460" s="4">
        <v>2.4510000000000001E-2</v>
      </c>
      <c r="Y460" s="4">
        <v>4.0049999999999999E-3</v>
      </c>
      <c r="Z460" s="4">
        <v>22.03</v>
      </c>
      <c r="AA460" s="4">
        <v>25.07</v>
      </c>
      <c r="AB460" s="4">
        <v>146</v>
      </c>
      <c r="AC460" s="4">
        <v>1479</v>
      </c>
      <c r="AD460" s="4">
        <v>0.16650000000000001</v>
      </c>
      <c r="AE460" s="4">
        <v>0.29420000000000002</v>
      </c>
      <c r="AF460" s="4">
        <v>0.53080000000000005</v>
      </c>
      <c r="AG460" s="4">
        <v>0.21729999999999999</v>
      </c>
      <c r="AH460" s="4">
        <v>0.30320000000000003</v>
      </c>
      <c r="AI460" s="4">
        <v>8.0750000000000002E-2</v>
      </c>
      <c r="AJ460" s="4">
        <v>1</v>
      </c>
    </row>
    <row r="461" spans="3:36" x14ac:dyDescent="0.35">
      <c r="C461" s="5" t="s">
        <v>498</v>
      </c>
      <c r="D461" s="4" t="s">
        <v>498</v>
      </c>
      <c r="E461" s="4">
        <v>908445</v>
      </c>
      <c r="F461" s="4">
        <v>18.82</v>
      </c>
      <c r="G461" s="4">
        <v>21.97</v>
      </c>
      <c r="H461" s="4">
        <v>123.7</v>
      </c>
      <c r="I461" s="4">
        <v>1110</v>
      </c>
      <c r="J461" s="4">
        <v>0.1018</v>
      </c>
      <c r="K461" s="4">
        <v>0.1389</v>
      </c>
      <c r="L461" s="4">
        <v>0.15939999999999999</v>
      </c>
      <c r="M461" s="4">
        <v>8.7440000000000004E-2</v>
      </c>
      <c r="N461" s="4">
        <v>0.1943</v>
      </c>
      <c r="O461" s="4">
        <v>6.132E-2</v>
      </c>
      <c r="P461" s="4">
        <v>0.81910000000000005</v>
      </c>
      <c r="Q461" s="4">
        <v>1.931</v>
      </c>
      <c r="R461" s="4">
        <v>4.4930000000000003</v>
      </c>
      <c r="S461" s="4">
        <v>103.9</v>
      </c>
      <c r="T461" s="4">
        <v>8.0739999999999996E-3</v>
      </c>
      <c r="U461" s="4">
        <v>4.088E-2</v>
      </c>
      <c r="V461" s="4">
        <v>5.321E-2</v>
      </c>
      <c r="W461" s="4">
        <v>1.8339999999999999E-2</v>
      </c>
      <c r="X461" s="4">
        <v>2.383E-2</v>
      </c>
      <c r="Y461" s="4">
        <v>4.5149999999999999E-3</v>
      </c>
      <c r="Z461" s="4">
        <v>22.66</v>
      </c>
      <c r="AA461" s="4">
        <v>30.93</v>
      </c>
      <c r="AB461" s="4">
        <v>145.30000000000001</v>
      </c>
      <c r="AC461" s="4">
        <v>1603</v>
      </c>
      <c r="AD461" s="4">
        <v>0.13900000000000001</v>
      </c>
      <c r="AE461" s="4">
        <v>0.3463</v>
      </c>
      <c r="AF461" s="4">
        <v>0.39119999999999999</v>
      </c>
      <c r="AG461" s="4">
        <v>0.17080000000000001</v>
      </c>
      <c r="AH461" s="4">
        <v>0.30070000000000002</v>
      </c>
      <c r="AI461" s="4">
        <v>8.3140000000000006E-2</v>
      </c>
      <c r="AJ461" s="4">
        <v>1</v>
      </c>
    </row>
    <row r="462" spans="3:36" x14ac:dyDescent="0.35">
      <c r="C462" s="5" t="s">
        <v>499</v>
      </c>
      <c r="D462" s="4" t="s">
        <v>499</v>
      </c>
      <c r="E462" s="4">
        <v>908469</v>
      </c>
      <c r="F462" s="4">
        <v>14.86</v>
      </c>
      <c r="G462" s="4">
        <v>16.940000000000001</v>
      </c>
      <c r="H462" s="4">
        <v>94.89</v>
      </c>
      <c r="I462" s="4">
        <v>673.7</v>
      </c>
      <c r="J462" s="4">
        <v>8.924E-2</v>
      </c>
      <c r="K462" s="4">
        <v>7.0739999999999997E-2</v>
      </c>
      <c r="L462" s="4">
        <v>3.3459999999999997E-2</v>
      </c>
      <c r="M462" s="4">
        <v>2.877E-2</v>
      </c>
      <c r="N462" s="4">
        <v>0.1573</v>
      </c>
      <c r="O462" s="4">
        <v>5.7029999999999997E-2</v>
      </c>
      <c r="P462" s="4">
        <v>0.30280000000000001</v>
      </c>
      <c r="Q462" s="4">
        <v>0.66830000000000001</v>
      </c>
      <c r="R462" s="4">
        <v>1.6120000000000001</v>
      </c>
      <c r="S462" s="4">
        <v>23.92</v>
      </c>
      <c r="T462" s="4">
        <v>5.7559999999999998E-3</v>
      </c>
      <c r="U462" s="4">
        <v>1.6650000000000002E-2</v>
      </c>
      <c r="V462" s="4">
        <v>1.461E-2</v>
      </c>
      <c r="W462" s="4">
        <v>8.2810000000000002E-3</v>
      </c>
      <c r="X462" s="4">
        <v>1.5509999999999999E-2</v>
      </c>
      <c r="Y462" s="4">
        <v>2.1679999999999998E-3</v>
      </c>
      <c r="Z462" s="4">
        <v>16.309999999999999</v>
      </c>
      <c r="AA462" s="4">
        <v>20.54</v>
      </c>
      <c r="AB462" s="4">
        <v>102.3</v>
      </c>
      <c r="AC462" s="4">
        <v>777.5</v>
      </c>
      <c r="AD462" s="4">
        <v>0.12180000000000001</v>
      </c>
      <c r="AE462" s="4">
        <v>0.155</v>
      </c>
      <c r="AF462" s="4">
        <v>0.122</v>
      </c>
      <c r="AG462" s="4">
        <v>7.9710000000000003E-2</v>
      </c>
      <c r="AH462" s="4">
        <v>0.2525</v>
      </c>
      <c r="AI462" s="4">
        <v>6.8269999999999997E-2</v>
      </c>
      <c r="AJ462" s="4">
        <v>0</v>
      </c>
    </row>
    <row r="463" spans="3:36" x14ac:dyDescent="0.35">
      <c r="C463" s="5" t="s">
        <v>500</v>
      </c>
      <c r="D463" s="4" t="s">
        <v>500</v>
      </c>
      <c r="E463" s="4">
        <v>908489</v>
      </c>
      <c r="F463" s="4">
        <v>13.98</v>
      </c>
      <c r="G463" s="4">
        <v>19.62</v>
      </c>
      <c r="H463" s="4">
        <v>91.12</v>
      </c>
      <c r="I463" s="4">
        <v>599.5</v>
      </c>
      <c r="J463" s="4">
        <v>0.106</v>
      </c>
      <c r="K463" s="4">
        <v>0.1133</v>
      </c>
      <c r="L463" s="4">
        <v>0.11260000000000001</v>
      </c>
      <c r="M463" s="4">
        <v>6.4630000000000007E-2</v>
      </c>
      <c r="N463" s="4">
        <v>0.16689999999999999</v>
      </c>
      <c r="O463" s="4">
        <v>6.5439999999999998E-2</v>
      </c>
      <c r="P463" s="4">
        <v>0.2208</v>
      </c>
      <c r="Q463" s="4">
        <v>0.95330000000000004</v>
      </c>
      <c r="R463" s="4">
        <v>1.6020000000000001</v>
      </c>
      <c r="S463" s="4">
        <v>18.850000000000001</v>
      </c>
      <c r="T463" s="4">
        <v>5.3140000000000001E-3</v>
      </c>
      <c r="U463" s="4">
        <v>1.7909999999999999E-2</v>
      </c>
      <c r="V463" s="4">
        <v>2.1850000000000001E-2</v>
      </c>
      <c r="W463" s="4">
        <v>9.5670000000000009E-3</v>
      </c>
      <c r="X463" s="4">
        <v>1.223E-2</v>
      </c>
      <c r="Y463" s="4">
        <v>2.846E-3</v>
      </c>
      <c r="Z463" s="4">
        <v>17.04</v>
      </c>
      <c r="AA463" s="4">
        <v>30.8</v>
      </c>
      <c r="AB463" s="4">
        <v>113.9</v>
      </c>
      <c r="AC463" s="4">
        <v>869.3</v>
      </c>
      <c r="AD463" s="4">
        <v>0.1613</v>
      </c>
      <c r="AE463" s="4">
        <v>0.35680000000000001</v>
      </c>
      <c r="AF463" s="4">
        <v>0.40689999999999998</v>
      </c>
      <c r="AG463" s="4">
        <v>0.1827</v>
      </c>
      <c r="AH463" s="4">
        <v>0.31790000000000002</v>
      </c>
      <c r="AI463" s="4">
        <v>0.1055</v>
      </c>
      <c r="AJ463" s="4">
        <v>1</v>
      </c>
    </row>
    <row r="464" spans="3:36" x14ac:dyDescent="0.35">
      <c r="C464" s="5" t="s">
        <v>501</v>
      </c>
      <c r="D464" s="4" t="s">
        <v>501</v>
      </c>
      <c r="E464" s="4">
        <v>908916</v>
      </c>
      <c r="F464" s="4">
        <v>12.87</v>
      </c>
      <c r="G464" s="4">
        <v>19.54</v>
      </c>
      <c r="H464" s="4">
        <v>82.67</v>
      </c>
      <c r="I464" s="4">
        <v>509.2</v>
      </c>
      <c r="J464" s="4">
        <v>9.1359999999999997E-2</v>
      </c>
      <c r="K464" s="4">
        <v>7.8829999999999997E-2</v>
      </c>
      <c r="L464" s="4">
        <v>1.797E-2</v>
      </c>
      <c r="M464" s="4">
        <v>2.0899999999999998E-2</v>
      </c>
      <c r="N464" s="4">
        <v>0.18609999999999999</v>
      </c>
      <c r="O464" s="4">
        <v>6.3469999999999999E-2</v>
      </c>
      <c r="P464" s="4">
        <v>0.36649999999999999</v>
      </c>
      <c r="Q464" s="4">
        <v>0.76929999999999998</v>
      </c>
      <c r="R464" s="4">
        <v>2.597</v>
      </c>
      <c r="S464" s="4">
        <v>26.5</v>
      </c>
      <c r="T464" s="4">
        <v>5.9100000000000003E-3</v>
      </c>
      <c r="U464" s="4">
        <v>1.362E-2</v>
      </c>
      <c r="V464" s="4">
        <v>7.0660000000000002E-3</v>
      </c>
      <c r="W464" s="4">
        <v>6.502E-3</v>
      </c>
      <c r="X464" s="4">
        <v>2.223E-2</v>
      </c>
      <c r="Y464" s="4">
        <v>2.3779999999999999E-3</v>
      </c>
      <c r="Z464" s="4">
        <v>14.45</v>
      </c>
      <c r="AA464" s="4">
        <v>24.38</v>
      </c>
      <c r="AB464" s="4">
        <v>95.14</v>
      </c>
      <c r="AC464" s="4">
        <v>626.9</v>
      </c>
      <c r="AD464" s="4">
        <v>0.12139999999999999</v>
      </c>
      <c r="AE464" s="4">
        <v>0.16520000000000001</v>
      </c>
      <c r="AF464" s="4">
        <v>7.127E-2</v>
      </c>
      <c r="AG464" s="4">
        <v>6.3839999999999994E-2</v>
      </c>
      <c r="AH464" s="4">
        <v>0.33129999999999998</v>
      </c>
      <c r="AI464" s="4">
        <v>7.7350000000000002E-2</v>
      </c>
      <c r="AJ464" s="4">
        <v>0</v>
      </c>
    </row>
    <row r="465" spans="3:36" x14ac:dyDescent="0.35">
      <c r="C465" s="5" t="s">
        <v>502</v>
      </c>
      <c r="D465" s="4" t="s">
        <v>502</v>
      </c>
      <c r="E465" s="4">
        <v>909220</v>
      </c>
      <c r="F465" s="4">
        <v>14.04</v>
      </c>
      <c r="G465" s="4">
        <v>15.98</v>
      </c>
      <c r="H465" s="4">
        <v>89.78</v>
      </c>
      <c r="I465" s="4">
        <v>611.20000000000005</v>
      </c>
      <c r="J465" s="4">
        <v>8.4580000000000002E-2</v>
      </c>
      <c r="K465" s="4">
        <v>5.8950000000000002E-2</v>
      </c>
      <c r="L465" s="4">
        <v>3.5340000000000003E-2</v>
      </c>
      <c r="M465" s="4">
        <v>2.9440000000000001E-2</v>
      </c>
      <c r="N465" s="4">
        <v>0.1714</v>
      </c>
      <c r="O465" s="4">
        <v>5.8979999999999998E-2</v>
      </c>
      <c r="P465" s="4">
        <v>0.38919999999999999</v>
      </c>
      <c r="Q465" s="4">
        <v>1.046</v>
      </c>
      <c r="R465" s="4">
        <v>2.6440000000000001</v>
      </c>
      <c r="S465" s="4">
        <v>32.74</v>
      </c>
      <c r="T465" s="4">
        <v>7.9760000000000005E-3</v>
      </c>
      <c r="U465" s="4">
        <v>1.295E-2</v>
      </c>
      <c r="V465" s="4">
        <v>1.6080000000000001E-2</v>
      </c>
      <c r="W465" s="4">
        <v>9.0460000000000002E-3</v>
      </c>
      <c r="X465" s="4">
        <v>2.0049999999999998E-2</v>
      </c>
      <c r="Y465" s="4">
        <v>2.8300000000000001E-3</v>
      </c>
      <c r="Z465" s="4">
        <v>15.66</v>
      </c>
      <c r="AA465" s="4">
        <v>21.58</v>
      </c>
      <c r="AB465" s="4">
        <v>101.2</v>
      </c>
      <c r="AC465" s="4">
        <v>750</v>
      </c>
      <c r="AD465" s="4">
        <v>0.1195</v>
      </c>
      <c r="AE465" s="4">
        <v>0.12520000000000001</v>
      </c>
      <c r="AF465" s="4">
        <v>0.11169999999999999</v>
      </c>
      <c r="AG465" s="4">
        <v>7.4529999999999999E-2</v>
      </c>
      <c r="AH465" s="4">
        <v>0.27250000000000002</v>
      </c>
      <c r="AI465" s="4">
        <v>7.2340000000000002E-2</v>
      </c>
      <c r="AJ465" s="4">
        <v>0</v>
      </c>
    </row>
    <row r="466" spans="3:36" x14ac:dyDescent="0.35">
      <c r="C466" s="5" t="s">
        <v>503</v>
      </c>
      <c r="D466" s="4" t="s">
        <v>503</v>
      </c>
      <c r="E466" s="4">
        <v>909231</v>
      </c>
      <c r="F466" s="4">
        <v>13.85</v>
      </c>
      <c r="G466" s="4">
        <v>19.600000000000001</v>
      </c>
      <c r="H466" s="4">
        <v>88.68</v>
      </c>
      <c r="I466" s="4">
        <v>592.6</v>
      </c>
      <c r="J466" s="4">
        <v>8.6840000000000001E-2</v>
      </c>
      <c r="K466" s="4">
        <v>6.3299999999999995E-2</v>
      </c>
      <c r="L466" s="4">
        <v>1.342E-2</v>
      </c>
      <c r="M466" s="4">
        <v>2.2929999999999999E-2</v>
      </c>
      <c r="N466" s="4">
        <v>0.1555</v>
      </c>
      <c r="O466" s="4">
        <v>5.6730000000000003E-2</v>
      </c>
      <c r="P466" s="4">
        <v>0.34189999999999998</v>
      </c>
      <c r="Q466" s="4">
        <v>1.6779999999999999</v>
      </c>
      <c r="R466" s="4">
        <v>2.331</v>
      </c>
      <c r="S466" s="4">
        <v>29.63</v>
      </c>
      <c r="T466" s="4">
        <v>5.836E-3</v>
      </c>
      <c r="U466" s="4">
        <v>1.095E-2</v>
      </c>
      <c r="V466" s="4">
        <v>5.8120000000000003E-3</v>
      </c>
      <c r="W466" s="4">
        <v>7.0390000000000001E-3</v>
      </c>
      <c r="X466" s="4">
        <v>2.0140000000000002E-2</v>
      </c>
      <c r="Y466" s="4">
        <v>2.3259999999999999E-3</v>
      </c>
      <c r="Z466" s="4">
        <v>15.63</v>
      </c>
      <c r="AA466" s="4">
        <v>28.01</v>
      </c>
      <c r="AB466" s="4">
        <v>100.9</v>
      </c>
      <c r="AC466" s="4">
        <v>749.1</v>
      </c>
      <c r="AD466" s="4">
        <v>0.1118</v>
      </c>
      <c r="AE466" s="4">
        <v>0.11409999999999999</v>
      </c>
      <c r="AF466" s="4">
        <v>4.7530000000000003E-2</v>
      </c>
      <c r="AG466" s="4">
        <v>5.8900000000000001E-2</v>
      </c>
      <c r="AH466" s="4">
        <v>0.25130000000000002</v>
      </c>
      <c r="AI466" s="4">
        <v>6.9110000000000005E-2</v>
      </c>
      <c r="AJ466" s="4">
        <v>0</v>
      </c>
    </row>
    <row r="467" spans="3:36" x14ac:dyDescent="0.35">
      <c r="C467" s="5" t="s">
        <v>504</v>
      </c>
      <c r="D467" s="4" t="s">
        <v>504</v>
      </c>
      <c r="E467" s="4">
        <v>909410</v>
      </c>
      <c r="F467" s="4">
        <v>14.02</v>
      </c>
      <c r="G467" s="4">
        <v>15.66</v>
      </c>
      <c r="H467" s="4">
        <v>89.59</v>
      </c>
      <c r="I467" s="4">
        <v>606.5</v>
      </c>
      <c r="J467" s="4">
        <v>7.9659999999999995E-2</v>
      </c>
      <c r="K467" s="4">
        <v>5.5809999999999998E-2</v>
      </c>
      <c r="L467" s="4">
        <v>2.087E-2</v>
      </c>
      <c r="M467" s="4">
        <v>2.6519999999999998E-2</v>
      </c>
      <c r="N467" s="4">
        <v>0.15890000000000001</v>
      </c>
      <c r="O467" s="4">
        <v>5.586E-2</v>
      </c>
      <c r="P467" s="4">
        <v>0.2142</v>
      </c>
      <c r="Q467" s="4">
        <v>0.65490000000000004</v>
      </c>
      <c r="R467" s="4">
        <v>1.6060000000000001</v>
      </c>
      <c r="S467" s="4">
        <v>19.25</v>
      </c>
      <c r="T467" s="4">
        <v>4.8370000000000002E-3</v>
      </c>
      <c r="U467" s="4">
        <v>9.2379999999999997E-3</v>
      </c>
      <c r="V467" s="4">
        <v>9.2130000000000007E-3</v>
      </c>
      <c r="W467" s="4">
        <v>1.076E-2</v>
      </c>
      <c r="X467" s="4">
        <v>1.171E-2</v>
      </c>
      <c r="Y467" s="4">
        <v>2.104E-3</v>
      </c>
      <c r="Z467" s="4">
        <v>14.91</v>
      </c>
      <c r="AA467" s="4">
        <v>19.309999999999999</v>
      </c>
      <c r="AB467" s="4">
        <v>96.53</v>
      </c>
      <c r="AC467" s="4">
        <v>688.9</v>
      </c>
      <c r="AD467" s="4">
        <v>0.10340000000000001</v>
      </c>
      <c r="AE467" s="4">
        <v>0.1017</v>
      </c>
      <c r="AF467" s="4">
        <v>6.2600000000000003E-2</v>
      </c>
      <c r="AG467" s="4">
        <v>8.2159999999999997E-2</v>
      </c>
      <c r="AH467" s="4">
        <v>0.21360000000000001</v>
      </c>
      <c r="AI467" s="4">
        <v>6.7100000000000007E-2</v>
      </c>
      <c r="AJ467" s="4">
        <v>0</v>
      </c>
    </row>
    <row r="468" spans="3:36" x14ac:dyDescent="0.35">
      <c r="C468" s="5" t="s">
        <v>505</v>
      </c>
      <c r="D468" s="4" t="s">
        <v>505</v>
      </c>
      <c r="E468" s="4">
        <v>909411</v>
      </c>
      <c r="F468" s="4">
        <v>10.97</v>
      </c>
      <c r="G468" s="4">
        <v>17.2</v>
      </c>
      <c r="H468" s="4">
        <v>71.73</v>
      </c>
      <c r="I468" s="4">
        <v>371.5</v>
      </c>
      <c r="J468" s="4">
        <v>8.9149999999999993E-2</v>
      </c>
      <c r="K468" s="4">
        <v>0.1113</v>
      </c>
      <c r="L468" s="4">
        <v>9.4570000000000001E-2</v>
      </c>
      <c r="M468" s="4">
        <v>3.6130000000000002E-2</v>
      </c>
      <c r="N468" s="4">
        <v>0.1489</v>
      </c>
      <c r="O468" s="4">
        <v>6.6400000000000001E-2</v>
      </c>
      <c r="P468" s="4">
        <v>0.25740000000000002</v>
      </c>
      <c r="Q468" s="4">
        <v>1.3759999999999999</v>
      </c>
      <c r="R468" s="4">
        <v>2.806</v>
      </c>
      <c r="S468" s="4">
        <v>18.149999999999999</v>
      </c>
      <c r="T468" s="4">
        <v>8.5649999999999997E-3</v>
      </c>
      <c r="U468" s="4">
        <v>4.6379999999999998E-2</v>
      </c>
      <c r="V468" s="4">
        <v>6.4299999999999996E-2</v>
      </c>
      <c r="W468" s="4">
        <v>1.7680000000000001E-2</v>
      </c>
      <c r="X468" s="4">
        <v>1.516E-2</v>
      </c>
      <c r="Y468" s="4">
        <v>4.9760000000000004E-3</v>
      </c>
      <c r="Z468" s="4">
        <v>12.36</v>
      </c>
      <c r="AA468" s="4">
        <v>26.87</v>
      </c>
      <c r="AB468" s="4">
        <v>90.14</v>
      </c>
      <c r="AC468" s="4">
        <v>476.4</v>
      </c>
      <c r="AD468" s="4">
        <v>0.1391</v>
      </c>
      <c r="AE468" s="4">
        <v>0.40820000000000001</v>
      </c>
      <c r="AF468" s="4">
        <v>0.47789999999999999</v>
      </c>
      <c r="AG468" s="4">
        <v>0.1555</v>
      </c>
      <c r="AH468" s="4">
        <v>0.254</v>
      </c>
      <c r="AI468" s="4">
        <v>9.5320000000000002E-2</v>
      </c>
      <c r="AJ468" s="4">
        <v>0</v>
      </c>
    </row>
    <row r="469" spans="3:36" x14ac:dyDescent="0.35">
      <c r="C469" s="5" t="s">
        <v>506</v>
      </c>
      <c r="D469" s="4" t="s">
        <v>506</v>
      </c>
      <c r="E469" s="4">
        <v>909445</v>
      </c>
      <c r="F469" s="4">
        <v>17.27</v>
      </c>
      <c r="G469" s="4">
        <v>25.42</v>
      </c>
      <c r="H469" s="4">
        <v>112.4</v>
      </c>
      <c r="I469" s="4">
        <v>928.8</v>
      </c>
      <c r="J469" s="4">
        <v>8.3309999999999995E-2</v>
      </c>
      <c r="K469" s="4">
        <v>0.1109</v>
      </c>
      <c r="L469" s="4">
        <v>0.12039999999999999</v>
      </c>
      <c r="M469" s="4">
        <v>5.7360000000000001E-2</v>
      </c>
      <c r="N469" s="4">
        <v>0.1467</v>
      </c>
      <c r="O469" s="4">
        <v>5.407E-2</v>
      </c>
      <c r="P469" s="4">
        <v>0.51</v>
      </c>
      <c r="Q469" s="4">
        <v>1.679</v>
      </c>
      <c r="R469" s="4">
        <v>3.2829999999999999</v>
      </c>
      <c r="S469" s="4">
        <v>58.38</v>
      </c>
      <c r="T469" s="4">
        <v>8.1089999999999999E-3</v>
      </c>
      <c r="U469" s="4">
        <v>4.308E-2</v>
      </c>
      <c r="V469" s="4">
        <v>4.9419999999999999E-2</v>
      </c>
      <c r="W469" s="4">
        <v>1.7420000000000001E-2</v>
      </c>
      <c r="X469" s="4">
        <v>1.5939999999999999E-2</v>
      </c>
      <c r="Y469" s="4">
        <v>3.7390000000000001E-3</v>
      </c>
      <c r="Z469" s="4">
        <v>20.38</v>
      </c>
      <c r="AA469" s="4">
        <v>35.46</v>
      </c>
      <c r="AB469" s="4">
        <v>132.80000000000001</v>
      </c>
      <c r="AC469" s="4">
        <v>1284</v>
      </c>
      <c r="AD469" s="4">
        <v>0.14360000000000001</v>
      </c>
      <c r="AE469" s="4">
        <v>0.41220000000000001</v>
      </c>
      <c r="AF469" s="4">
        <v>0.50360000000000005</v>
      </c>
      <c r="AG469" s="4">
        <v>0.1739</v>
      </c>
      <c r="AH469" s="4">
        <v>0.25</v>
      </c>
      <c r="AI469" s="4">
        <v>7.9439999999999997E-2</v>
      </c>
      <c r="AJ469" s="4">
        <v>1</v>
      </c>
    </row>
    <row r="470" spans="3:36" x14ac:dyDescent="0.35">
      <c r="C470" s="5" t="s">
        <v>507</v>
      </c>
      <c r="D470" s="4" t="s">
        <v>507</v>
      </c>
      <c r="E470" s="4">
        <v>90944601</v>
      </c>
      <c r="F470" s="4">
        <v>13.78</v>
      </c>
      <c r="G470" s="4">
        <v>15.79</v>
      </c>
      <c r="H470" s="4">
        <v>88.37</v>
      </c>
      <c r="I470" s="4">
        <v>585.9</v>
      </c>
      <c r="J470" s="4">
        <v>8.8169999999999998E-2</v>
      </c>
      <c r="K470" s="4">
        <v>6.7180000000000004E-2</v>
      </c>
      <c r="L470" s="4">
        <v>1.055E-2</v>
      </c>
      <c r="M470" s="4">
        <v>9.9369999999999997E-3</v>
      </c>
      <c r="N470" s="4">
        <v>0.14050000000000001</v>
      </c>
      <c r="O470" s="4">
        <v>5.8479999999999997E-2</v>
      </c>
      <c r="P470" s="4">
        <v>0.35630000000000001</v>
      </c>
      <c r="Q470" s="4">
        <v>0.48330000000000001</v>
      </c>
      <c r="R470" s="4">
        <v>2.2349999999999999</v>
      </c>
      <c r="S470" s="4">
        <v>29.34</v>
      </c>
      <c r="T470" s="4">
        <v>6.4320000000000002E-3</v>
      </c>
      <c r="U470" s="4">
        <v>1.1560000000000001E-2</v>
      </c>
      <c r="V470" s="4">
        <v>7.7409999999999996E-3</v>
      </c>
      <c r="W470" s="4">
        <v>5.6569999999999997E-3</v>
      </c>
      <c r="X470" s="4">
        <v>1.227E-2</v>
      </c>
      <c r="Y470" s="4">
        <v>2.5639999999999999E-3</v>
      </c>
      <c r="Z470" s="4">
        <v>15.27</v>
      </c>
      <c r="AA470" s="4">
        <v>17.5</v>
      </c>
      <c r="AB470" s="4">
        <v>97.9</v>
      </c>
      <c r="AC470" s="4">
        <v>706.6</v>
      </c>
      <c r="AD470" s="4">
        <v>0.1072</v>
      </c>
      <c r="AE470" s="4">
        <v>0.1071</v>
      </c>
      <c r="AF470" s="4">
        <v>3.517E-2</v>
      </c>
      <c r="AG470" s="4">
        <v>3.3119999999999997E-2</v>
      </c>
      <c r="AH470" s="4">
        <v>0.18590000000000001</v>
      </c>
      <c r="AI470" s="4">
        <v>6.8099999999999994E-2</v>
      </c>
      <c r="AJ470" s="4">
        <v>0</v>
      </c>
    </row>
    <row r="471" spans="3:36" x14ac:dyDescent="0.35">
      <c r="C471" s="5" t="s">
        <v>508</v>
      </c>
      <c r="D471" s="4" t="s">
        <v>508</v>
      </c>
      <c r="E471" s="4">
        <v>909777</v>
      </c>
      <c r="F471" s="4">
        <v>10.57</v>
      </c>
      <c r="G471" s="4">
        <v>18.32</v>
      </c>
      <c r="H471" s="4">
        <v>66.819999999999993</v>
      </c>
      <c r="I471" s="4">
        <v>340.9</v>
      </c>
      <c r="J471" s="4">
        <v>8.1420000000000006E-2</v>
      </c>
      <c r="K471" s="4">
        <v>4.462E-2</v>
      </c>
      <c r="L471" s="4">
        <v>1.993E-2</v>
      </c>
      <c r="M471" s="4">
        <v>1.111E-2</v>
      </c>
      <c r="N471" s="4">
        <v>0.23719999999999999</v>
      </c>
      <c r="O471" s="4">
        <v>5.7680000000000002E-2</v>
      </c>
      <c r="P471" s="4">
        <v>0.18179999999999999</v>
      </c>
      <c r="Q471" s="4">
        <v>2.5419999999999998</v>
      </c>
      <c r="R471" s="4">
        <v>1.2769999999999999</v>
      </c>
      <c r="S471" s="4">
        <v>13.12</v>
      </c>
      <c r="T471" s="4">
        <v>1.072E-2</v>
      </c>
      <c r="U471" s="4">
        <v>1.3310000000000001E-2</v>
      </c>
      <c r="V471" s="4">
        <v>1.993E-2</v>
      </c>
      <c r="W471" s="4">
        <v>1.111E-2</v>
      </c>
      <c r="X471" s="4">
        <v>1.7170000000000001E-2</v>
      </c>
      <c r="Y471" s="4">
        <v>4.4920000000000003E-3</v>
      </c>
      <c r="Z471" s="4">
        <v>10.94</v>
      </c>
      <c r="AA471" s="4">
        <v>23.31</v>
      </c>
      <c r="AB471" s="4">
        <v>69.349999999999994</v>
      </c>
      <c r="AC471" s="4">
        <v>366.3</v>
      </c>
      <c r="AD471" s="4">
        <v>9.7939999999999999E-2</v>
      </c>
      <c r="AE471" s="4">
        <v>6.5420000000000006E-2</v>
      </c>
      <c r="AF471" s="4">
        <v>3.986E-2</v>
      </c>
      <c r="AG471" s="4">
        <v>2.222E-2</v>
      </c>
      <c r="AH471" s="4">
        <v>0.26989999999999997</v>
      </c>
      <c r="AI471" s="4">
        <v>6.7360000000000003E-2</v>
      </c>
      <c r="AJ471" s="4">
        <v>0</v>
      </c>
    </row>
    <row r="472" spans="3:36" x14ac:dyDescent="0.35">
      <c r="C472" s="5" t="s">
        <v>509</v>
      </c>
      <c r="D472" s="4" t="s">
        <v>509</v>
      </c>
      <c r="E472" s="4">
        <v>9110127</v>
      </c>
      <c r="F472" s="4">
        <v>18.03</v>
      </c>
      <c r="G472" s="4">
        <v>16.850000000000001</v>
      </c>
      <c r="H472" s="4">
        <v>117.5</v>
      </c>
      <c r="I472" s="4">
        <v>990</v>
      </c>
      <c r="J472" s="4">
        <v>8.9469999999999994E-2</v>
      </c>
      <c r="K472" s="4">
        <v>0.1232</v>
      </c>
      <c r="L472" s="4">
        <v>0.109</v>
      </c>
      <c r="M472" s="4">
        <v>6.2539999999999998E-2</v>
      </c>
      <c r="N472" s="4">
        <v>0.17199999999999999</v>
      </c>
      <c r="O472" s="4">
        <v>5.7799999999999997E-2</v>
      </c>
      <c r="P472" s="4">
        <v>0.29859999999999998</v>
      </c>
      <c r="Q472" s="4">
        <v>0.59060000000000001</v>
      </c>
      <c r="R472" s="4">
        <v>1.921</v>
      </c>
      <c r="S472" s="4">
        <v>35.770000000000003</v>
      </c>
      <c r="T472" s="4">
        <v>4.117E-3</v>
      </c>
      <c r="U472" s="4">
        <v>1.5599999999999999E-2</v>
      </c>
      <c r="V472" s="4">
        <v>2.9749999999999999E-2</v>
      </c>
      <c r="W472" s="4">
        <v>9.7529999999999995E-3</v>
      </c>
      <c r="X472" s="4">
        <v>1.295E-2</v>
      </c>
      <c r="Y472" s="4">
        <v>2.4359999999999998E-3</v>
      </c>
      <c r="Z472" s="4">
        <v>20.38</v>
      </c>
      <c r="AA472" s="4">
        <v>22.02</v>
      </c>
      <c r="AB472" s="4">
        <v>133.30000000000001</v>
      </c>
      <c r="AC472" s="4">
        <v>1292</v>
      </c>
      <c r="AD472" s="4">
        <v>0.1263</v>
      </c>
      <c r="AE472" s="4">
        <v>0.2666</v>
      </c>
      <c r="AF472" s="4">
        <v>0.42899999999999999</v>
      </c>
      <c r="AG472" s="4">
        <v>0.1535</v>
      </c>
      <c r="AH472" s="4">
        <v>0.28420000000000001</v>
      </c>
      <c r="AI472" s="4">
        <v>8.2250000000000004E-2</v>
      </c>
      <c r="AJ472" s="4">
        <v>1</v>
      </c>
    </row>
    <row r="473" spans="3:36" x14ac:dyDescent="0.35">
      <c r="C473" s="5" t="s">
        <v>510</v>
      </c>
      <c r="D473" s="4" t="s">
        <v>510</v>
      </c>
      <c r="E473" s="4">
        <v>9110720</v>
      </c>
      <c r="F473" s="4">
        <v>11.99</v>
      </c>
      <c r="G473" s="4">
        <v>24.89</v>
      </c>
      <c r="H473" s="4">
        <v>77.61</v>
      </c>
      <c r="I473" s="4">
        <v>441.3</v>
      </c>
      <c r="J473" s="4">
        <v>0.10299999999999999</v>
      </c>
      <c r="K473" s="4">
        <v>9.2179999999999998E-2</v>
      </c>
      <c r="L473" s="4">
        <v>5.441E-2</v>
      </c>
      <c r="M473" s="4">
        <v>4.274E-2</v>
      </c>
      <c r="N473" s="4">
        <v>0.182</v>
      </c>
      <c r="O473" s="4">
        <v>6.8500000000000005E-2</v>
      </c>
      <c r="P473" s="4">
        <v>0.26229999999999998</v>
      </c>
      <c r="Q473" s="4">
        <v>1.204</v>
      </c>
      <c r="R473" s="4">
        <v>1.865</v>
      </c>
      <c r="S473" s="4">
        <v>19.39</v>
      </c>
      <c r="T473" s="4">
        <v>8.3199999999999993E-3</v>
      </c>
      <c r="U473" s="4">
        <v>2.0250000000000001E-2</v>
      </c>
      <c r="V473" s="4">
        <v>2.334E-2</v>
      </c>
      <c r="W473" s="4">
        <v>1.6650000000000002E-2</v>
      </c>
      <c r="X473" s="4">
        <v>2.094E-2</v>
      </c>
      <c r="Y473" s="4">
        <v>3.6740000000000002E-3</v>
      </c>
      <c r="Z473" s="4">
        <v>12.98</v>
      </c>
      <c r="AA473" s="4">
        <v>30.36</v>
      </c>
      <c r="AB473" s="4">
        <v>84.48</v>
      </c>
      <c r="AC473" s="4">
        <v>513.9</v>
      </c>
      <c r="AD473" s="4">
        <v>0.13109999999999999</v>
      </c>
      <c r="AE473" s="4">
        <v>0.1822</v>
      </c>
      <c r="AF473" s="4">
        <v>0.16089999999999999</v>
      </c>
      <c r="AG473" s="4">
        <v>0.1202</v>
      </c>
      <c r="AH473" s="4">
        <v>0.25990000000000002</v>
      </c>
      <c r="AI473" s="4">
        <v>8.251E-2</v>
      </c>
      <c r="AJ473" s="4">
        <v>0</v>
      </c>
    </row>
    <row r="474" spans="3:36" x14ac:dyDescent="0.35">
      <c r="C474" s="5" t="s">
        <v>511</v>
      </c>
      <c r="D474" s="4" t="s">
        <v>511</v>
      </c>
      <c r="E474" s="4">
        <v>9110732</v>
      </c>
      <c r="F474" s="4">
        <v>17.75</v>
      </c>
      <c r="G474" s="4">
        <v>28.03</v>
      </c>
      <c r="H474" s="4">
        <v>117.3</v>
      </c>
      <c r="I474" s="4">
        <v>981.6</v>
      </c>
      <c r="J474" s="4">
        <v>9.9970000000000003E-2</v>
      </c>
      <c r="K474" s="4">
        <v>0.13139999999999999</v>
      </c>
      <c r="L474" s="4">
        <v>0.16980000000000001</v>
      </c>
      <c r="M474" s="4">
        <v>8.2930000000000004E-2</v>
      </c>
      <c r="N474" s="4">
        <v>0.17130000000000001</v>
      </c>
      <c r="O474" s="4">
        <v>5.9159999999999997E-2</v>
      </c>
      <c r="P474" s="4">
        <v>0.38969999999999999</v>
      </c>
      <c r="Q474" s="4">
        <v>1.077</v>
      </c>
      <c r="R474" s="4">
        <v>2.8730000000000002</v>
      </c>
      <c r="S474" s="4">
        <v>43.95</v>
      </c>
      <c r="T474" s="4">
        <v>4.7140000000000003E-3</v>
      </c>
      <c r="U474" s="4">
        <v>2.0150000000000001E-2</v>
      </c>
      <c r="V474" s="4">
        <v>3.6970000000000003E-2</v>
      </c>
      <c r="W474" s="4">
        <v>1.11E-2</v>
      </c>
      <c r="X474" s="4">
        <v>1.2370000000000001E-2</v>
      </c>
      <c r="Y474" s="4">
        <v>2.5560000000000001E-3</v>
      </c>
      <c r="Z474" s="4">
        <v>21.53</v>
      </c>
      <c r="AA474" s="4">
        <v>38.54</v>
      </c>
      <c r="AB474" s="4">
        <v>145.4</v>
      </c>
      <c r="AC474" s="4">
        <v>1437</v>
      </c>
      <c r="AD474" s="4">
        <v>0.1401</v>
      </c>
      <c r="AE474" s="4">
        <v>0.37619999999999998</v>
      </c>
      <c r="AF474" s="4">
        <v>0.63990000000000002</v>
      </c>
      <c r="AG474" s="4">
        <v>0.19700000000000001</v>
      </c>
      <c r="AH474" s="4">
        <v>0.29720000000000002</v>
      </c>
      <c r="AI474" s="4">
        <v>9.0749999999999997E-2</v>
      </c>
      <c r="AJ474" s="4">
        <v>1</v>
      </c>
    </row>
    <row r="475" spans="3:36" x14ac:dyDescent="0.35">
      <c r="C475" s="5" t="s">
        <v>512</v>
      </c>
      <c r="D475" s="4" t="s">
        <v>512</v>
      </c>
      <c r="E475" s="4">
        <v>9110944</v>
      </c>
      <c r="F475" s="4">
        <v>14.8</v>
      </c>
      <c r="G475" s="4">
        <v>17.66</v>
      </c>
      <c r="H475" s="4">
        <v>95.88</v>
      </c>
      <c r="I475" s="4">
        <v>674.8</v>
      </c>
      <c r="J475" s="4">
        <v>9.1789999999999997E-2</v>
      </c>
      <c r="K475" s="4">
        <v>8.8900000000000007E-2</v>
      </c>
      <c r="L475" s="4">
        <v>4.0689999999999997E-2</v>
      </c>
      <c r="M475" s="4">
        <v>2.2599999999999999E-2</v>
      </c>
      <c r="N475" s="4">
        <v>0.1893</v>
      </c>
      <c r="O475" s="4">
        <v>5.8860000000000003E-2</v>
      </c>
      <c r="P475" s="4">
        <v>0.22040000000000001</v>
      </c>
      <c r="Q475" s="4">
        <v>0.62209999999999999</v>
      </c>
      <c r="R475" s="4">
        <v>1.482</v>
      </c>
      <c r="S475" s="4">
        <v>19.75</v>
      </c>
      <c r="T475" s="4">
        <v>4.7959999999999999E-3</v>
      </c>
      <c r="U475" s="4">
        <v>1.171E-2</v>
      </c>
      <c r="V475" s="4">
        <v>1.7579999999999998E-2</v>
      </c>
      <c r="W475" s="4">
        <v>6.8970000000000004E-3</v>
      </c>
      <c r="X475" s="4">
        <v>2.2540000000000001E-2</v>
      </c>
      <c r="Y475" s="4">
        <v>1.9710000000000001E-3</v>
      </c>
      <c r="Z475" s="4">
        <v>16.43</v>
      </c>
      <c r="AA475" s="4">
        <v>22.74</v>
      </c>
      <c r="AB475" s="4">
        <v>105.9</v>
      </c>
      <c r="AC475" s="4">
        <v>829.5</v>
      </c>
      <c r="AD475" s="4">
        <v>0.1226</v>
      </c>
      <c r="AE475" s="4">
        <v>0.18809999999999999</v>
      </c>
      <c r="AF475" s="4">
        <v>0.20599999999999999</v>
      </c>
      <c r="AG475" s="4">
        <v>8.3080000000000001E-2</v>
      </c>
      <c r="AH475" s="4">
        <v>0.36</v>
      </c>
      <c r="AI475" s="4">
        <v>7.2849999999999998E-2</v>
      </c>
      <c r="AJ475" s="4">
        <v>0</v>
      </c>
    </row>
    <row r="476" spans="3:36" x14ac:dyDescent="0.35">
      <c r="C476" s="5" t="s">
        <v>513</v>
      </c>
      <c r="D476" s="4" t="s">
        <v>513</v>
      </c>
      <c r="E476" s="4">
        <v>911150</v>
      </c>
      <c r="F476" s="4">
        <v>14.53</v>
      </c>
      <c r="G476" s="4">
        <v>19.34</v>
      </c>
      <c r="H476" s="4">
        <v>94.25</v>
      </c>
      <c r="I476" s="4">
        <v>659.7</v>
      </c>
      <c r="J476" s="4">
        <v>8.3879999999999996E-2</v>
      </c>
      <c r="K476" s="4">
        <v>7.8E-2</v>
      </c>
      <c r="L476" s="4">
        <v>8.8169999999999998E-2</v>
      </c>
      <c r="M476" s="4">
        <v>2.9250000000000002E-2</v>
      </c>
      <c r="N476" s="4">
        <v>0.14729999999999999</v>
      </c>
      <c r="O476" s="4">
        <v>5.7459999999999997E-2</v>
      </c>
      <c r="P476" s="4">
        <v>0.2535</v>
      </c>
      <c r="Q476" s="4">
        <v>1.3540000000000001</v>
      </c>
      <c r="R476" s="4">
        <v>1.994</v>
      </c>
      <c r="S476" s="4">
        <v>23.04</v>
      </c>
      <c r="T476" s="4">
        <v>4.1469999999999996E-3</v>
      </c>
      <c r="U476" s="4">
        <v>2.0480000000000002E-2</v>
      </c>
      <c r="V476" s="4">
        <v>3.3790000000000001E-2</v>
      </c>
      <c r="W476" s="4">
        <v>8.848E-3</v>
      </c>
      <c r="X476" s="4">
        <v>1.3939999999999999E-2</v>
      </c>
      <c r="Y476" s="4">
        <v>2.3270000000000001E-3</v>
      </c>
      <c r="Z476" s="4">
        <v>16.3</v>
      </c>
      <c r="AA476" s="4">
        <v>28.39</v>
      </c>
      <c r="AB476" s="4">
        <v>108.1</v>
      </c>
      <c r="AC476" s="4">
        <v>830.5</v>
      </c>
      <c r="AD476" s="4">
        <v>0.1089</v>
      </c>
      <c r="AE476" s="4">
        <v>0.26490000000000002</v>
      </c>
      <c r="AF476" s="4">
        <v>0.37790000000000001</v>
      </c>
      <c r="AG476" s="4">
        <v>9.5939999999999998E-2</v>
      </c>
      <c r="AH476" s="4">
        <v>0.24709999999999999</v>
      </c>
      <c r="AI476" s="4">
        <v>7.4630000000000002E-2</v>
      </c>
      <c r="AJ476" s="4">
        <v>0</v>
      </c>
    </row>
    <row r="477" spans="3:36" x14ac:dyDescent="0.35">
      <c r="C477" s="5" t="s">
        <v>514</v>
      </c>
      <c r="D477" s="4" t="s">
        <v>514</v>
      </c>
      <c r="E477" s="4">
        <v>911157302</v>
      </c>
      <c r="F477" s="4">
        <v>21.1</v>
      </c>
      <c r="G477" s="4">
        <v>20.52</v>
      </c>
      <c r="H477" s="4">
        <v>138.1</v>
      </c>
      <c r="I477" s="4">
        <v>1384</v>
      </c>
      <c r="J477" s="4">
        <v>9.6839999999999996E-2</v>
      </c>
      <c r="K477" s="4">
        <v>0.11749999999999999</v>
      </c>
      <c r="L477" s="4">
        <v>0.15720000000000001</v>
      </c>
      <c r="M477" s="4">
        <v>0.11550000000000001</v>
      </c>
      <c r="N477" s="4">
        <v>0.15540000000000001</v>
      </c>
      <c r="O477" s="4">
        <v>5.6610000000000001E-2</v>
      </c>
      <c r="P477" s="4">
        <v>0.6643</v>
      </c>
      <c r="Q477" s="4">
        <v>1.361</v>
      </c>
      <c r="R477" s="4">
        <v>4.5419999999999998</v>
      </c>
      <c r="S477" s="4">
        <v>81.89</v>
      </c>
      <c r="T477" s="4">
        <v>5.4669999999999996E-3</v>
      </c>
      <c r="U477" s="4">
        <v>2.0750000000000001E-2</v>
      </c>
      <c r="V477" s="4">
        <v>3.1850000000000003E-2</v>
      </c>
      <c r="W477" s="4">
        <v>1.4659999999999999E-2</v>
      </c>
      <c r="X477" s="4">
        <v>1.0290000000000001E-2</v>
      </c>
      <c r="Y477" s="4">
        <v>2.2049999999999999E-3</v>
      </c>
      <c r="Z477" s="4">
        <v>25.68</v>
      </c>
      <c r="AA477" s="4">
        <v>32.07</v>
      </c>
      <c r="AB477" s="4">
        <v>168.2</v>
      </c>
      <c r="AC477" s="4">
        <v>2022</v>
      </c>
      <c r="AD477" s="4">
        <v>0.1368</v>
      </c>
      <c r="AE477" s="4">
        <v>0.31009999999999999</v>
      </c>
      <c r="AF477" s="4">
        <v>0.43990000000000001</v>
      </c>
      <c r="AG477" s="4">
        <v>0.22800000000000001</v>
      </c>
      <c r="AH477" s="4">
        <v>0.2268</v>
      </c>
      <c r="AI477" s="4">
        <v>7.4249999999999997E-2</v>
      </c>
      <c r="AJ477" s="4">
        <v>1</v>
      </c>
    </row>
    <row r="478" spans="3:36" x14ac:dyDescent="0.35">
      <c r="C478" s="5" t="s">
        <v>515</v>
      </c>
      <c r="D478" s="4" t="s">
        <v>515</v>
      </c>
      <c r="E478" s="4">
        <v>9111596</v>
      </c>
      <c r="F478" s="4">
        <v>11.87</v>
      </c>
      <c r="G478" s="4">
        <v>21.54</v>
      </c>
      <c r="H478" s="4">
        <v>76.83</v>
      </c>
      <c r="I478" s="4">
        <v>432</v>
      </c>
      <c r="J478" s="4">
        <v>6.6129999999999994E-2</v>
      </c>
      <c r="K478" s="4">
        <v>0.10639999999999999</v>
      </c>
      <c r="L478" s="4">
        <v>8.7770000000000001E-2</v>
      </c>
      <c r="M478" s="4">
        <v>2.3859999999999999E-2</v>
      </c>
      <c r="N478" s="4">
        <v>0.13489999999999999</v>
      </c>
      <c r="O478" s="4">
        <v>6.6119999999999998E-2</v>
      </c>
      <c r="P478" s="4">
        <v>0.25600000000000001</v>
      </c>
      <c r="Q478" s="4">
        <v>1.554</v>
      </c>
      <c r="R478" s="4">
        <v>1.9550000000000001</v>
      </c>
      <c r="S478" s="4">
        <v>20.239999999999998</v>
      </c>
      <c r="T478" s="4">
        <v>6.8539999999999998E-3</v>
      </c>
      <c r="U478" s="4">
        <v>6.0630000000000003E-2</v>
      </c>
      <c r="V478" s="4">
        <v>6.6629999999999995E-2</v>
      </c>
      <c r="W478" s="4">
        <v>1.553E-2</v>
      </c>
      <c r="X478" s="4">
        <v>2.3539999999999998E-2</v>
      </c>
      <c r="Y478" s="4">
        <v>8.9250000000000006E-3</v>
      </c>
      <c r="Z478" s="4">
        <v>12.79</v>
      </c>
      <c r="AA478" s="4">
        <v>28.18</v>
      </c>
      <c r="AB478" s="4">
        <v>83.51</v>
      </c>
      <c r="AC478" s="4">
        <v>507.2</v>
      </c>
      <c r="AD478" s="4">
        <v>9.4570000000000001E-2</v>
      </c>
      <c r="AE478" s="4">
        <v>0.33989999999999998</v>
      </c>
      <c r="AF478" s="4">
        <v>0.32179999999999997</v>
      </c>
      <c r="AG478" s="4">
        <v>8.7499999999999994E-2</v>
      </c>
      <c r="AH478" s="4">
        <v>0.23050000000000001</v>
      </c>
      <c r="AI478" s="4">
        <v>9.9519999999999997E-2</v>
      </c>
      <c r="AJ478" s="4">
        <v>0</v>
      </c>
    </row>
    <row r="479" spans="3:36" x14ac:dyDescent="0.35">
      <c r="C479" s="5" t="s">
        <v>516</v>
      </c>
      <c r="D479" s="4" t="s">
        <v>516</v>
      </c>
      <c r="E479" s="4">
        <v>9111805</v>
      </c>
      <c r="F479" s="4">
        <v>19.59</v>
      </c>
      <c r="G479" s="4">
        <v>25</v>
      </c>
      <c r="H479" s="4">
        <v>127.7</v>
      </c>
      <c r="I479" s="4">
        <v>1191</v>
      </c>
      <c r="J479" s="4">
        <v>0.1032</v>
      </c>
      <c r="K479" s="4">
        <v>9.8710000000000006E-2</v>
      </c>
      <c r="L479" s="4">
        <v>0.16550000000000001</v>
      </c>
      <c r="M479" s="4">
        <v>9.0630000000000002E-2</v>
      </c>
      <c r="N479" s="4">
        <v>0.1663</v>
      </c>
      <c r="O479" s="4">
        <v>5.391E-2</v>
      </c>
      <c r="P479" s="4">
        <v>0.46739999999999998</v>
      </c>
      <c r="Q479" s="4">
        <v>1.375</v>
      </c>
      <c r="R479" s="4">
        <v>2.9159999999999999</v>
      </c>
      <c r="S479" s="4">
        <v>56.18</v>
      </c>
      <c r="T479" s="4">
        <v>1.1900000000000001E-2</v>
      </c>
      <c r="U479" s="4">
        <v>1.9290000000000002E-2</v>
      </c>
      <c r="V479" s="4">
        <v>4.9070000000000003E-2</v>
      </c>
      <c r="W479" s="4">
        <v>1.499E-2</v>
      </c>
      <c r="X479" s="4">
        <v>1.6410000000000001E-2</v>
      </c>
      <c r="Y479" s="4">
        <v>1.807E-3</v>
      </c>
      <c r="Z479" s="4">
        <v>21.44</v>
      </c>
      <c r="AA479" s="4">
        <v>30.96</v>
      </c>
      <c r="AB479" s="4">
        <v>139.80000000000001</v>
      </c>
      <c r="AC479" s="4">
        <v>1421</v>
      </c>
      <c r="AD479" s="4">
        <v>0.15279999999999999</v>
      </c>
      <c r="AE479" s="4">
        <v>0.1845</v>
      </c>
      <c r="AF479" s="4">
        <v>0.3977</v>
      </c>
      <c r="AG479" s="4">
        <v>0.14660000000000001</v>
      </c>
      <c r="AH479" s="4">
        <v>0.2293</v>
      </c>
      <c r="AI479" s="4">
        <v>6.0909999999999999E-2</v>
      </c>
      <c r="AJ479" s="4">
        <v>1</v>
      </c>
    </row>
    <row r="480" spans="3:36" x14ac:dyDescent="0.35">
      <c r="C480" s="5" t="s">
        <v>517</v>
      </c>
      <c r="D480" s="4" t="s">
        <v>517</v>
      </c>
      <c r="E480" s="4">
        <v>9111843</v>
      </c>
      <c r="F480" s="4">
        <v>12</v>
      </c>
      <c r="G480" s="4">
        <v>28.23</v>
      </c>
      <c r="H480" s="4">
        <v>76.77</v>
      </c>
      <c r="I480" s="4">
        <v>442.5</v>
      </c>
      <c r="J480" s="4">
        <v>8.4370000000000001E-2</v>
      </c>
      <c r="K480" s="4">
        <v>6.4500000000000002E-2</v>
      </c>
      <c r="L480" s="4">
        <v>4.0550000000000003E-2</v>
      </c>
      <c r="M480" s="4">
        <v>1.9449999999999999E-2</v>
      </c>
      <c r="N480" s="4">
        <v>0.1615</v>
      </c>
      <c r="O480" s="4">
        <v>6.1039999999999997E-2</v>
      </c>
      <c r="P480" s="4">
        <v>0.19120000000000001</v>
      </c>
      <c r="Q480" s="4">
        <v>1.7050000000000001</v>
      </c>
      <c r="R480" s="4">
        <v>1.516</v>
      </c>
      <c r="S480" s="4">
        <v>13.86</v>
      </c>
      <c r="T480" s="4">
        <v>7.3340000000000002E-3</v>
      </c>
      <c r="U480" s="4">
        <v>2.589E-2</v>
      </c>
      <c r="V480" s="4">
        <v>2.9409999999999999E-2</v>
      </c>
      <c r="W480" s="4">
        <v>9.1660000000000005E-3</v>
      </c>
      <c r="X480" s="4">
        <v>1.745E-2</v>
      </c>
      <c r="Y480" s="4">
        <v>4.3020000000000003E-3</v>
      </c>
      <c r="Z480" s="4">
        <v>13.09</v>
      </c>
      <c r="AA480" s="4">
        <v>37.880000000000003</v>
      </c>
      <c r="AB480" s="4">
        <v>85.07</v>
      </c>
      <c r="AC480" s="4">
        <v>523.70000000000005</v>
      </c>
      <c r="AD480" s="4">
        <v>0.1208</v>
      </c>
      <c r="AE480" s="4">
        <v>0.18559999999999999</v>
      </c>
      <c r="AF480" s="4">
        <v>0.18110000000000001</v>
      </c>
      <c r="AG480" s="4">
        <v>7.1160000000000001E-2</v>
      </c>
      <c r="AH480" s="4">
        <v>0.2447</v>
      </c>
      <c r="AI480" s="4">
        <v>8.1939999999999999E-2</v>
      </c>
      <c r="AJ480" s="4">
        <v>0</v>
      </c>
    </row>
    <row r="481" spans="3:36" x14ac:dyDescent="0.35">
      <c r="C481" s="5" t="s">
        <v>518</v>
      </c>
      <c r="D481" s="4" t="s">
        <v>518</v>
      </c>
      <c r="E481" s="4">
        <v>911201</v>
      </c>
      <c r="F481" s="4">
        <v>14.53</v>
      </c>
      <c r="G481" s="4">
        <v>13.98</v>
      </c>
      <c r="H481" s="4">
        <v>93.86</v>
      </c>
      <c r="I481" s="4">
        <v>644.20000000000005</v>
      </c>
      <c r="J481" s="4">
        <v>0.1099</v>
      </c>
      <c r="K481" s="4">
        <v>9.2420000000000002E-2</v>
      </c>
      <c r="L481" s="4">
        <v>6.8949999999999997E-2</v>
      </c>
      <c r="M481" s="4">
        <v>6.4949999999999994E-2</v>
      </c>
      <c r="N481" s="4">
        <v>0.16500000000000001</v>
      </c>
      <c r="O481" s="4">
        <v>6.1210000000000001E-2</v>
      </c>
      <c r="P481" s="4">
        <v>0.30599999999999999</v>
      </c>
      <c r="Q481" s="4">
        <v>0.72130000000000005</v>
      </c>
      <c r="R481" s="4">
        <v>2.1429999999999998</v>
      </c>
      <c r="S481" s="4">
        <v>25.7</v>
      </c>
      <c r="T481" s="4">
        <v>6.1330000000000004E-3</v>
      </c>
      <c r="U481" s="4">
        <v>1.251E-2</v>
      </c>
      <c r="V481" s="4">
        <v>1.6150000000000001E-2</v>
      </c>
      <c r="W481" s="4">
        <v>1.136E-2</v>
      </c>
      <c r="X481" s="4">
        <v>2.2069999999999999E-2</v>
      </c>
      <c r="Y481" s="4">
        <v>3.5630000000000002E-3</v>
      </c>
      <c r="Z481" s="4">
        <v>15.8</v>
      </c>
      <c r="AA481" s="4">
        <v>16.93</v>
      </c>
      <c r="AB481" s="4">
        <v>103.1</v>
      </c>
      <c r="AC481" s="4">
        <v>749.9</v>
      </c>
      <c r="AD481" s="4">
        <v>0.13469999999999999</v>
      </c>
      <c r="AE481" s="4">
        <v>0.14779999999999999</v>
      </c>
      <c r="AF481" s="4">
        <v>0.13730000000000001</v>
      </c>
      <c r="AG481" s="4">
        <v>0.1069</v>
      </c>
      <c r="AH481" s="4">
        <v>0.2606</v>
      </c>
      <c r="AI481" s="4">
        <v>7.8100000000000003E-2</v>
      </c>
      <c r="AJ481" s="4">
        <v>0</v>
      </c>
    </row>
    <row r="482" spans="3:36" x14ac:dyDescent="0.35">
      <c r="C482" s="5" t="s">
        <v>519</v>
      </c>
      <c r="D482" s="4" t="s">
        <v>519</v>
      </c>
      <c r="E482" s="4">
        <v>911202</v>
      </c>
      <c r="F482" s="4">
        <v>12.62</v>
      </c>
      <c r="G482" s="4">
        <v>17.149999999999999</v>
      </c>
      <c r="H482" s="4">
        <v>80.62</v>
      </c>
      <c r="I482" s="4">
        <v>492.9</v>
      </c>
      <c r="J482" s="4">
        <v>8.5830000000000004E-2</v>
      </c>
      <c r="K482" s="4">
        <v>5.4300000000000001E-2</v>
      </c>
      <c r="L482" s="4">
        <v>2.9659999999999999E-2</v>
      </c>
      <c r="M482" s="4">
        <v>2.2720000000000001E-2</v>
      </c>
      <c r="N482" s="4">
        <v>0.1799</v>
      </c>
      <c r="O482" s="4">
        <v>5.8259999999999999E-2</v>
      </c>
      <c r="P482" s="4">
        <v>0.16919999999999999</v>
      </c>
      <c r="Q482" s="4">
        <v>0.66739999999999999</v>
      </c>
      <c r="R482" s="4">
        <v>1.1160000000000001</v>
      </c>
      <c r="S482" s="4">
        <v>13.32</v>
      </c>
      <c r="T482" s="4">
        <v>3.888E-3</v>
      </c>
      <c r="U482" s="4">
        <v>8.5389999999999997E-3</v>
      </c>
      <c r="V482" s="4">
        <v>1.256E-2</v>
      </c>
      <c r="W482" s="4">
        <v>6.888E-3</v>
      </c>
      <c r="X482" s="4">
        <v>1.6080000000000001E-2</v>
      </c>
      <c r="Y482" s="4">
        <v>1.6379999999999999E-3</v>
      </c>
      <c r="Z482" s="4">
        <v>14.34</v>
      </c>
      <c r="AA482" s="4">
        <v>22.15</v>
      </c>
      <c r="AB482" s="4">
        <v>91.62</v>
      </c>
      <c r="AC482" s="4">
        <v>633.5</v>
      </c>
      <c r="AD482" s="4">
        <v>0.1225</v>
      </c>
      <c r="AE482" s="4">
        <v>0.1517</v>
      </c>
      <c r="AF482" s="4">
        <v>0.18870000000000001</v>
      </c>
      <c r="AG482" s="4">
        <v>9.851E-2</v>
      </c>
      <c r="AH482" s="4">
        <v>0.32700000000000001</v>
      </c>
      <c r="AI482" s="4">
        <v>7.3300000000000004E-2</v>
      </c>
      <c r="AJ482" s="4">
        <v>0</v>
      </c>
    </row>
    <row r="483" spans="3:36" x14ac:dyDescent="0.35">
      <c r="C483" s="5" t="s">
        <v>520</v>
      </c>
      <c r="D483" s="4" t="s">
        <v>520</v>
      </c>
      <c r="E483" s="4">
        <v>9112085</v>
      </c>
      <c r="F483" s="4">
        <v>13.38</v>
      </c>
      <c r="G483" s="4">
        <v>30.72</v>
      </c>
      <c r="H483" s="4">
        <v>86.34</v>
      </c>
      <c r="I483" s="4">
        <v>557.20000000000005</v>
      </c>
      <c r="J483" s="4">
        <v>9.2450000000000004E-2</v>
      </c>
      <c r="K483" s="4">
        <v>7.4260000000000007E-2</v>
      </c>
      <c r="L483" s="4">
        <v>2.819E-2</v>
      </c>
      <c r="M483" s="4">
        <v>3.2640000000000002E-2</v>
      </c>
      <c r="N483" s="4">
        <v>0.13750000000000001</v>
      </c>
      <c r="O483" s="4">
        <v>6.0159999999999998E-2</v>
      </c>
      <c r="P483" s="4">
        <v>0.34079999999999999</v>
      </c>
      <c r="Q483" s="4">
        <v>1.9239999999999999</v>
      </c>
      <c r="R483" s="4">
        <v>2.2869999999999999</v>
      </c>
      <c r="S483" s="4">
        <v>28.93</v>
      </c>
      <c r="T483" s="4">
        <v>5.8409999999999998E-3</v>
      </c>
      <c r="U483" s="4">
        <v>1.2460000000000001E-2</v>
      </c>
      <c r="V483" s="4">
        <v>7.9360000000000003E-3</v>
      </c>
      <c r="W483" s="4">
        <v>9.1280000000000007E-3</v>
      </c>
      <c r="X483" s="4">
        <v>1.5640000000000001E-2</v>
      </c>
      <c r="Y483" s="4">
        <v>2.9849999999999998E-3</v>
      </c>
      <c r="Z483" s="4">
        <v>15.05</v>
      </c>
      <c r="AA483" s="4">
        <v>41.61</v>
      </c>
      <c r="AB483" s="4">
        <v>96.69</v>
      </c>
      <c r="AC483" s="4">
        <v>705.6</v>
      </c>
      <c r="AD483" s="4">
        <v>0.1172</v>
      </c>
      <c r="AE483" s="4">
        <v>0.1421</v>
      </c>
      <c r="AF483" s="4">
        <v>7.0029999999999995E-2</v>
      </c>
      <c r="AG483" s="4">
        <v>7.7630000000000005E-2</v>
      </c>
      <c r="AH483" s="4">
        <v>0.21959999999999999</v>
      </c>
      <c r="AI483" s="4">
        <v>7.6749999999999999E-2</v>
      </c>
      <c r="AJ483" s="4">
        <v>0</v>
      </c>
    </row>
    <row r="484" spans="3:36" x14ac:dyDescent="0.35">
      <c r="C484" s="5" t="s">
        <v>521</v>
      </c>
      <c r="D484" s="4" t="s">
        <v>521</v>
      </c>
      <c r="E484" s="4">
        <v>9112366</v>
      </c>
      <c r="F484" s="4">
        <v>11.63</v>
      </c>
      <c r="G484" s="4">
        <v>29.29</v>
      </c>
      <c r="H484" s="4">
        <v>74.87</v>
      </c>
      <c r="I484" s="4">
        <v>415.1</v>
      </c>
      <c r="J484" s="4">
        <v>9.357E-2</v>
      </c>
      <c r="K484" s="4">
        <v>8.5739999999999997E-2</v>
      </c>
      <c r="L484" s="4">
        <v>7.1599999999999997E-2</v>
      </c>
      <c r="M484" s="4">
        <v>2.017E-2</v>
      </c>
      <c r="N484" s="4">
        <v>0.1799</v>
      </c>
      <c r="O484" s="4">
        <v>6.166E-2</v>
      </c>
      <c r="P484" s="4">
        <v>0.3135</v>
      </c>
      <c r="Q484" s="4">
        <v>2.4260000000000002</v>
      </c>
      <c r="R484" s="4">
        <v>2.15</v>
      </c>
      <c r="S484" s="4">
        <v>23.13</v>
      </c>
      <c r="T484" s="4">
        <v>9.861E-3</v>
      </c>
      <c r="U484" s="4">
        <v>2.418E-2</v>
      </c>
      <c r="V484" s="4">
        <v>4.2750000000000003E-2</v>
      </c>
      <c r="W484" s="4">
        <v>9.2149999999999992E-3</v>
      </c>
      <c r="X484" s="4">
        <v>2.4750000000000001E-2</v>
      </c>
      <c r="Y484" s="4">
        <v>2.1280000000000001E-3</v>
      </c>
      <c r="Z484" s="4">
        <v>13.12</v>
      </c>
      <c r="AA484" s="4">
        <v>38.81</v>
      </c>
      <c r="AB484" s="4">
        <v>86.04</v>
      </c>
      <c r="AC484" s="4">
        <v>527.79999999999995</v>
      </c>
      <c r="AD484" s="4">
        <v>0.1406</v>
      </c>
      <c r="AE484" s="4">
        <v>0.2031</v>
      </c>
      <c r="AF484" s="4">
        <v>0.2923</v>
      </c>
      <c r="AG484" s="4">
        <v>6.8349999999999994E-2</v>
      </c>
      <c r="AH484" s="4">
        <v>0.28839999999999999</v>
      </c>
      <c r="AI484" s="4">
        <v>7.22E-2</v>
      </c>
      <c r="AJ484" s="4">
        <v>0</v>
      </c>
    </row>
    <row r="485" spans="3:36" x14ac:dyDescent="0.35">
      <c r="C485" s="5" t="s">
        <v>522</v>
      </c>
      <c r="D485" s="4" t="s">
        <v>522</v>
      </c>
      <c r="E485" s="4">
        <v>9112367</v>
      </c>
      <c r="F485" s="4">
        <v>13.21</v>
      </c>
      <c r="G485" s="4">
        <v>25.25</v>
      </c>
      <c r="H485" s="4">
        <v>84.1</v>
      </c>
      <c r="I485" s="4">
        <v>537.9</v>
      </c>
      <c r="J485" s="4">
        <v>8.7910000000000002E-2</v>
      </c>
      <c r="K485" s="4">
        <v>5.2049999999999999E-2</v>
      </c>
      <c r="L485" s="4">
        <v>2.7720000000000002E-2</v>
      </c>
      <c r="M485" s="4">
        <v>2.068E-2</v>
      </c>
      <c r="N485" s="4">
        <v>0.16189999999999999</v>
      </c>
      <c r="O485" s="4">
        <v>5.5840000000000001E-2</v>
      </c>
      <c r="P485" s="4">
        <v>0.2084</v>
      </c>
      <c r="Q485" s="4">
        <v>1.35</v>
      </c>
      <c r="R485" s="4">
        <v>1.3140000000000001</v>
      </c>
      <c r="S485" s="4">
        <v>17.579999999999998</v>
      </c>
      <c r="T485" s="4">
        <v>5.7679999999999997E-3</v>
      </c>
      <c r="U485" s="4">
        <v>8.0820000000000006E-3</v>
      </c>
      <c r="V485" s="4">
        <v>1.5100000000000001E-2</v>
      </c>
      <c r="W485" s="4">
        <v>6.4510000000000001E-3</v>
      </c>
      <c r="X485" s="4">
        <v>1.3469999999999999E-2</v>
      </c>
      <c r="Y485" s="4">
        <v>1.828E-3</v>
      </c>
      <c r="Z485" s="4">
        <v>14.35</v>
      </c>
      <c r="AA485" s="4">
        <v>34.229999999999997</v>
      </c>
      <c r="AB485" s="4">
        <v>91.29</v>
      </c>
      <c r="AC485" s="4">
        <v>632.9</v>
      </c>
      <c r="AD485" s="4">
        <v>0.12889999999999999</v>
      </c>
      <c r="AE485" s="4">
        <v>0.10630000000000001</v>
      </c>
      <c r="AF485" s="4">
        <v>0.13900000000000001</v>
      </c>
      <c r="AG485" s="4">
        <v>6.0049999999999999E-2</v>
      </c>
      <c r="AH485" s="4">
        <v>0.24440000000000001</v>
      </c>
      <c r="AI485" s="4">
        <v>6.7879999999999996E-2</v>
      </c>
      <c r="AJ485" s="4">
        <v>0</v>
      </c>
    </row>
    <row r="486" spans="3:36" x14ac:dyDescent="0.35">
      <c r="C486" s="5" t="s">
        <v>523</v>
      </c>
      <c r="D486" s="4" t="s">
        <v>523</v>
      </c>
      <c r="E486" s="4">
        <v>9112594</v>
      </c>
      <c r="F486" s="4">
        <v>13</v>
      </c>
      <c r="G486" s="4">
        <v>25.13</v>
      </c>
      <c r="H486" s="4">
        <v>82.61</v>
      </c>
      <c r="I486" s="4">
        <v>520.20000000000005</v>
      </c>
      <c r="J486" s="4">
        <v>8.3690000000000001E-2</v>
      </c>
      <c r="K486" s="4">
        <v>5.0729999999999997E-2</v>
      </c>
      <c r="L486" s="4">
        <v>1.206E-2</v>
      </c>
      <c r="M486" s="4">
        <v>1.762E-2</v>
      </c>
      <c r="N486" s="4">
        <v>0.16669999999999999</v>
      </c>
      <c r="O486" s="4">
        <v>5.4489999999999997E-2</v>
      </c>
      <c r="P486" s="4">
        <v>0.2621</v>
      </c>
      <c r="Q486" s="4">
        <v>1.232</v>
      </c>
      <c r="R486" s="4">
        <v>1.657</v>
      </c>
      <c r="S486" s="4">
        <v>21.19</v>
      </c>
      <c r="T486" s="4">
        <v>6.0540000000000004E-3</v>
      </c>
      <c r="U486" s="4">
        <v>8.9739999999999993E-3</v>
      </c>
      <c r="V486" s="4">
        <v>5.6810000000000003E-3</v>
      </c>
      <c r="W486" s="4">
        <v>6.3359999999999996E-3</v>
      </c>
      <c r="X486" s="4">
        <v>1.2149999999999999E-2</v>
      </c>
      <c r="Y486" s="4">
        <v>1.5139999999999999E-3</v>
      </c>
      <c r="Z486" s="4">
        <v>14.34</v>
      </c>
      <c r="AA486" s="4">
        <v>31.88</v>
      </c>
      <c r="AB486" s="4">
        <v>91.06</v>
      </c>
      <c r="AC486" s="4">
        <v>628.5</v>
      </c>
      <c r="AD486" s="4">
        <v>0.12180000000000001</v>
      </c>
      <c r="AE486" s="4">
        <v>0.10929999999999999</v>
      </c>
      <c r="AF486" s="4">
        <v>4.462E-2</v>
      </c>
      <c r="AG486" s="4">
        <v>5.9209999999999999E-2</v>
      </c>
      <c r="AH486" s="4">
        <v>0.2306</v>
      </c>
      <c r="AI486" s="4">
        <v>6.2909999999999994E-2</v>
      </c>
      <c r="AJ486" s="4">
        <v>0</v>
      </c>
    </row>
    <row r="487" spans="3:36" x14ac:dyDescent="0.35">
      <c r="C487" s="5" t="s">
        <v>524</v>
      </c>
      <c r="D487" s="4" t="s">
        <v>524</v>
      </c>
      <c r="E487" s="4">
        <v>9112712</v>
      </c>
      <c r="F487" s="4">
        <v>9.7550000000000008</v>
      </c>
      <c r="G487" s="4">
        <v>28.2</v>
      </c>
      <c r="H487" s="4">
        <v>61.68</v>
      </c>
      <c r="I487" s="4">
        <v>290.89999999999998</v>
      </c>
      <c r="J487" s="4">
        <v>7.9839999999999994E-2</v>
      </c>
      <c r="K487" s="4">
        <v>4.6260000000000003E-2</v>
      </c>
      <c r="L487" s="4">
        <v>1.541E-2</v>
      </c>
      <c r="M487" s="4">
        <v>1.043E-2</v>
      </c>
      <c r="N487" s="4">
        <v>0.16209999999999999</v>
      </c>
      <c r="O487" s="4">
        <v>5.9520000000000003E-2</v>
      </c>
      <c r="P487" s="4">
        <v>0.17810000000000001</v>
      </c>
      <c r="Q487" s="4">
        <v>1.6870000000000001</v>
      </c>
      <c r="R487" s="4">
        <v>1.2430000000000001</v>
      </c>
      <c r="S487" s="4">
        <v>11.28</v>
      </c>
      <c r="T487" s="4">
        <v>6.5880000000000001E-3</v>
      </c>
      <c r="U487" s="4">
        <v>1.2699999999999999E-2</v>
      </c>
      <c r="V487" s="4">
        <v>1.4500000000000001E-2</v>
      </c>
      <c r="W487" s="4">
        <v>6.1040000000000001E-3</v>
      </c>
      <c r="X487" s="4">
        <v>1.5740000000000001E-2</v>
      </c>
      <c r="Y487" s="4">
        <v>2.2680000000000001E-3</v>
      </c>
      <c r="Z487" s="4">
        <v>10.67</v>
      </c>
      <c r="AA487" s="4">
        <v>36.92</v>
      </c>
      <c r="AB487" s="4">
        <v>68.03</v>
      </c>
      <c r="AC487" s="4">
        <v>349.9</v>
      </c>
      <c r="AD487" s="4">
        <v>0.111</v>
      </c>
      <c r="AE487" s="4">
        <v>0.1109</v>
      </c>
      <c r="AF487" s="4">
        <v>7.1900000000000006E-2</v>
      </c>
      <c r="AG487" s="4">
        <v>4.8660000000000002E-2</v>
      </c>
      <c r="AH487" s="4">
        <v>0.2321</v>
      </c>
      <c r="AI487" s="4">
        <v>7.2109999999999994E-2</v>
      </c>
      <c r="AJ487" s="4">
        <v>0</v>
      </c>
    </row>
    <row r="488" spans="3:36" x14ac:dyDescent="0.35">
      <c r="C488" s="5" t="s">
        <v>525</v>
      </c>
      <c r="D488" s="4" t="s">
        <v>525</v>
      </c>
      <c r="E488" s="4">
        <v>911296201</v>
      </c>
      <c r="F488" s="4">
        <v>17.079999999999998</v>
      </c>
      <c r="G488" s="4">
        <v>27.15</v>
      </c>
      <c r="H488" s="4">
        <v>111.2</v>
      </c>
      <c r="I488" s="4">
        <v>930.9</v>
      </c>
      <c r="J488" s="4">
        <v>9.8979999999999999E-2</v>
      </c>
      <c r="K488" s="4">
        <v>0.111</v>
      </c>
      <c r="L488" s="4">
        <v>0.1007</v>
      </c>
      <c r="M488" s="4">
        <v>6.4310000000000006E-2</v>
      </c>
      <c r="N488" s="4">
        <v>0.17929999999999999</v>
      </c>
      <c r="O488" s="4">
        <v>6.2810000000000005E-2</v>
      </c>
      <c r="P488" s="4">
        <v>0.92910000000000004</v>
      </c>
      <c r="Q488" s="4">
        <v>1.1519999999999999</v>
      </c>
      <c r="R488" s="4">
        <v>6.0510000000000002</v>
      </c>
      <c r="S488" s="4">
        <v>115.2</v>
      </c>
      <c r="T488" s="4">
        <v>8.7399999999999995E-3</v>
      </c>
      <c r="U488" s="4">
        <v>2.2190000000000001E-2</v>
      </c>
      <c r="V488" s="4">
        <v>2.7210000000000002E-2</v>
      </c>
      <c r="W488" s="4">
        <v>1.4579999999999999E-2</v>
      </c>
      <c r="X488" s="4">
        <v>2.0449999999999999E-2</v>
      </c>
      <c r="Y488" s="4">
        <v>4.4169999999999999E-3</v>
      </c>
      <c r="Z488" s="4">
        <v>22.96</v>
      </c>
      <c r="AA488" s="4">
        <v>34.49</v>
      </c>
      <c r="AB488" s="4">
        <v>152.1</v>
      </c>
      <c r="AC488" s="4">
        <v>1648</v>
      </c>
      <c r="AD488" s="4">
        <v>0.16</v>
      </c>
      <c r="AE488" s="4">
        <v>0.24440000000000001</v>
      </c>
      <c r="AF488" s="4">
        <v>0.26390000000000002</v>
      </c>
      <c r="AG488" s="4">
        <v>0.1555</v>
      </c>
      <c r="AH488" s="4">
        <v>0.30099999999999999</v>
      </c>
      <c r="AI488" s="4">
        <v>9.06E-2</v>
      </c>
      <c r="AJ488" s="4">
        <v>1</v>
      </c>
    </row>
    <row r="489" spans="3:36" x14ac:dyDescent="0.35">
      <c r="C489" s="5" t="s">
        <v>526</v>
      </c>
      <c r="D489" s="4" t="s">
        <v>526</v>
      </c>
      <c r="E489" s="4">
        <v>911296202</v>
      </c>
      <c r="F489" s="4">
        <v>27.42</v>
      </c>
      <c r="G489" s="4">
        <v>26.27</v>
      </c>
      <c r="H489" s="4">
        <v>186.9</v>
      </c>
      <c r="I489" s="4">
        <v>2501</v>
      </c>
      <c r="J489" s="4">
        <v>0.1084</v>
      </c>
      <c r="K489" s="4">
        <v>0.1988</v>
      </c>
      <c r="L489" s="4">
        <v>0.36349999999999999</v>
      </c>
      <c r="M489" s="4">
        <v>0.16889999999999999</v>
      </c>
      <c r="N489" s="4">
        <v>0.20610000000000001</v>
      </c>
      <c r="O489" s="4">
        <v>5.6230000000000002E-2</v>
      </c>
      <c r="P489" s="4">
        <v>2.5470000000000002</v>
      </c>
      <c r="Q489" s="4">
        <v>1.306</v>
      </c>
      <c r="R489" s="4">
        <v>18.649999999999999</v>
      </c>
      <c r="S489" s="4">
        <v>542.20000000000005</v>
      </c>
      <c r="T489" s="4">
        <v>7.6499999999999997E-3</v>
      </c>
      <c r="U489" s="4">
        <v>5.3740000000000003E-2</v>
      </c>
      <c r="V489" s="4">
        <v>8.0549999999999997E-2</v>
      </c>
      <c r="W489" s="4">
        <v>2.598E-2</v>
      </c>
      <c r="X489" s="4">
        <v>1.6969999999999999E-2</v>
      </c>
      <c r="Y489" s="4">
        <v>4.5580000000000004E-3</v>
      </c>
      <c r="Z489" s="4">
        <v>36.04</v>
      </c>
      <c r="AA489" s="4">
        <v>31.37</v>
      </c>
      <c r="AB489" s="4">
        <v>251.2</v>
      </c>
      <c r="AC489" s="4">
        <v>4254</v>
      </c>
      <c r="AD489" s="4">
        <v>0.13569999999999999</v>
      </c>
      <c r="AE489" s="4">
        <v>0.42559999999999998</v>
      </c>
      <c r="AF489" s="4">
        <v>0.68330000000000002</v>
      </c>
      <c r="AG489" s="4">
        <v>0.26250000000000001</v>
      </c>
      <c r="AH489" s="4">
        <v>0.2641</v>
      </c>
      <c r="AI489" s="4">
        <v>7.4270000000000003E-2</v>
      </c>
      <c r="AJ489" s="4">
        <v>1</v>
      </c>
    </row>
    <row r="490" spans="3:36" x14ac:dyDescent="0.35">
      <c r="C490" s="5" t="s">
        <v>527</v>
      </c>
      <c r="D490" s="4" t="s">
        <v>527</v>
      </c>
      <c r="E490" s="4">
        <v>9113156</v>
      </c>
      <c r="F490" s="4">
        <v>14.4</v>
      </c>
      <c r="G490" s="4">
        <v>26.99</v>
      </c>
      <c r="H490" s="4">
        <v>92.25</v>
      </c>
      <c r="I490" s="4">
        <v>646.1</v>
      </c>
      <c r="J490" s="4">
        <v>6.9949999999999998E-2</v>
      </c>
      <c r="K490" s="4">
        <v>5.2229999999999999E-2</v>
      </c>
      <c r="L490" s="4">
        <v>3.4759999999999999E-2</v>
      </c>
      <c r="M490" s="4">
        <v>1.737E-2</v>
      </c>
      <c r="N490" s="4">
        <v>0.17069999999999999</v>
      </c>
      <c r="O490" s="4">
        <v>5.4330000000000003E-2</v>
      </c>
      <c r="P490" s="4">
        <v>0.23150000000000001</v>
      </c>
      <c r="Q490" s="4">
        <v>0.91120000000000001</v>
      </c>
      <c r="R490" s="4">
        <v>1.7270000000000001</v>
      </c>
      <c r="S490" s="4">
        <v>20.52</v>
      </c>
      <c r="T490" s="4">
        <v>5.3559999999999997E-3</v>
      </c>
      <c r="U490" s="4">
        <v>1.6789999999999999E-2</v>
      </c>
      <c r="V490" s="4">
        <v>1.9709999999999998E-2</v>
      </c>
      <c r="W490" s="4">
        <v>6.3699999999999998E-3</v>
      </c>
      <c r="X490" s="4">
        <v>1.414E-2</v>
      </c>
      <c r="Y490" s="4">
        <v>1.892E-3</v>
      </c>
      <c r="Z490" s="4">
        <v>15.4</v>
      </c>
      <c r="AA490" s="4">
        <v>31.98</v>
      </c>
      <c r="AB490" s="4">
        <v>100.4</v>
      </c>
      <c r="AC490" s="4">
        <v>734.6</v>
      </c>
      <c r="AD490" s="4">
        <v>0.1017</v>
      </c>
      <c r="AE490" s="4">
        <v>0.14599999999999999</v>
      </c>
      <c r="AF490" s="4">
        <v>0.1472</v>
      </c>
      <c r="AG490" s="4">
        <v>5.5629999999999999E-2</v>
      </c>
      <c r="AH490" s="4">
        <v>0.23449999999999999</v>
      </c>
      <c r="AI490" s="4">
        <v>6.4640000000000003E-2</v>
      </c>
      <c r="AJ490" s="4">
        <v>0</v>
      </c>
    </row>
    <row r="491" spans="3:36" x14ac:dyDescent="0.35">
      <c r="C491" s="5" t="s">
        <v>528</v>
      </c>
      <c r="D491" s="4" t="s">
        <v>528</v>
      </c>
      <c r="E491" s="4">
        <v>911320501</v>
      </c>
      <c r="F491" s="4">
        <v>11.6</v>
      </c>
      <c r="G491" s="4">
        <v>18.36</v>
      </c>
      <c r="H491" s="4">
        <v>73.88</v>
      </c>
      <c r="I491" s="4">
        <v>412.7</v>
      </c>
      <c r="J491" s="4">
        <v>8.5080000000000003E-2</v>
      </c>
      <c r="K491" s="4">
        <v>5.8549999999999998E-2</v>
      </c>
      <c r="L491" s="4">
        <v>3.3669999999999999E-2</v>
      </c>
      <c r="M491" s="4">
        <v>1.7770000000000001E-2</v>
      </c>
      <c r="N491" s="4">
        <v>0.15160000000000001</v>
      </c>
      <c r="O491" s="4">
        <v>5.8590000000000003E-2</v>
      </c>
      <c r="P491" s="4">
        <v>0.18160000000000001</v>
      </c>
      <c r="Q491" s="4">
        <v>0.76559999999999995</v>
      </c>
      <c r="R491" s="4">
        <v>1.3029999999999999</v>
      </c>
      <c r="S491" s="4">
        <v>12.89</v>
      </c>
      <c r="T491" s="4">
        <v>6.7089999999999997E-3</v>
      </c>
      <c r="U491" s="4">
        <v>1.7010000000000001E-2</v>
      </c>
      <c r="V491" s="4">
        <v>2.0799999999999999E-2</v>
      </c>
      <c r="W491" s="4">
        <v>7.4970000000000002E-3</v>
      </c>
      <c r="X491" s="4">
        <v>2.1239999999999998E-2</v>
      </c>
      <c r="Y491" s="4">
        <v>2.7680000000000001E-3</v>
      </c>
      <c r="Z491" s="4">
        <v>12.77</v>
      </c>
      <c r="AA491" s="4">
        <v>24.02</v>
      </c>
      <c r="AB491" s="4">
        <v>82.68</v>
      </c>
      <c r="AC491" s="4">
        <v>495.1</v>
      </c>
      <c r="AD491" s="4">
        <v>0.13420000000000001</v>
      </c>
      <c r="AE491" s="4">
        <v>0.18079999999999999</v>
      </c>
      <c r="AF491" s="4">
        <v>0.186</v>
      </c>
      <c r="AG491" s="4">
        <v>8.2879999999999995E-2</v>
      </c>
      <c r="AH491" s="4">
        <v>0.32100000000000001</v>
      </c>
      <c r="AI491" s="4">
        <v>7.8630000000000005E-2</v>
      </c>
      <c r="AJ491" s="4">
        <v>0</v>
      </c>
    </row>
    <row r="492" spans="3:36" x14ac:dyDescent="0.35">
      <c r="C492" s="5" t="s">
        <v>529</v>
      </c>
      <c r="D492" s="4" t="s">
        <v>529</v>
      </c>
      <c r="E492" s="4">
        <v>911320502</v>
      </c>
      <c r="F492" s="4">
        <v>13.17</v>
      </c>
      <c r="G492" s="4">
        <v>18.22</v>
      </c>
      <c r="H492" s="4">
        <v>84.28</v>
      </c>
      <c r="I492" s="4">
        <v>537.29999999999995</v>
      </c>
      <c r="J492" s="4">
        <v>7.4660000000000004E-2</v>
      </c>
      <c r="K492" s="4">
        <v>5.994E-2</v>
      </c>
      <c r="L492" s="4">
        <v>4.8590000000000001E-2</v>
      </c>
      <c r="M492" s="4">
        <v>2.87E-2</v>
      </c>
      <c r="N492" s="4">
        <v>0.1454</v>
      </c>
      <c r="O492" s="4">
        <v>5.5489999999999998E-2</v>
      </c>
      <c r="P492" s="4">
        <v>0.20230000000000001</v>
      </c>
      <c r="Q492" s="4">
        <v>0.68500000000000005</v>
      </c>
      <c r="R492" s="4">
        <v>1.236</v>
      </c>
      <c r="S492" s="4">
        <v>16.89</v>
      </c>
      <c r="T492" s="4">
        <v>5.9690000000000003E-3</v>
      </c>
      <c r="U492" s="4">
        <v>1.4930000000000001E-2</v>
      </c>
      <c r="V492" s="4">
        <v>1.5640000000000001E-2</v>
      </c>
      <c r="W492" s="4">
        <v>8.463E-3</v>
      </c>
      <c r="X492" s="4">
        <v>1.093E-2</v>
      </c>
      <c r="Y492" s="4">
        <v>1.6720000000000001E-3</v>
      </c>
      <c r="Z492" s="4">
        <v>14.9</v>
      </c>
      <c r="AA492" s="4">
        <v>23.89</v>
      </c>
      <c r="AB492" s="4">
        <v>95.1</v>
      </c>
      <c r="AC492" s="4">
        <v>687.6</v>
      </c>
      <c r="AD492" s="4">
        <v>0.12820000000000001</v>
      </c>
      <c r="AE492" s="4">
        <v>0.19650000000000001</v>
      </c>
      <c r="AF492" s="4">
        <v>0.18759999999999999</v>
      </c>
      <c r="AG492" s="4">
        <v>0.1045</v>
      </c>
      <c r="AH492" s="4">
        <v>0.2235</v>
      </c>
      <c r="AI492" s="4">
        <v>6.9250000000000006E-2</v>
      </c>
      <c r="AJ492" s="4">
        <v>0</v>
      </c>
    </row>
    <row r="493" spans="3:36" x14ac:dyDescent="0.35">
      <c r="C493" s="5" t="s">
        <v>530</v>
      </c>
      <c r="D493" s="4" t="s">
        <v>530</v>
      </c>
      <c r="E493" s="4">
        <v>9113239</v>
      </c>
      <c r="F493" s="4">
        <v>13.24</v>
      </c>
      <c r="G493" s="4">
        <v>20.13</v>
      </c>
      <c r="H493" s="4">
        <v>86.87</v>
      </c>
      <c r="I493" s="4">
        <v>542.9</v>
      </c>
      <c r="J493" s="4">
        <v>8.2839999999999997E-2</v>
      </c>
      <c r="K493" s="4">
        <v>0.12230000000000001</v>
      </c>
      <c r="L493" s="4">
        <v>0.10100000000000001</v>
      </c>
      <c r="M493" s="4">
        <v>2.8330000000000001E-2</v>
      </c>
      <c r="N493" s="4">
        <v>0.16009999999999999</v>
      </c>
      <c r="O493" s="4">
        <v>6.4320000000000002E-2</v>
      </c>
      <c r="P493" s="4">
        <v>0.28100000000000003</v>
      </c>
      <c r="Q493" s="4">
        <v>0.8135</v>
      </c>
      <c r="R493" s="4">
        <v>3.3690000000000002</v>
      </c>
      <c r="S493" s="4">
        <v>23.81</v>
      </c>
      <c r="T493" s="4">
        <v>4.9290000000000002E-3</v>
      </c>
      <c r="U493" s="4">
        <v>6.6570000000000004E-2</v>
      </c>
      <c r="V493" s="4">
        <v>7.6829999999999996E-2</v>
      </c>
      <c r="W493" s="4">
        <v>1.3679999999999999E-2</v>
      </c>
      <c r="X493" s="4">
        <v>1.5259999999999999E-2</v>
      </c>
      <c r="Y493" s="4">
        <v>8.1329999999999996E-3</v>
      </c>
      <c r="Z493" s="4">
        <v>15.44</v>
      </c>
      <c r="AA493" s="4">
        <v>25.5</v>
      </c>
      <c r="AB493" s="4">
        <v>115</v>
      </c>
      <c r="AC493" s="4">
        <v>733.5</v>
      </c>
      <c r="AD493" s="4">
        <v>0.1201</v>
      </c>
      <c r="AE493" s="4">
        <v>0.56459999999999999</v>
      </c>
      <c r="AF493" s="4">
        <v>0.65559999999999996</v>
      </c>
      <c r="AG493" s="4">
        <v>0.13569999999999999</v>
      </c>
      <c r="AH493" s="4">
        <v>0.28449999999999998</v>
      </c>
      <c r="AI493" s="4">
        <v>0.1249</v>
      </c>
      <c r="AJ493" s="4">
        <v>0</v>
      </c>
    </row>
    <row r="494" spans="3:36" x14ac:dyDescent="0.35">
      <c r="C494" s="5" t="s">
        <v>531</v>
      </c>
      <c r="D494" s="4" t="s">
        <v>531</v>
      </c>
      <c r="E494" s="4">
        <v>9113455</v>
      </c>
      <c r="F494" s="4">
        <v>13.14</v>
      </c>
      <c r="G494" s="4">
        <v>20.74</v>
      </c>
      <c r="H494" s="4">
        <v>85.98</v>
      </c>
      <c r="I494" s="4">
        <v>536.9</v>
      </c>
      <c r="J494" s="4">
        <v>8.6749999999999994E-2</v>
      </c>
      <c r="K494" s="4">
        <v>0.1089</v>
      </c>
      <c r="L494" s="4">
        <v>0.1085</v>
      </c>
      <c r="M494" s="4">
        <v>3.5099999999999999E-2</v>
      </c>
      <c r="N494" s="4">
        <v>0.15620000000000001</v>
      </c>
      <c r="O494" s="4">
        <v>6.0199999999999997E-2</v>
      </c>
      <c r="P494" s="4">
        <v>0.31519999999999998</v>
      </c>
      <c r="Q494" s="4">
        <v>0.78839999999999999</v>
      </c>
      <c r="R494" s="4">
        <v>2.3119999999999998</v>
      </c>
      <c r="S494" s="4">
        <v>27.4</v>
      </c>
      <c r="T494" s="4">
        <v>7.2950000000000003E-3</v>
      </c>
      <c r="U494" s="4">
        <v>3.1789999999999999E-2</v>
      </c>
      <c r="V494" s="4">
        <v>4.6149999999999997E-2</v>
      </c>
      <c r="W494" s="4">
        <v>1.2540000000000001E-2</v>
      </c>
      <c r="X494" s="4">
        <v>1.5610000000000001E-2</v>
      </c>
      <c r="Y494" s="4">
        <v>3.2299999999999998E-3</v>
      </c>
      <c r="Z494" s="4">
        <v>14.8</v>
      </c>
      <c r="AA494" s="4">
        <v>25.46</v>
      </c>
      <c r="AB494" s="4">
        <v>100.9</v>
      </c>
      <c r="AC494" s="4">
        <v>689.1</v>
      </c>
      <c r="AD494" s="4">
        <v>0.1351</v>
      </c>
      <c r="AE494" s="4">
        <v>0.35489999999999999</v>
      </c>
      <c r="AF494" s="4">
        <v>0.45040000000000002</v>
      </c>
      <c r="AG494" s="4">
        <v>0.1181</v>
      </c>
      <c r="AH494" s="4">
        <v>0.25629999999999997</v>
      </c>
      <c r="AI494" s="4">
        <v>8.1739999999999993E-2</v>
      </c>
      <c r="AJ494" s="4">
        <v>0</v>
      </c>
    </row>
    <row r="495" spans="3:36" x14ac:dyDescent="0.35">
      <c r="C495" s="5" t="s">
        <v>532</v>
      </c>
      <c r="D495" s="4" t="s">
        <v>532</v>
      </c>
      <c r="E495" s="4">
        <v>9113514</v>
      </c>
      <c r="F495" s="4">
        <v>9.6679999999999993</v>
      </c>
      <c r="G495" s="4">
        <v>18.100000000000001</v>
      </c>
      <c r="H495" s="4">
        <v>61.06</v>
      </c>
      <c r="I495" s="4">
        <v>286.3</v>
      </c>
      <c r="J495" s="4">
        <v>8.3110000000000003E-2</v>
      </c>
      <c r="K495" s="4">
        <v>5.4280000000000002E-2</v>
      </c>
      <c r="L495" s="4">
        <v>1.4789999999999999E-2</v>
      </c>
      <c r="M495" s="4">
        <v>5.7689999999999998E-3</v>
      </c>
      <c r="N495" s="4">
        <v>0.16800000000000001</v>
      </c>
      <c r="O495" s="4">
        <v>6.4119999999999996E-2</v>
      </c>
      <c r="P495" s="4">
        <v>0.34160000000000001</v>
      </c>
      <c r="Q495" s="4">
        <v>1.3120000000000001</v>
      </c>
      <c r="R495" s="4">
        <v>2.2749999999999999</v>
      </c>
      <c r="S495" s="4">
        <v>20.98</v>
      </c>
      <c r="T495" s="4">
        <v>1.098E-2</v>
      </c>
      <c r="U495" s="4">
        <v>1.257E-2</v>
      </c>
      <c r="V495" s="4">
        <v>1.031E-2</v>
      </c>
      <c r="W495" s="4">
        <v>3.934E-3</v>
      </c>
      <c r="X495" s="4">
        <v>2.6929999999999999E-2</v>
      </c>
      <c r="Y495" s="4">
        <v>2.9789999999999999E-3</v>
      </c>
      <c r="Z495" s="4">
        <v>11.15</v>
      </c>
      <c r="AA495" s="4">
        <v>24.62</v>
      </c>
      <c r="AB495" s="4">
        <v>71.11</v>
      </c>
      <c r="AC495" s="4">
        <v>380.2</v>
      </c>
      <c r="AD495" s="4">
        <v>0.13880000000000001</v>
      </c>
      <c r="AE495" s="4">
        <v>0.1255</v>
      </c>
      <c r="AF495" s="4">
        <v>6.4089999999999994E-2</v>
      </c>
      <c r="AG495" s="4">
        <v>2.5000000000000001E-2</v>
      </c>
      <c r="AH495" s="4">
        <v>0.30570000000000003</v>
      </c>
      <c r="AI495" s="4">
        <v>7.8750000000000001E-2</v>
      </c>
      <c r="AJ495" s="4">
        <v>0</v>
      </c>
    </row>
    <row r="496" spans="3:36" x14ac:dyDescent="0.35">
      <c r="C496" s="5" t="s">
        <v>533</v>
      </c>
      <c r="D496" s="4" t="s">
        <v>533</v>
      </c>
      <c r="E496" s="4">
        <v>9113538</v>
      </c>
      <c r="F496" s="4">
        <v>17.600000000000001</v>
      </c>
      <c r="G496" s="4">
        <v>23.33</v>
      </c>
      <c r="H496" s="4">
        <v>119</v>
      </c>
      <c r="I496" s="4">
        <v>980.5</v>
      </c>
      <c r="J496" s="4">
        <v>9.289E-2</v>
      </c>
      <c r="K496" s="4">
        <v>0.20039999999999999</v>
      </c>
      <c r="L496" s="4">
        <v>0.21360000000000001</v>
      </c>
      <c r="M496" s="4">
        <v>0.1002</v>
      </c>
      <c r="N496" s="4">
        <v>0.1696</v>
      </c>
      <c r="O496" s="4">
        <v>7.3690000000000005E-2</v>
      </c>
      <c r="P496" s="4">
        <v>0.92889999999999995</v>
      </c>
      <c r="Q496" s="4">
        <v>1.4650000000000001</v>
      </c>
      <c r="R496" s="4">
        <v>5.8010000000000002</v>
      </c>
      <c r="S496" s="4">
        <v>104.9</v>
      </c>
      <c r="T496" s="4">
        <v>6.7660000000000003E-3</v>
      </c>
      <c r="U496" s="4">
        <v>7.0250000000000007E-2</v>
      </c>
      <c r="V496" s="4">
        <v>6.5909999999999996E-2</v>
      </c>
      <c r="W496" s="4">
        <v>2.3109999999999999E-2</v>
      </c>
      <c r="X496" s="4">
        <v>1.6729999999999998E-2</v>
      </c>
      <c r="Y496" s="4">
        <v>1.1299999999999999E-2</v>
      </c>
      <c r="Z496" s="4">
        <v>21.57</v>
      </c>
      <c r="AA496" s="4">
        <v>28.87</v>
      </c>
      <c r="AB496" s="4">
        <v>143.6</v>
      </c>
      <c r="AC496" s="4">
        <v>1437</v>
      </c>
      <c r="AD496" s="4">
        <v>0.1207</v>
      </c>
      <c r="AE496" s="4">
        <v>0.47849999999999998</v>
      </c>
      <c r="AF496" s="4">
        <v>0.51649999999999996</v>
      </c>
      <c r="AG496" s="4">
        <v>0.1996</v>
      </c>
      <c r="AH496" s="4">
        <v>0.2301</v>
      </c>
      <c r="AI496" s="4">
        <v>0.12239999999999999</v>
      </c>
      <c r="AJ496" s="4">
        <v>1</v>
      </c>
    </row>
    <row r="497" spans="3:36" x14ac:dyDescent="0.35">
      <c r="C497" s="5" t="s">
        <v>534</v>
      </c>
      <c r="D497" s="4" t="s">
        <v>534</v>
      </c>
      <c r="E497" s="4">
        <v>911366</v>
      </c>
      <c r="F497" s="4">
        <v>11.62</v>
      </c>
      <c r="G497" s="4">
        <v>18.18</v>
      </c>
      <c r="H497" s="4">
        <v>76.38</v>
      </c>
      <c r="I497" s="4">
        <v>408.8</v>
      </c>
      <c r="J497" s="4">
        <v>0.11749999999999999</v>
      </c>
      <c r="K497" s="4">
        <v>0.14829999999999999</v>
      </c>
      <c r="L497" s="4">
        <v>0.10199999999999999</v>
      </c>
      <c r="M497" s="4">
        <v>5.5640000000000002E-2</v>
      </c>
      <c r="N497" s="4">
        <v>0.19570000000000001</v>
      </c>
      <c r="O497" s="4">
        <v>7.2550000000000003E-2</v>
      </c>
      <c r="P497" s="4">
        <v>0.41010000000000002</v>
      </c>
      <c r="Q497" s="4">
        <v>1.74</v>
      </c>
      <c r="R497" s="4">
        <v>3.0270000000000001</v>
      </c>
      <c r="S497" s="4">
        <v>27.85</v>
      </c>
      <c r="T497" s="4">
        <v>1.4590000000000001E-2</v>
      </c>
      <c r="U497" s="4">
        <v>3.2059999999999998E-2</v>
      </c>
      <c r="V497" s="4">
        <v>4.9610000000000001E-2</v>
      </c>
      <c r="W497" s="4">
        <v>1.8409999999999999E-2</v>
      </c>
      <c r="X497" s="4">
        <v>1.8069999999999999E-2</v>
      </c>
      <c r="Y497" s="4">
        <v>5.2170000000000003E-3</v>
      </c>
      <c r="Z497" s="4">
        <v>13.36</v>
      </c>
      <c r="AA497" s="4">
        <v>25.4</v>
      </c>
      <c r="AB497" s="4">
        <v>88.14</v>
      </c>
      <c r="AC497" s="4">
        <v>528.1</v>
      </c>
      <c r="AD497" s="4">
        <v>0.17799999999999999</v>
      </c>
      <c r="AE497" s="4">
        <v>0.2878</v>
      </c>
      <c r="AF497" s="4">
        <v>0.31859999999999999</v>
      </c>
      <c r="AG497" s="4">
        <v>0.1416</v>
      </c>
      <c r="AH497" s="4">
        <v>0.26600000000000001</v>
      </c>
      <c r="AI497" s="4">
        <v>9.2700000000000005E-2</v>
      </c>
      <c r="AJ497" s="4">
        <v>0</v>
      </c>
    </row>
    <row r="498" spans="3:36" x14ac:dyDescent="0.35">
      <c r="C498" s="5" t="s">
        <v>535</v>
      </c>
      <c r="D498" s="4" t="s">
        <v>535</v>
      </c>
      <c r="E498" s="4">
        <v>9113778</v>
      </c>
      <c r="F498" s="4">
        <v>9.6669999999999998</v>
      </c>
      <c r="G498" s="4">
        <v>18.489999999999998</v>
      </c>
      <c r="H498" s="4">
        <v>61.49</v>
      </c>
      <c r="I498" s="4">
        <v>289.10000000000002</v>
      </c>
      <c r="J498" s="4">
        <v>8.9459999999999998E-2</v>
      </c>
      <c r="K498" s="4">
        <v>6.2579999999999997E-2</v>
      </c>
      <c r="L498" s="4">
        <v>2.9479999999999999E-2</v>
      </c>
      <c r="M498" s="4">
        <v>1.5140000000000001E-2</v>
      </c>
      <c r="N498" s="4">
        <v>0.2238</v>
      </c>
      <c r="O498" s="4">
        <v>6.4130000000000006E-2</v>
      </c>
      <c r="P498" s="4">
        <v>0.37759999999999999</v>
      </c>
      <c r="Q498" s="4">
        <v>1.35</v>
      </c>
      <c r="R498" s="4">
        <v>2.569</v>
      </c>
      <c r="S498" s="4">
        <v>22.73</v>
      </c>
      <c r="T498" s="4">
        <v>7.5009999999999999E-3</v>
      </c>
      <c r="U498" s="4">
        <v>1.9890000000000001E-2</v>
      </c>
      <c r="V498" s="4">
        <v>2.7140000000000001E-2</v>
      </c>
      <c r="W498" s="4">
        <v>9.8829999999999994E-3</v>
      </c>
      <c r="X498" s="4">
        <v>1.9599999999999999E-2</v>
      </c>
      <c r="Y498" s="4">
        <v>3.9129999999999998E-3</v>
      </c>
      <c r="Z498" s="4">
        <v>11.14</v>
      </c>
      <c r="AA498" s="4">
        <v>25.62</v>
      </c>
      <c r="AB498" s="4">
        <v>70.88</v>
      </c>
      <c r="AC498" s="4">
        <v>385.2</v>
      </c>
      <c r="AD498" s="4">
        <v>0.1234</v>
      </c>
      <c r="AE498" s="4">
        <v>0.1542</v>
      </c>
      <c r="AF498" s="4">
        <v>0.12770000000000001</v>
      </c>
      <c r="AG498" s="4">
        <v>6.5600000000000006E-2</v>
      </c>
      <c r="AH498" s="4">
        <v>0.31740000000000002</v>
      </c>
      <c r="AI498" s="4">
        <v>8.5239999999999996E-2</v>
      </c>
      <c r="AJ498" s="4">
        <v>0</v>
      </c>
    </row>
    <row r="499" spans="3:36" x14ac:dyDescent="0.35">
      <c r="C499" s="5" t="s">
        <v>536</v>
      </c>
      <c r="D499" s="4" t="s">
        <v>536</v>
      </c>
      <c r="E499" s="4">
        <v>9113816</v>
      </c>
      <c r="F499" s="4">
        <v>12.04</v>
      </c>
      <c r="G499" s="4">
        <v>28.14</v>
      </c>
      <c r="H499" s="4">
        <v>76.849999999999994</v>
      </c>
      <c r="I499" s="4">
        <v>449.9</v>
      </c>
      <c r="J499" s="4">
        <v>8.7520000000000001E-2</v>
      </c>
      <c r="K499" s="4">
        <v>0.06</v>
      </c>
      <c r="L499" s="4">
        <v>2.367E-2</v>
      </c>
      <c r="M499" s="4">
        <v>2.3769999999999999E-2</v>
      </c>
      <c r="N499" s="4">
        <v>0.18540000000000001</v>
      </c>
      <c r="O499" s="4">
        <v>5.6980000000000003E-2</v>
      </c>
      <c r="P499" s="4">
        <v>0.60609999999999997</v>
      </c>
      <c r="Q499" s="4">
        <v>2.6429999999999998</v>
      </c>
      <c r="R499" s="4">
        <v>4.0990000000000002</v>
      </c>
      <c r="S499" s="4">
        <v>44.96</v>
      </c>
      <c r="T499" s="4">
        <v>7.5170000000000002E-3</v>
      </c>
      <c r="U499" s="4">
        <v>1.555E-2</v>
      </c>
      <c r="V499" s="4">
        <v>1.465E-2</v>
      </c>
      <c r="W499" s="4">
        <v>1.183E-2</v>
      </c>
      <c r="X499" s="4">
        <v>2.0469999999999999E-2</v>
      </c>
      <c r="Y499" s="4">
        <v>3.8830000000000002E-3</v>
      </c>
      <c r="Z499" s="4">
        <v>13.6</v>
      </c>
      <c r="AA499" s="4">
        <v>33.33</v>
      </c>
      <c r="AB499" s="4">
        <v>87.24</v>
      </c>
      <c r="AC499" s="4">
        <v>567.6</v>
      </c>
      <c r="AD499" s="4">
        <v>0.1041</v>
      </c>
      <c r="AE499" s="4">
        <v>9.7259999999999999E-2</v>
      </c>
      <c r="AF499" s="4">
        <v>5.5239999999999997E-2</v>
      </c>
      <c r="AG499" s="4">
        <v>5.5469999999999998E-2</v>
      </c>
      <c r="AH499" s="4">
        <v>0.2404</v>
      </c>
      <c r="AI499" s="4">
        <v>6.6390000000000005E-2</v>
      </c>
      <c r="AJ499" s="4">
        <v>0</v>
      </c>
    </row>
    <row r="500" spans="3:36" x14ac:dyDescent="0.35">
      <c r="C500" s="5" t="s">
        <v>537</v>
      </c>
      <c r="D500" s="4" t="s">
        <v>537</v>
      </c>
      <c r="E500" s="4">
        <v>911384</v>
      </c>
      <c r="F500" s="4">
        <v>14.92</v>
      </c>
      <c r="G500" s="4">
        <v>14.93</v>
      </c>
      <c r="H500" s="4">
        <v>96.45</v>
      </c>
      <c r="I500" s="4">
        <v>686.9</v>
      </c>
      <c r="J500" s="4">
        <v>8.0979999999999996E-2</v>
      </c>
      <c r="K500" s="4">
        <v>8.5489999999999997E-2</v>
      </c>
      <c r="L500" s="4">
        <v>5.5390000000000002E-2</v>
      </c>
      <c r="M500" s="4">
        <v>3.2210000000000003E-2</v>
      </c>
      <c r="N500" s="4">
        <v>0.16869999999999999</v>
      </c>
      <c r="O500" s="4">
        <v>5.6689999999999997E-2</v>
      </c>
      <c r="P500" s="4">
        <v>0.24460000000000001</v>
      </c>
      <c r="Q500" s="4">
        <v>0.43340000000000001</v>
      </c>
      <c r="R500" s="4">
        <v>1.8260000000000001</v>
      </c>
      <c r="S500" s="4">
        <v>23.31</v>
      </c>
      <c r="T500" s="4">
        <v>3.271E-3</v>
      </c>
      <c r="U500" s="4">
        <v>1.77E-2</v>
      </c>
      <c r="V500" s="4">
        <v>2.3099999999999999E-2</v>
      </c>
      <c r="W500" s="4">
        <v>8.3990000000000002E-3</v>
      </c>
      <c r="X500" s="4">
        <v>1.1480000000000001E-2</v>
      </c>
      <c r="Y500" s="4">
        <v>2.379E-3</v>
      </c>
      <c r="Z500" s="4">
        <v>17.18</v>
      </c>
      <c r="AA500" s="4">
        <v>18.22</v>
      </c>
      <c r="AB500" s="4">
        <v>112</v>
      </c>
      <c r="AC500" s="4">
        <v>906.6</v>
      </c>
      <c r="AD500" s="4">
        <v>0.1065</v>
      </c>
      <c r="AE500" s="4">
        <v>0.27910000000000001</v>
      </c>
      <c r="AF500" s="4">
        <v>0.31509999999999999</v>
      </c>
      <c r="AG500" s="4">
        <v>0.1147</v>
      </c>
      <c r="AH500" s="4">
        <v>0.26879999999999998</v>
      </c>
      <c r="AI500" s="4">
        <v>8.2729999999999998E-2</v>
      </c>
      <c r="AJ500" s="4">
        <v>0</v>
      </c>
    </row>
    <row r="501" spans="3:36" x14ac:dyDescent="0.35">
      <c r="C501" s="5" t="s">
        <v>538</v>
      </c>
      <c r="D501" s="4" t="s">
        <v>538</v>
      </c>
      <c r="E501" s="4">
        <v>9113846</v>
      </c>
      <c r="F501" s="4">
        <v>12.27</v>
      </c>
      <c r="G501" s="4">
        <v>29.97</v>
      </c>
      <c r="H501" s="4">
        <v>77.42</v>
      </c>
      <c r="I501" s="4">
        <v>465.4</v>
      </c>
      <c r="J501" s="4">
        <v>7.6990000000000003E-2</v>
      </c>
      <c r="K501" s="4">
        <v>3.3980000000000003E-2</v>
      </c>
      <c r="L501" s="4">
        <v>0</v>
      </c>
      <c r="M501" s="4">
        <v>0</v>
      </c>
      <c r="N501" s="4">
        <v>0.1701</v>
      </c>
      <c r="O501" s="4">
        <v>5.96E-2</v>
      </c>
      <c r="P501" s="4">
        <v>0.44550000000000001</v>
      </c>
      <c r="Q501" s="4">
        <v>3.6469999999999998</v>
      </c>
      <c r="R501" s="4">
        <v>2.8839999999999999</v>
      </c>
      <c r="S501" s="4">
        <v>35.130000000000003</v>
      </c>
      <c r="T501" s="4">
        <v>7.339E-3</v>
      </c>
      <c r="U501" s="4">
        <v>8.2430000000000003E-3</v>
      </c>
      <c r="V501" s="4">
        <v>0</v>
      </c>
      <c r="W501" s="4">
        <v>0</v>
      </c>
      <c r="X501" s="4">
        <v>3.141E-2</v>
      </c>
      <c r="Y501" s="4">
        <v>3.1359999999999999E-3</v>
      </c>
      <c r="Z501" s="4">
        <v>13.45</v>
      </c>
      <c r="AA501" s="4">
        <v>38.049999999999997</v>
      </c>
      <c r="AB501" s="4">
        <v>85.08</v>
      </c>
      <c r="AC501" s="4">
        <v>558.9</v>
      </c>
      <c r="AD501" s="4">
        <v>9.4219999999999998E-2</v>
      </c>
      <c r="AE501" s="4">
        <v>5.2130000000000003E-2</v>
      </c>
      <c r="AF501" s="4">
        <v>0</v>
      </c>
      <c r="AG501" s="4">
        <v>0</v>
      </c>
      <c r="AH501" s="4">
        <v>0.2409</v>
      </c>
      <c r="AI501" s="4">
        <v>6.7430000000000004E-2</v>
      </c>
      <c r="AJ501" s="4">
        <v>0</v>
      </c>
    </row>
    <row r="502" spans="3:36" x14ac:dyDescent="0.35">
      <c r="C502" s="5" t="s">
        <v>539</v>
      </c>
      <c r="D502" s="4" t="s">
        <v>539</v>
      </c>
      <c r="E502" s="4">
        <v>911391</v>
      </c>
      <c r="F502" s="4">
        <v>10.88</v>
      </c>
      <c r="G502" s="4">
        <v>15.62</v>
      </c>
      <c r="H502" s="4">
        <v>70.41</v>
      </c>
      <c r="I502" s="4">
        <v>358.9</v>
      </c>
      <c r="J502" s="4">
        <v>0.1007</v>
      </c>
      <c r="K502" s="4">
        <v>0.1069</v>
      </c>
      <c r="L502" s="4">
        <v>5.1150000000000001E-2</v>
      </c>
      <c r="M502" s="4">
        <v>1.5709999999999998E-2</v>
      </c>
      <c r="N502" s="4">
        <v>0.18609999999999999</v>
      </c>
      <c r="O502" s="4">
        <v>6.837E-2</v>
      </c>
      <c r="P502" s="4">
        <v>0.1482</v>
      </c>
      <c r="Q502" s="4">
        <v>0.53800000000000003</v>
      </c>
      <c r="R502" s="4">
        <v>1.3009999999999999</v>
      </c>
      <c r="S502" s="4">
        <v>9.5969999999999995</v>
      </c>
      <c r="T502" s="4">
        <v>4.4739999999999997E-3</v>
      </c>
      <c r="U502" s="4">
        <v>3.0929999999999999E-2</v>
      </c>
      <c r="V502" s="4">
        <v>2.7570000000000001E-2</v>
      </c>
      <c r="W502" s="4">
        <v>6.6909999999999999E-3</v>
      </c>
      <c r="X502" s="4">
        <v>1.2120000000000001E-2</v>
      </c>
      <c r="Y502" s="4">
        <v>4.6719999999999999E-3</v>
      </c>
      <c r="Z502" s="4">
        <v>11.94</v>
      </c>
      <c r="AA502" s="4">
        <v>19.350000000000001</v>
      </c>
      <c r="AB502" s="4">
        <v>80.78</v>
      </c>
      <c r="AC502" s="4">
        <v>433.1</v>
      </c>
      <c r="AD502" s="4">
        <v>0.13320000000000001</v>
      </c>
      <c r="AE502" s="4">
        <v>0.38979999999999998</v>
      </c>
      <c r="AF502" s="4">
        <v>0.33650000000000002</v>
      </c>
      <c r="AG502" s="4">
        <v>7.9659999999999995E-2</v>
      </c>
      <c r="AH502" s="4">
        <v>0.2581</v>
      </c>
      <c r="AI502" s="4">
        <v>0.108</v>
      </c>
      <c r="AJ502" s="4">
        <v>0</v>
      </c>
    </row>
    <row r="503" spans="3:36" x14ac:dyDescent="0.35">
      <c r="C503" s="5" t="s">
        <v>540</v>
      </c>
      <c r="D503" s="4" t="s">
        <v>540</v>
      </c>
      <c r="E503" s="4">
        <v>911408</v>
      </c>
      <c r="F503" s="4">
        <v>12.83</v>
      </c>
      <c r="G503" s="4">
        <v>15.73</v>
      </c>
      <c r="H503" s="4">
        <v>82.89</v>
      </c>
      <c r="I503" s="4">
        <v>506.9</v>
      </c>
      <c r="J503" s="4">
        <v>9.0399999999999994E-2</v>
      </c>
      <c r="K503" s="4">
        <v>8.269E-2</v>
      </c>
      <c r="L503" s="4">
        <v>5.8349999999999999E-2</v>
      </c>
      <c r="M503" s="4">
        <v>3.0779999999999998E-2</v>
      </c>
      <c r="N503" s="4">
        <v>0.17050000000000001</v>
      </c>
      <c r="O503" s="4">
        <v>5.9130000000000002E-2</v>
      </c>
      <c r="P503" s="4">
        <v>0.14990000000000001</v>
      </c>
      <c r="Q503" s="4">
        <v>0.48749999999999999</v>
      </c>
      <c r="R503" s="4">
        <v>1.1950000000000001</v>
      </c>
      <c r="S503" s="4">
        <v>11.64</v>
      </c>
      <c r="T503" s="4">
        <v>4.8729999999999997E-3</v>
      </c>
      <c r="U503" s="4">
        <v>1.796E-2</v>
      </c>
      <c r="V503" s="4">
        <v>3.3180000000000001E-2</v>
      </c>
      <c r="W503" s="4">
        <v>8.3599999999999994E-3</v>
      </c>
      <c r="X503" s="4">
        <v>1.601E-2</v>
      </c>
      <c r="Y503" s="4">
        <v>2.2889999999999998E-3</v>
      </c>
      <c r="Z503" s="4">
        <v>14.09</v>
      </c>
      <c r="AA503" s="4">
        <v>19.350000000000001</v>
      </c>
      <c r="AB503" s="4">
        <v>93.22</v>
      </c>
      <c r="AC503" s="4">
        <v>605.79999999999995</v>
      </c>
      <c r="AD503" s="4">
        <v>0.1326</v>
      </c>
      <c r="AE503" s="4">
        <v>0.26100000000000001</v>
      </c>
      <c r="AF503" s="4">
        <v>0.34760000000000002</v>
      </c>
      <c r="AG503" s="4">
        <v>9.783E-2</v>
      </c>
      <c r="AH503" s="4">
        <v>0.30059999999999998</v>
      </c>
      <c r="AI503" s="4">
        <v>7.8020000000000006E-2</v>
      </c>
      <c r="AJ503" s="4">
        <v>0</v>
      </c>
    </row>
    <row r="504" spans="3:36" x14ac:dyDescent="0.35">
      <c r="C504" s="5" t="s">
        <v>541</v>
      </c>
      <c r="D504" s="4" t="s">
        <v>541</v>
      </c>
      <c r="E504" s="4">
        <v>911654</v>
      </c>
      <c r="F504" s="4">
        <v>14.2</v>
      </c>
      <c r="G504" s="4">
        <v>20.53</v>
      </c>
      <c r="H504" s="4">
        <v>92.41</v>
      </c>
      <c r="I504" s="4">
        <v>618.4</v>
      </c>
      <c r="J504" s="4">
        <v>8.931E-2</v>
      </c>
      <c r="K504" s="4">
        <v>0.1108</v>
      </c>
      <c r="L504" s="4">
        <v>5.0630000000000001E-2</v>
      </c>
      <c r="M504" s="4">
        <v>3.058E-2</v>
      </c>
      <c r="N504" s="4">
        <v>0.15060000000000001</v>
      </c>
      <c r="O504" s="4">
        <v>6.0089999999999998E-2</v>
      </c>
      <c r="P504" s="4">
        <v>0.3478</v>
      </c>
      <c r="Q504" s="4">
        <v>1.018</v>
      </c>
      <c r="R504" s="4">
        <v>2.7490000000000001</v>
      </c>
      <c r="S504" s="4">
        <v>31.01</v>
      </c>
      <c r="T504" s="4">
        <v>4.1070000000000004E-3</v>
      </c>
      <c r="U504" s="4">
        <v>3.288E-2</v>
      </c>
      <c r="V504" s="4">
        <v>2.8209999999999999E-2</v>
      </c>
      <c r="W504" s="4">
        <v>1.35E-2</v>
      </c>
      <c r="X504" s="4">
        <v>1.61E-2</v>
      </c>
      <c r="Y504" s="4">
        <v>2.7439999999999999E-3</v>
      </c>
      <c r="Z504" s="4">
        <v>16.45</v>
      </c>
      <c r="AA504" s="4">
        <v>27.26</v>
      </c>
      <c r="AB504" s="4">
        <v>112.1</v>
      </c>
      <c r="AC504" s="4">
        <v>828.5</v>
      </c>
      <c r="AD504" s="4">
        <v>0.1153</v>
      </c>
      <c r="AE504" s="4">
        <v>0.34289999999999998</v>
      </c>
      <c r="AF504" s="4">
        <v>0.25119999999999998</v>
      </c>
      <c r="AG504" s="4">
        <v>0.13389999999999999</v>
      </c>
      <c r="AH504" s="4">
        <v>0.25340000000000001</v>
      </c>
      <c r="AI504" s="4">
        <v>7.8579999999999997E-2</v>
      </c>
      <c r="AJ504" s="4">
        <v>0</v>
      </c>
    </row>
    <row r="505" spans="3:36" x14ac:dyDescent="0.35">
      <c r="C505" s="5" t="s">
        <v>542</v>
      </c>
      <c r="D505" s="4" t="s">
        <v>542</v>
      </c>
      <c r="E505" s="4">
        <v>911673</v>
      </c>
      <c r="F505" s="4">
        <v>13.9</v>
      </c>
      <c r="G505" s="4">
        <v>16.62</v>
      </c>
      <c r="H505" s="4">
        <v>88.97</v>
      </c>
      <c r="I505" s="4">
        <v>599.4</v>
      </c>
      <c r="J505" s="4">
        <v>6.8279999999999993E-2</v>
      </c>
      <c r="K505" s="4">
        <v>5.3190000000000001E-2</v>
      </c>
      <c r="L505" s="4">
        <v>2.2239999999999999E-2</v>
      </c>
      <c r="M505" s="4">
        <v>1.3390000000000001E-2</v>
      </c>
      <c r="N505" s="4">
        <v>0.18129999999999999</v>
      </c>
      <c r="O505" s="4">
        <v>5.5359999999999999E-2</v>
      </c>
      <c r="P505" s="4">
        <v>0.1555</v>
      </c>
      <c r="Q505" s="4">
        <v>0.57620000000000005</v>
      </c>
      <c r="R505" s="4">
        <v>1.3919999999999999</v>
      </c>
      <c r="S505" s="4">
        <v>14.03</v>
      </c>
      <c r="T505" s="4">
        <v>3.3080000000000002E-3</v>
      </c>
      <c r="U505" s="4">
        <v>1.315E-2</v>
      </c>
      <c r="V505" s="4">
        <v>9.9039999999999996E-3</v>
      </c>
      <c r="W505" s="4">
        <v>4.8320000000000004E-3</v>
      </c>
      <c r="X505" s="4">
        <v>1.316E-2</v>
      </c>
      <c r="Y505" s="4">
        <v>2.0950000000000001E-3</v>
      </c>
      <c r="Z505" s="4">
        <v>15.14</v>
      </c>
      <c r="AA505" s="4">
        <v>21.8</v>
      </c>
      <c r="AB505" s="4">
        <v>101.2</v>
      </c>
      <c r="AC505" s="4">
        <v>718.9</v>
      </c>
      <c r="AD505" s="4">
        <v>9.3840000000000007E-2</v>
      </c>
      <c r="AE505" s="4">
        <v>0.2006</v>
      </c>
      <c r="AF505" s="4">
        <v>0.1384</v>
      </c>
      <c r="AG505" s="4">
        <v>6.2219999999999998E-2</v>
      </c>
      <c r="AH505" s="4">
        <v>0.26790000000000003</v>
      </c>
      <c r="AI505" s="4">
        <v>7.6980000000000007E-2</v>
      </c>
      <c r="AJ505" s="4">
        <v>0</v>
      </c>
    </row>
    <row r="506" spans="3:36" x14ac:dyDescent="0.35">
      <c r="C506" s="5" t="s">
        <v>543</v>
      </c>
      <c r="D506" s="4" t="s">
        <v>543</v>
      </c>
      <c r="E506" s="4">
        <v>911685</v>
      </c>
      <c r="F506" s="4">
        <v>11.49</v>
      </c>
      <c r="G506" s="4">
        <v>14.59</v>
      </c>
      <c r="H506" s="4">
        <v>73.989999999999995</v>
      </c>
      <c r="I506" s="4">
        <v>404.9</v>
      </c>
      <c r="J506" s="4">
        <v>0.1046</v>
      </c>
      <c r="K506" s="4">
        <v>8.2280000000000006E-2</v>
      </c>
      <c r="L506" s="4">
        <v>5.3080000000000002E-2</v>
      </c>
      <c r="M506" s="4">
        <v>1.9689999999999999E-2</v>
      </c>
      <c r="N506" s="4">
        <v>0.1779</v>
      </c>
      <c r="O506" s="4">
        <v>6.5740000000000007E-2</v>
      </c>
      <c r="P506" s="4">
        <v>0.2034</v>
      </c>
      <c r="Q506" s="4">
        <v>1.1659999999999999</v>
      </c>
      <c r="R506" s="4">
        <v>1.5669999999999999</v>
      </c>
      <c r="S506" s="4">
        <v>14.34</v>
      </c>
      <c r="T506" s="4">
        <v>4.9569999999999996E-3</v>
      </c>
      <c r="U506" s="4">
        <v>2.1139999999999999E-2</v>
      </c>
      <c r="V506" s="4">
        <v>4.156E-2</v>
      </c>
      <c r="W506" s="4">
        <v>8.038E-3</v>
      </c>
      <c r="X506" s="4">
        <v>1.8429999999999998E-2</v>
      </c>
      <c r="Y506" s="4">
        <v>3.614E-3</v>
      </c>
      <c r="Z506" s="4">
        <v>12.4</v>
      </c>
      <c r="AA506" s="4">
        <v>21.9</v>
      </c>
      <c r="AB506" s="4">
        <v>82.04</v>
      </c>
      <c r="AC506" s="4">
        <v>467.6</v>
      </c>
      <c r="AD506" s="4">
        <v>0.13519999999999999</v>
      </c>
      <c r="AE506" s="4">
        <v>0.20100000000000001</v>
      </c>
      <c r="AF506" s="4">
        <v>0.2596</v>
      </c>
      <c r="AG506" s="4">
        <v>7.4310000000000001E-2</v>
      </c>
      <c r="AH506" s="4">
        <v>0.29409999999999997</v>
      </c>
      <c r="AI506" s="4">
        <v>9.1800000000000007E-2</v>
      </c>
      <c r="AJ506" s="4">
        <v>0</v>
      </c>
    </row>
    <row r="507" spans="3:36" x14ac:dyDescent="0.35">
      <c r="C507" s="5" t="s">
        <v>544</v>
      </c>
      <c r="D507" s="4" t="s">
        <v>544</v>
      </c>
      <c r="E507" s="4">
        <v>911916</v>
      </c>
      <c r="F507" s="4">
        <v>16.25</v>
      </c>
      <c r="G507" s="4">
        <v>19.510000000000002</v>
      </c>
      <c r="H507" s="4">
        <v>109.8</v>
      </c>
      <c r="I507" s="4">
        <v>815.8</v>
      </c>
      <c r="J507" s="4">
        <v>0.1026</v>
      </c>
      <c r="K507" s="4">
        <v>0.1893</v>
      </c>
      <c r="L507" s="4">
        <v>0.22359999999999999</v>
      </c>
      <c r="M507" s="4">
        <v>9.1939999999999994E-2</v>
      </c>
      <c r="N507" s="4">
        <v>0.21510000000000001</v>
      </c>
      <c r="O507" s="4">
        <v>6.5780000000000005E-2</v>
      </c>
      <c r="P507" s="4">
        <v>0.31469999999999998</v>
      </c>
      <c r="Q507" s="4">
        <v>0.98570000000000002</v>
      </c>
      <c r="R507" s="4">
        <v>3.07</v>
      </c>
      <c r="S507" s="4">
        <v>33.119999999999997</v>
      </c>
      <c r="T507" s="4">
        <v>9.1970000000000003E-3</v>
      </c>
      <c r="U507" s="4">
        <v>5.4699999999999999E-2</v>
      </c>
      <c r="V507" s="4">
        <v>8.0790000000000001E-2</v>
      </c>
      <c r="W507" s="4">
        <v>2.215E-2</v>
      </c>
      <c r="X507" s="4">
        <v>2.7730000000000001E-2</v>
      </c>
      <c r="Y507" s="4">
        <v>6.3550000000000004E-3</v>
      </c>
      <c r="Z507" s="4">
        <v>17.39</v>
      </c>
      <c r="AA507" s="4">
        <v>23.05</v>
      </c>
      <c r="AB507" s="4">
        <v>122.1</v>
      </c>
      <c r="AC507" s="4">
        <v>939.7</v>
      </c>
      <c r="AD507" s="4">
        <v>0.13769999999999999</v>
      </c>
      <c r="AE507" s="4">
        <v>0.44619999999999999</v>
      </c>
      <c r="AF507" s="4">
        <v>0.5897</v>
      </c>
      <c r="AG507" s="4">
        <v>0.17749999999999999</v>
      </c>
      <c r="AH507" s="4">
        <v>0.33179999999999998</v>
      </c>
      <c r="AI507" s="4">
        <v>9.1359999999999997E-2</v>
      </c>
      <c r="AJ507" s="4">
        <v>1</v>
      </c>
    </row>
    <row r="508" spans="3:36" x14ac:dyDescent="0.35">
      <c r="C508" s="5" t="s">
        <v>545</v>
      </c>
      <c r="D508" s="4" t="s">
        <v>545</v>
      </c>
      <c r="E508" s="4">
        <v>912193</v>
      </c>
      <c r="F508" s="4">
        <v>12.16</v>
      </c>
      <c r="G508" s="4">
        <v>18.03</v>
      </c>
      <c r="H508" s="4">
        <v>78.290000000000006</v>
      </c>
      <c r="I508" s="4">
        <v>455.3</v>
      </c>
      <c r="J508" s="4">
        <v>9.0870000000000006E-2</v>
      </c>
      <c r="K508" s="4">
        <v>7.8380000000000005E-2</v>
      </c>
      <c r="L508" s="4">
        <v>2.9159999999999998E-2</v>
      </c>
      <c r="M508" s="4">
        <v>1.5270000000000001E-2</v>
      </c>
      <c r="N508" s="4">
        <v>0.1464</v>
      </c>
      <c r="O508" s="4">
        <v>6.2839999999999993E-2</v>
      </c>
      <c r="P508" s="4">
        <v>0.21940000000000001</v>
      </c>
      <c r="Q508" s="4">
        <v>1.19</v>
      </c>
      <c r="R508" s="4">
        <v>1.6779999999999999</v>
      </c>
      <c r="S508" s="4">
        <v>16.260000000000002</v>
      </c>
      <c r="T508" s="4">
        <v>4.9109999999999996E-3</v>
      </c>
      <c r="U508" s="4">
        <v>1.6660000000000001E-2</v>
      </c>
      <c r="V508" s="4">
        <v>1.397E-2</v>
      </c>
      <c r="W508" s="4">
        <v>5.1609999999999998E-3</v>
      </c>
      <c r="X508" s="4">
        <v>1.4540000000000001E-2</v>
      </c>
      <c r="Y508" s="4">
        <v>1.8580000000000001E-3</v>
      </c>
      <c r="Z508" s="4">
        <v>13.34</v>
      </c>
      <c r="AA508" s="4">
        <v>27.87</v>
      </c>
      <c r="AB508" s="4">
        <v>88.83</v>
      </c>
      <c r="AC508" s="4">
        <v>547.4</v>
      </c>
      <c r="AD508" s="4">
        <v>0.1208</v>
      </c>
      <c r="AE508" s="4">
        <v>0.22789999999999999</v>
      </c>
      <c r="AF508" s="4">
        <v>0.16200000000000001</v>
      </c>
      <c r="AG508" s="4">
        <v>5.6899999999999999E-2</v>
      </c>
      <c r="AH508" s="4">
        <v>0.24060000000000001</v>
      </c>
      <c r="AI508" s="4">
        <v>7.7289999999999998E-2</v>
      </c>
      <c r="AJ508" s="4">
        <v>0</v>
      </c>
    </row>
    <row r="509" spans="3:36" x14ac:dyDescent="0.35">
      <c r="C509" s="5" t="s">
        <v>546</v>
      </c>
      <c r="D509" s="4" t="s">
        <v>546</v>
      </c>
      <c r="E509" s="4">
        <v>91227</v>
      </c>
      <c r="F509" s="4">
        <v>13.9</v>
      </c>
      <c r="G509" s="4">
        <v>19.239999999999998</v>
      </c>
      <c r="H509" s="4">
        <v>88.73</v>
      </c>
      <c r="I509" s="4">
        <v>602.9</v>
      </c>
      <c r="J509" s="4">
        <v>7.9909999999999995E-2</v>
      </c>
      <c r="K509" s="4">
        <v>5.3260000000000002E-2</v>
      </c>
      <c r="L509" s="4">
        <v>2.9950000000000001E-2</v>
      </c>
      <c r="M509" s="4">
        <v>2.07E-2</v>
      </c>
      <c r="N509" s="4">
        <v>0.15790000000000001</v>
      </c>
      <c r="O509" s="4">
        <v>5.5939999999999997E-2</v>
      </c>
      <c r="P509" s="4">
        <v>0.33160000000000001</v>
      </c>
      <c r="Q509" s="4">
        <v>0.9264</v>
      </c>
      <c r="R509" s="4">
        <v>2.056</v>
      </c>
      <c r="S509" s="4">
        <v>28.41</v>
      </c>
      <c r="T509" s="4">
        <v>3.7039999999999998E-3</v>
      </c>
      <c r="U509" s="4">
        <v>1.082E-2</v>
      </c>
      <c r="V509" s="4">
        <v>1.5299999999999999E-2</v>
      </c>
      <c r="W509" s="4">
        <v>6.2750000000000002E-3</v>
      </c>
      <c r="X509" s="4">
        <v>1.0619999999999999E-2</v>
      </c>
      <c r="Y509" s="4">
        <v>2.2169999999999998E-3</v>
      </c>
      <c r="Z509" s="4">
        <v>16.41</v>
      </c>
      <c r="AA509" s="4">
        <v>26.42</v>
      </c>
      <c r="AB509" s="4">
        <v>104.4</v>
      </c>
      <c r="AC509" s="4">
        <v>830.5</v>
      </c>
      <c r="AD509" s="4">
        <v>0.10639999999999999</v>
      </c>
      <c r="AE509" s="4">
        <v>0.14149999999999999</v>
      </c>
      <c r="AF509" s="4">
        <v>0.1673</v>
      </c>
      <c r="AG509" s="4">
        <v>8.1500000000000003E-2</v>
      </c>
      <c r="AH509" s="4">
        <v>0.2356</v>
      </c>
      <c r="AI509" s="4">
        <v>7.603E-2</v>
      </c>
      <c r="AJ509" s="4">
        <v>0</v>
      </c>
    </row>
    <row r="510" spans="3:36" x14ac:dyDescent="0.35">
      <c r="C510" s="5" t="s">
        <v>547</v>
      </c>
      <c r="D510" s="4" t="s">
        <v>547</v>
      </c>
      <c r="E510" s="4">
        <v>912519</v>
      </c>
      <c r="F510" s="4">
        <v>13.47</v>
      </c>
      <c r="G510" s="4">
        <v>14.06</v>
      </c>
      <c r="H510" s="4">
        <v>87.32</v>
      </c>
      <c r="I510" s="4">
        <v>546.29999999999995</v>
      </c>
      <c r="J510" s="4">
        <v>0.1071</v>
      </c>
      <c r="K510" s="4">
        <v>0.11550000000000001</v>
      </c>
      <c r="L510" s="4">
        <v>5.7860000000000002E-2</v>
      </c>
      <c r="M510" s="4">
        <v>5.2659999999999998E-2</v>
      </c>
      <c r="N510" s="4">
        <v>0.1779</v>
      </c>
      <c r="O510" s="4">
        <v>6.6390000000000005E-2</v>
      </c>
      <c r="P510" s="4">
        <v>0.1588</v>
      </c>
      <c r="Q510" s="4">
        <v>0.57330000000000003</v>
      </c>
      <c r="R510" s="4">
        <v>1.1020000000000001</v>
      </c>
      <c r="S510" s="4">
        <v>12.84</v>
      </c>
      <c r="T510" s="4">
        <v>4.45E-3</v>
      </c>
      <c r="U510" s="4">
        <v>1.452E-2</v>
      </c>
      <c r="V510" s="4">
        <v>1.3339999999999999E-2</v>
      </c>
      <c r="W510" s="4">
        <v>8.7910000000000002E-3</v>
      </c>
      <c r="X510" s="4">
        <v>1.6979999999999999E-2</v>
      </c>
      <c r="Y510" s="4">
        <v>2.787E-3</v>
      </c>
      <c r="Z510" s="4">
        <v>14.83</v>
      </c>
      <c r="AA510" s="4">
        <v>18.32</v>
      </c>
      <c r="AB510" s="4">
        <v>94.94</v>
      </c>
      <c r="AC510" s="4">
        <v>660.2</v>
      </c>
      <c r="AD510" s="4">
        <v>0.13930000000000001</v>
      </c>
      <c r="AE510" s="4">
        <v>0.24990000000000001</v>
      </c>
      <c r="AF510" s="4">
        <v>0.18479999999999999</v>
      </c>
      <c r="AG510" s="4">
        <v>0.13350000000000001</v>
      </c>
      <c r="AH510" s="4">
        <v>0.32269999999999999</v>
      </c>
      <c r="AI510" s="4">
        <v>9.3259999999999996E-2</v>
      </c>
      <c r="AJ510" s="4">
        <v>0</v>
      </c>
    </row>
    <row r="511" spans="3:36" x14ac:dyDescent="0.35">
      <c r="C511" s="5" t="s">
        <v>548</v>
      </c>
      <c r="D511" s="4" t="s">
        <v>548</v>
      </c>
      <c r="E511" s="4">
        <v>912558</v>
      </c>
      <c r="F511" s="4">
        <v>13.7</v>
      </c>
      <c r="G511" s="4">
        <v>17.64</v>
      </c>
      <c r="H511" s="4">
        <v>87.76</v>
      </c>
      <c r="I511" s="4">
        <v>571.1</v>
      </c>
      <c r="J511" s="4">
        <v>9.9500000000000005E-2</v>
      </c>
      <c r="K511" s="4">
        <v>7.9570000000000002E-2</v>
      </c>
      <c r="L511" s="4">
        <v>4.548E-2</v>
      </c>
      <c r="M511" s="4">
        <v>3.1600000000000003E-2</v>
      </c>
      <c r="N511" s="4">
        <v>0.17319999999999999</v>
      </c>
      <c r="O511" s="4">
        <v>6.0879999999999997E-2</v>
      </c>
      <c r="P511" s="4">
        <v>0.24310000000000001</v>
      </c>
      <c r="Q511" s="4">
        <v>0.94620000000000004</v>
      </c>
      <c r="R511" s="4">
        <v>1.5640000000000001</v>
      </c>
      <c r="S511" s="4">
        <v>20.64</v>
      </c>
      <c r="T511" s="4">
        <v>3.2450000000000001E-3</v>
      </c>
      <c r="U511" s="4">
        <v>8.1860000000000006E-3</v>
      </c>
      <c r="V511" s="4">
        <v>1.6979999999999999E-2</v>
      </c>
      <c r="W511" s="4">
        <v>9.2329999999999999E-3</v>
      </c>
      <c r="X511" s="4">
        <v>1.285E-2</v>
      </c>
      <c r="Y511" s="4">
        <v>1.524E-3</v>
      </c>
      <c r="Z511" s="4">
        <v>14.96</v>
      </c>
      <c r="AA511" s="4">
        <v>23.53</v>
      </c>
      <c r="AB511" s="4">
        <v>95.78</v>
      </c>
      <c r="AC511" s="4">
        <v>686.5</v>
      </c>
      <c r="AD511" s="4">
        <v>0.11990000000000001</v>
      </c>
      <c r="AE511" s="4">
        <v>0.1346</v>
      </c>
      <c r="AF511" s="4">
        <v>0.17419999999999999</v>
      </c>
      <c r="AG511" s="4">
        <v>9.0770000000000003E-2</v>
      </c>
      <c r="AH511" s="4">
        <v>0.25180000000000002</v>
      </c>
      <c r="AI511" s="4">
        <v>6.9599999999999995E-2</v>
      </c>
      <c r="AJ511" s="4">
        <v>0</v>
      </c>
    </row>
    <row r="512" spans="3:36" x14ac:dyDescent="0.35">
      <c r="C512" s="5" t="s">
        <v>549</v>
      </c>
      <c r="D512" s="4" t="s">
        <v>549</v>
      </c>
      <c r="E512" s="4">
        <v>912600</v>
      </c>
      <c r="F512" s="4">
        <v>15.73</v>
      </c>
      <c r="G512" s="4">
        <v>11.28</v>
      </c>
      <c r="H512" s="4">
        <v>102.8</v>
      </c>
      <c r="I512" s="4">
        <v>747.2</v>
      </c>
      <c r="J512" s="4">
        <v>0.1043</v>
      </c>
      <c r="K512" s="4">
        <v>0.12989999999999999</v>
      </c>
      <c r="L512" s="4">
        <v>0.1191</v>
      </c>
      <c r="M512" s="4">
        <v>6.2109999999999999E-2</v>
      </c>
      <c r="N512" s="4">
        <v>0.1784</v>
      </c>
      <c r="O512" s="4">
        <v>6.2590000000000007E-2</v>
      </c>
      <c r="P512" s="4">
        <v>0.16300000000000001</v>
      </c>
      <c r="Q512" s="4">
        <v>0.3871</v>
      </c>
      <c r="R512" s="4">
        <v>1.143</v>
      </c>
      <c r="S512" s="4">
        <v>13.87</v>
      </c>
      <c r="T512" s="4">
        <v>6.0340000000000003E-3</v>
      </c>
      <c r="U512" s="4">
        <v>1.8200000000000001E-2</v>
      </c>
      <c r="V512" s="4">
        <v>3.3360000000000001E-2</v>
      </c>
      <c r="W512" s="4">
        <v>1.0670000000000001E-2</v>
      </c>
      <c r="X512" s="4">
        <v>1.175E-2</v>
      </c>
      <c r="Y512" s="4">
        <v>2.2560000000000002E-3</v>
      </c>
      <c r="Z512" s="4">
        <v>17.010000000000002</v>
      </c>
      <c r="AA512" s="4">
        <v>14.2</v>
      </c>
      <c r="AB512" s="4">
        <v>112.5</v>
      </c>
      <c r="AC512" s="4">
        <v>854.3</v>
      </c>
      <c r="AD512" s="4">
        <v>0.15409999999999999</v>
      </c>
      <c r="AE512" s="4">
        <v>0.2979</v>
      </c>
      <c r="AF512" s="4">
        <v>0.40039999999999998</v>
      </c>
      <c r="AG512" s="4">
        <v>0.1452</v>
      </c>
      <c r="AH512" s="4">
        <v>0.25569999999999998</v>
      </c>
      <c r="AI512" s="4">
        <v>8.1809999999999994E-2</v>
      </c>
      <c r="AJ512" s="4">
        <v>0</v>
      </c>
    </row>
    <row r="513" spans="3:36" x14ac:dyDescent="0.35">
      <c r="C513" s="5" t="s">
        <v>550</v>
      </c>
      <c r="D513" s="4" t="s">
        <v>550</v>
      </c>
      <c r="E513" s="4">
        <v>913063</v>
      </c>
      <c r="F513" s="4">
        <v>12.45</v>
      </c>
      <c r="G513" s="4">
        <v>16.41</v>
      </c>
      <c r="H513" s="4">
        <v>82.85</v>
      </c>
      <c r="I513" s="4">
        <v>476.7</v>
      </c>
      <c r="J513" s="4">
        <v>9.5140000000000002E-2</v>
      </c>
      <c r="K513" s="4">
        <v>0.15110000000000001</v>
      </c>
      <c r="L513" s="4">
        <v>0.15440000000000001</v>
      </c>
      <c r="M513" s="4">
        <v>4.8460000000000003E-2</v>
      </c>
      <c r="N513" s="4">
        <v>0.2082</v>
      </c>
      <c r="O513" s="4">
        <v>7.3249999999999996E-2</v>
      </c>
      <c r="P513" s="4">
        <v>0.3921</v>
      </c>
      <c r="Q513" s="4">
        <v>1.2070000000000001</v>
      </c>
      <c r="R513" s="4">
        <v>5.0039999999999996</v>
      </c>
      <c r="S513" s="4">
        <v>30.19</v>
      </c>
      <c r="T513" s="4">
        <v>7.234E-3</v>
      </c>
      <c r="U513" s="4">
        <v>7.4709999999999999E-2</v>
      </c>
      <c r="V513" s="4">
        <v>0.1114</v>
      </c>
      <c r="W513" s="4">
        <v>2.7210000000000002E-2</v>
      </c>
      <c r="X513" s="4">
        <v>3.2320000000000002E-2</v>
      </c>
      <c r="Y513" s="4">
        <v>9.6270000000000001E-3</v>
      </c>
      <c r="Z513" s="4">
        <v>13.78</v>
      </c>
      <c r="AA513" s="4">
        <v>21.03</v>
      </c>
      <c r="AB513" s="4">
        <v>97.82</v>
      </c>
      <c r="AC513" s="4">
        <v>580.6</v>
      </c>
      <c r="AD513" s="4">
        <v>0.11749999999999999</v>
      </c>
      <c r="AE513" s="4">
        <v>0.40610000000000002</v>
      </c>
      <c r="AF513" s="4">
        <v>0.48959999999999998</v>
      </c>
      <c r="AG513" s="4">
        <v>0.13420000000000001</v>
      </c>
      <c r="AH513" s="4">
        <v>0.3231</v>
      </c>
      <c r="AI513" s="4">
        <v>0.10340000000000001</v>
      </c>
      <c r="AJ513" s="4">
        <v>0</v>
      </c>
    </row>
    <row r="514" spans="3:36" x14ac:dyDescent="0.35">
      <c r="C514" s="5" t="s">
        <v>551</v>
      </c>
      <c r="D514" s="4" t="s">
        <v>551</v>
      </c>
      <c r="E514" s="4">
        <v>913102</v>
      </c>
      <c r="F514" s="4">
        <v>14.64</v>
      </c>
      <c r="G514" s="4">
        <v>16.850000000000001</v>
      </c>
      <c r="H514" s="4">
        <v>94.21</v>
      </c>
      <c r="I514" s="4">
        <v>666</v>
      </c>
      <c r="J514" s="4">
        <v>8.6410000000000001E-2</v>
      </c>
      <c r="K514" s="4">
        <v>6.6979999999999998E-2</v>
      </c>
      <c r="L514" s="4">
        <v>5.1920000000000001E-2</v>
      </c>
      <c r="M514" s="4">
        <v>2.7910000000000001E-2</v>
      </c>
      <c r="N514" s="4">
        <v>0.1409</v>
      </c>
      <c r="O514" s="4">
        <v>5.355E-2</v>
      </c>
      <c r="P514" s="4">
        <v>0.22040000000000001</v>
      </c>
      <c r="Q514" s="4">
        <v>1.006</v>
      </c>
      <c r="R514" s="4">
        <v>1.4710000000000001</v>
      </c>
      <c r="S514" s="4">
        <v>19.98</v>
      </c>
      <c r="T514" s="4">
        <v>3.5349999999999999E-3</v>
      </c>
      <c r="U514" s="4">
        <v>1.393E-2</v>
      </c>
      <c r="V514" s="4">
        <v>1.7999999999999999E-2</v>
      </c>
      <c r="W514" s="4">
        <v>6.1440000000000002E-3</v>
      </c>
      <c r="X514" s="4">
        <v>1.2540000000000001E-2</v>
      </c>
      <c r="Y514" s="4">
        <v>1.219E-3</v>
      </c>
      <c r="Z514" s="4">
        <v>16.46</v>
      </c>
      <c r="AA514" s="4">
        <v>25.44</v>
      </c>
      <c r="AB514" s="4">
        <v>106</v>
      </c>
      <c r="AC514" s="4">
        <v>831</v>
      </c>
      <c r="AD514" s="4">
        <v>0.1142</v>
      </c>
      <c r="AE514" s="4">
        <v>0.20699999999999999</v>
      </c>
      <c r="AF514" s="4">
        <v>0.2437</v>
      </c>
      <c r="AG514" s="4">
        <v>7.8280000000000002E-2</v>
      </c>
      <c r="AH514" s="4">
        <v>0.2455</v>
      </c>
      <c r="AI514" s="4">
        <v>6.5960000000000005E-2</v>
      </c>
      <c r="AJ514" s="4">
        <v>0</v>
      </c>
    </row>
    <row r="515" spans="3:36" x14ac:dyDescent="0.35">
      <c r="C515" s="5" t="s">
        <v>552</v>
      </c>
      <c r="D515" s="4" t="s">
        <v>552</v>
      </c>
      <c r="E515" s="4">
        <v>913505</v>
      </c>
      <c r="F515" s="4">
        <v>19.440000000000001</v>
      </c>
      <c r="G515" s="4">
        <v>18.82</v>
      </c>
      <c r="H515" s="4">
        <v>128.1</v>
      </c>
      <c r="I515" s="4">
        <v>1167</v>
      </c>
      <c r="J515" s="4">
        <v>0.1089</v>
      </c>
      <c r="K515" s="4">
        <v>0.14480000000000001</v>
      </c>
      <c r="L515" s="4">
        <v>0.22559999999999999</v>
      </c>
      <c r="M515" s="4">
        <v>0.11940000000000001</v>
      </c>
      <c r="N515" s="4">
        <v>0.18229999999999999</v>
      </c>
      <c r="O515" s="4">
        <v>6.1150000000000003E-2</v>
      </c>
      <c r="P515" s="4">
        <v>0.56589999999999996</v>
      </c>
      <c r="Q515" s="4">
        <v>1.4079999999999999</v>
      </c>
      <c r="R515" s="4">
        <v>3.6309999999999998</v>
      </c>
      <c r="S515" s="4">
        <v>67.739999999999995</v>
      </c>
      <c r="T515" s="4">
        <v>5.2880000000000002E-3</v>
      </c>
      <c r="U515" s="4">
        <v>2.8330000000000001E-2</v>
      </c>
      <c r="V515" s="4">
        <v>4.2560000000000001E-2</v>
      </c>
      <c r="W515" s="4">
        <v>1.176E-2</v>
      </c>
      <c r="X515" s="4">
        <v>1.7170000000000001E-2</v>
      </c>
      <c r="Y515" s="4">
        <v>3.2109999999999999E-3</v>
      </c>
      <c r="Z515" s="4">
        <v>23.96</v>
      </c>
      <c r="AA515" s="4">
        <v>30.39</v>
      </c>
      <c r="AB515" s="4">
        <v>153.9</v>
      </c>
      <c r="AC515" s="4">
        <v>1740</v>
      </c>
      <c r="AD515" s="4">
        <v>0.15140000000000001</v>
      </c>
      <c r="AE515" s="4">
        <v>0.3725</v>
      </c>
      <c r="AF515" s="4">
        <v>0.59360000000000002</v>
      </c>
      <c r="AG515" s="4">
        <v>0.20599999999999999</v>
      </c>
      <c r="AH515" s="4">
        <v>0.3266</v>
      </c>
      <c r="AI515" s="4">
        <v>9.0090000000000003E-2</v>
      </c>
      <c r="AJ515" s="4">
        <v>1</v>
      </c>
    </row>
    <row r="516" spans="3:36" x14ac:dyDescent="0.35">
      <c r="C516" s="5" t="s">
        <v>553</v>
      </c>
      <c r="D516" s="4" t="s">
        <v>553</v>
      </c>
      <c r="E516" s="4">
        <v>913512</v>
      </c>
      <c r="F516" s="4">
        <v>11.68</v>
      </c>
      <c r="G516" s="4">
        <v>16.170000000000002</v>
      </c>
      <c r="H516" s="4">
        <v>75.489999999999995</v>
      </c>
      <c r="I516" s="4">
        <v>420.5</v>
      </c>
      <c r="J516" s="4">
        <v>0.1128</v>
      </c>
      <c r="K516" s="4">
        <v>9.2630000000000004E-2</v>
      </c>
      <c r="L516" s="4">
        <v>4.2790000000000002E-2</v>
      </c>
      <c r="M516" s="4">
        <v>3.1320000000000001E-2</v>
      </c>
      <c r="N516" s="4">
        <v>0.18529999999999999</v>
      </c>
      <c r="O516" s="4">
        <v>6.4009999999999997E-2</v>
      </c>
      <c r="P516" s="4">
        <v>0.37130000000000002</v>
      </c>
      <c r="Q516" s="4">
        <v>1.1539999999999999</v>
      </c>
      <c r="R516" s="4">
        <v>2.5539999999999998</v>
      </c>
      <c r="S516" s="4">
        <v>27.57</v>
      </c>
      <c r="T516" s="4">
        <v>8.9980000000000008E-3</v>
      </c>
      <c r="U516" s="4">
        <v>1.2919999999999999E-2</v>
      </c>
      <c r="V516" s="4">
        <v>1.8509999999999999E-2</v>
      </c>
      <c r="W516" s="4">
        <v>1.167E-2</v>
      </c>
      <c r="X516" s="4">
        <v>2.1520000000000001E-2</v>
      </c>
      <c r="Y516" s="4">
        <v>3.2130000000000001E-3</v>
      </c>
      <c r="Z516" s="4">
        <v>13.32</v>
      </c>
      <c r="AA516" s="4">
        <v>21.59</v>
      </c>
      <c r="AB516" s="4">
        <v>86.57</v>
      </c>
      <c r="AC516" s="4">
        <v>549.79999999999995</v>
      </c>
      <c r="AD516" s="4">
        <v>0.15260000000000001</v>
      </c>
      <c r="AE516" s="4">
        <v>0.1477</v>
      </c>
      <c r="AF516" s="4">
        <v>0.14899999999999999</v>
      </c>
      <c r="AG516" s="4">
        <v>9.8150000000000001E-2</v>
      </c>
      <c r="AH516" s="4">
        <v>0.28039999999999998</v>
      </c>
      <c r="AI516" s="4">
        <v>8.0240000000000006E-2</v>
      </c>
      <c r="AJ516" s="4">
        <v>0</v>
      </c>
    </row>
    <row r="517" spans="3:36" x14ac:dyDescent="0.35">
      <c r="C517" s="5" t="s">
        <v>554</v>
      </c>
      <c r="D517" s="4" t="s">
        <v>554</v>
      </c>
      <c r="E517" s="4">
        <v>913535</v>
      </c>
      <c r="F517" s="4">
        <v>16.690000000000001</v>
      </c>
      <c r="G517" s="4">
        <v>20.2</v>
      </c>
      <c r="H517" s="4">
        <v>107.1</v>
      </c>
      <c r="I517" s="4">
        <v>857.6</v>
      </c>
      <c r="J517" s="4">
        <v>7.4969999999999995E-2</v>
      </c>
      <c r="K517" s="4">
        <v>7.1120000000000003E-2</v>
      </c>
      <c r="L517" s="4">
        <v>3.6490000000000002E-2</v>
      </c>
      <c r="M517" s="4">
        <v>2.307E-2</v>
      </c>
      <c r="N517" s="4">
        <v>0.18459999999999999</v>
      </c>
      <c r="O517" s="4">
        <v>5.3249999999999999E-2</v>
      </c>
      <c r="P517" s="4">
        <v>0.24729999999999999</v>
      </c>
      <c r="Q517" s="4">
        <v>0.56789999999999996</v>
      </c>
      <c r="R517" s="4">
        <v>1.7749999999999999</v>
      </c>
      <c r="S517" s="4">
        <v>22.95</v>
      </c>
      <c r="T517" s="4">
        <v>2.6670000000000001E-3</v>
      </c>
      <c r="U517" s="4">
        <v>1.4460000000000001E-2</v>
      </c>
      <c r="V517" s="4">
        <v>1.423E-2</v>
      </c>
      <c r="W517" s="4">
        <v>5.2969999999999996E-3</v>
      </c>
      <c r="X517" s="4">
        <v>1.9609999999999999E-2</v>
      </c>
      <c r="Y517" s="4">
        <v>1.6999999999999999E-3</v>
      </c>
      <c r="Z517" s="4">
        <v>19.18</v>
      </c>
      <c r="AA517" s="4">
        <v>26.56</v>
      </c>
      <c r="AB517" s="4">
        <v>127.3</v>
      </c>
      <c r="AC517" s="4">
        <v>1084</v>
      </c>
      <c r="AD517" s="4">
        <v>0.1009</v>
      </c>
      <c r="AE517" s="4">
        <v>0.29199999999999998</v>
      </c>
      <c r="AF517" s="4">
        <v>0.2477</v>
      </c>
      <c r="AG517" s="4">
        <v>8.7370000000000003E-2</v>
      </c>
      <c r="AH517" s="4">
        <v>0.4677</v>
      </c>
      <c r="AI517" s="4">
        <v>7.6230000000000006E-2</v>
      </c>
      <c r="AJ517" s="4">
        <v>1</v>
      </c>
    </row>
    <row r="518" spans="3:36" x14ac:dyDescent="0.35">
      <c r="C518" s="5" t="s">
        <v>555</v>
      </c>
      <c r="D518" s="4" t="s">
        <v>555</v>
      </c>
      <c r="E518" s="4">
        <v>91376701</v>
      </c>
      <c r="F518" s="4">
        <v>12.25</v>
      </c>
      <c r="G518" s="4">
        <v>22.44</v>
      </c>
      <c r="H518" s="4">
        <v>78.180000000000007</v>
      </c>
      <c r="I518" s="4">
        <v>466.5</v>
      </c>
      <c r="J518" s="4">
        <v>8.1920000000000007E-2</v>
      </c>
      <c r="K518" s="4">
        <v>5.1999999999999998E-2</v>
      </c>
      <c r="L518" s="4">
        <v>1.7139999999999999E-2</v>
      </c>
      <c r="M518" s="4">
        <v>1.261E-2</v>
      </c>
      <c r="N518" s="4">
        <v>0.15440000000000001</v>
      </c>
      <c r="O518" s="4">
        <v>5.9760000000000001E-2</v>
      </c>
      <c r="P518" s="4">
        <v>0.22389999999999999</v>
      </c>
      <c r="Q518" s="4">
        <v>1.139</v>
      </c>
      <c r="R518" s="4">
        <v>1.577</v>
      </c>
      <c r="S518" s="4">
        <v>18.04</v>
      </c>
      <c r="T518" s="4">
        <v>5.0959999999999998E-3</v>
      </c>
      <c r="U518" s="4">
        <v>1.205E-2</v>
      </c>
      <c r="V518" s="4">
        <v>9.41E-3</v>
      </c>
      <c r="W518" s="4">
        <v>4.5510000000000004E-3</v>
      </c>
      <c r="X518" s="4">
        <v>1.6080000000000001E-2</v>
      </c>
      <c r="Y518" s="4">
        <v>2.3990000000000001E-3</v>
      </c>
      <c r="Z518" s="4">
        <v>14.17</v>
      </c>
      <c r="AA518" s="4">
        <v>31.99</v>
      </c>
      <c r="AB518" s="4">
        <v>92.74</v>
      </c>
      <c r="AC518" s="4">
        <v>622.9</v>
      </c>
      <c r="AD518" s="4">
        <v>0.12559999999999999</v>
      </c>
      <c r="AE518" s="4">
        <v>0.1804</v>
      </c>
      <c r="AF518" s="4">
        <v>0.123</v>
      </c>
      <c r="AG518" s="4">
        <v>6.3350000000000004E-2</v>
      </c>
      <c r="AH518" s="4">
        <v>0.31</v>
      </c>
      <c r="AI518" s="4">
        <v>8.2030000000000006E-2</v>
      </c>
      <c r="AJ518" s="4">
        <v>0</v>
      </c>
    </row>
    <row r="519" spans="3:36" x14ac:dyDescent="0.35">
      <c r="C519" s="5" t="s">
        <v>556</v>
      </c>
      <c r="D519" s="4" t="s">
        <v>556</v>
      </c>
      <c r="E519" s="4">
        <v>91376702</v>
      </c>
      <c r="F519" s="4">
        <v>17.850000000000001</v>
      </c>
      <c r="G519" s="4">
        <v>13.23</v>
      </c>
      <c r="H519" s="4">
        <v>114.6</v>
      </c>
      <c r="I519" s="4">
        <v>992.1</v>
      </c>
      <c r="J519" s="4">
        <v>7.8380000000000005E-2</v>
      </c>
      <c r="K519" s="4">
        <v>6.2170000000000003E-2</v>
      </c>
      <c r="L519" s="4">
        <v>4.4450000000000003E-2</v>
      </c>
      <c r="M519" s="4">
        <v>4.1779999999999998E-2</v>
      </c>
      <c r="N519" s="4">
        <v>0.122</v>
      </c>
      <c r="O519" s="4">
        <v>5.2429999999999997E-2</v>
      </c>
      <c r="P519" s="4">
        <v>0.4834</v>
      </c>
      <c r="Q519" s="4">
        <v>1.046</v>
      </c>
      <c r="R519" s="4">
        <v>3.1629999999999998</v>
      </c>
      <c r="S519" s="4">
        <v>50.95</v>
      </c>
      <c r="T519" s="4">
        <v>4.3689999999999996E-3</v>
      </c>
      <c r="U519" s="4">
        <v>8.2740000000000001E-3</v>
      </c>
      <c r="V519" s="4">
        <v>1.153E-2</v>
      </c>
      <c r="W519" s="4">
        <v>7.437E-3</v>
      </c>
      <c r="X519" s="4">
        <v>1.302E-2</v>
      </c>
      <c r="Y519" s="4">
        <v>1.3090000000000001E-3</v>
      </c>
      <c r="Z519" s="4">
        <v>19.82</v>
      </c>
      <c r="AA519" s="4">
        <v>18.420000000000002</v>
      </c>
      <c r="AB519" s="4">
        <v>127.1</v>
      </c>
      <c r="AC519" s="4">
        <v>1210</v>
      </c>
      <c r="AD519" s="4">
        <v>9.8619999999999999E-2</v>
      </c>
      <c r="AE519" s="4">
        <v>9.9760000000000001E-2</v>
      </c>
      <c r="AF519" s="4">
        <v>0.1048</v>
      </c>
      <c r="AG519" s="4">
        <v>8.3409999999999998E-2</v>
      </c>
      <c r="AH519" s="4">
        <v>0.17829999999999999</v>
      </c>
      <c r="AI519" s="4">
        <v>5.8709999999999998E-2</v>
      </c>
      <c r="AJ519" s="4">
        <v>0</v>
      </c>
    </row>
    <row r="520" spans="3:36" x14ac:dyDescent="0.35">
      <c r="C520" s="5" t="s">
        <v>557</v>
      </c>
      <c r="D520" s="4" t="s">
        <v>557</v>
      </c>
      <c r="E520" s="4">
        <v>914062</v>
      </c>
      <c r="F520" s="4">
        <v>18.010000000000002</v>
      </c>
      <c r="G520" s="4">
        <v>20.56</v>
      </c>
      <c r="H520" s="4">
        <v>118.4</v>
      </c>
      <c r="I520" s="4">
        <v>1007</v>
      </c>
      <c r="J520" s="4">
        <v>0.10009999999999999</v>
      </c>
      <c r="K520" s="4">
        <v>0.12889999999999999</v>
      </c>
      <c r="L520" s="4">
        <v>0.11700000000000001</v>
      </c>
      <c r="M520" s="4">
        <v>7.7619999999999995E-2</v>
      </c>
      <c r="N520" s="4">
        <v>0.21160000000000001</v>
      </c>
      <c r="O520" s="4">
        <v>6.0769999999999998E-2</v>
      </c>
      <c r="P520" s="4">
        <v>0.75480000000000003</v>
      </c>
      <c r="Q520" s="4">
        <v>1.288</v>
      </c>
      <c r="R520" s="4">
        <v>5.3529999999999998</v>
      </c>
      <c r="S520" s="4">
        <v>89.74</v>
      </c>
      <c r="T520" s="4">
        <v>7.9970000000000006E-3</v>
      </c>
      <c r="U520" s="4">
        <v>2.7E-2</v>
      </c>
      <c r="V520" s="4">
        <v>3.737E-2</v>
      </c>
      <c r="W520" s="4">
        <v>1.6480000000000002E-2</v>
      </c>
      <c r="X520" s="4">
        <v>2.8969999999999999E-2</v>
      </c>
      <c r="Y520" s="4">
        <v>3.9960000000000004E-3</v>
      </c>
      <c r="Z520" s="4">
        <v>21.53</v>
      </c>
      <c r="AA520" s="4">
        <v>26.06</v>
      </c>
      <c r="AB520" s="4">
        <v>143.4</v>
      </c>
      <c r="AC520" s="4">
        <v>1426</v>
      </c>
      <c r="AD520" s="4">
        <v>0.13089999999999999</v>
      </c>
      <c r="AE520" s="4">
        <v>0.23269999999999999</v>
      </c>
      <c r="AF520" s="4">
        <v>0.25440000000000002</v>
      </c>
      <c r="AG520" s="4">
        <v>0.1489</v>
      </c>
      <c r="AH520" s="4">
        <v>0.3251</v>
      </c>
      <c r="AI520" s="4">
        <v>7.6249999999999998E-2</v>
      </c>
      <c r="AJ520" s="4">
        <v>1</v>
      </c>
    </row>
    <row r="521" spans="3:36" x14ac:dyDescent="0.35">
      <c r="C521" s="5" t="s">
        <v>558</v>
      </c>
      <c r="D521" s="4" t="s">
        <v>558</v>
      </c>
      <c r="E521" s="4">
        <v>914101</v>
      </c>
      <c r="F521" s="4">
        <v>12.46</v>
      </c>
      <c r="G521" s="4">
        <v>12.83</v>
      </c>
      <c r="H521" s="4">
        <v>78.83</v>
      </c>
      <c r="I521" s="4">
        <v>477.3</v>
      </c>
      <c r="J521" s="4">
        <v>7.3719999999999994E-2</v>
      </c>
      <c r="K521" s="4">
        <v>4.0430000000000001E-2</v>
      </c>
      <c r="L521" s="4">
        <v>7.1729999999999997E-3</v>
      </c>
      <c r="M521" s="4">
        <v>1.149E-2</v>
      </c>
      <c r="N521" s="4">
        <v>0.1613</v>
      </c>
      <c r="O521" s="4">
        <v>6.0130000000000003E-2</v>
      </c>
      <c r="P521" s="4">
        <v>0.3276</v>
      </c>
      <c r="Q521" s="4">
        <v>1.486</v>
      </c>
      <c r="R521" s="4">
        <v>2.1080000000000001</v>
      </c>
      <c r="S521" s="4">
        <v>24.6</v>
      </c>
      <c r="T521" s="4">
        <v>1.039E-2</v>
      </c>
      <c r="U521" s="4">
        <v>1.0030000000000001E-2</v>
      </c>
      <c r="V521" s="4">
        <v>6.4159999999999998E-3</v>
      </c>
      <c r="W521" s="4">
        <v>7.8949999999999992E-3</v>
      </c>
      <c r="X521" s="4">
        <v>2.869E-2</v>
      </c>
      <c r="Y521" s="4">
        <v>4.8209999999999998E-3</v>
      </c>
      <c r="Z521" s="4">
        <v>13.19</v>
      </c>
      <c r="AA521" s="4">
        <v>16.36</v>
      </c>
      <c r="AB521" s="4">
        <v>83.24</v>
      </c>
      <c r="AC521" s="4">
        <v>534</v>
      </c>
      <c r="AD521" s="4">
        <v>9.4390000000000002E-2</v>
      </c>
      <c r="AE521" s="4">
        <v>6.4769999999999994E-2</v>
      </c>
      <c r="AF521" s="4">
        <v>1.6740000000000001E-2</v>
      </c>
      <c r="AG521" s="4">
        <v>2.6800000000000001E-2</v>
      </c>
      <c r="AH521" s="4">
        <v>0.22800000000000001</v>
      </c>
      <c r="AI521" s="4">
        <v>7.0279999999999995E-2</v>
      </c>
      <c r="AJ521" s="4">
        <v>0</v>
      </c>
    </row>
    <row r="522" spans="3:36" x14ac:dyDescent="0.35">
      <c r="C522" s="5" t="s">
        <v>559</v>
      </c>
      <c r="D522" s="4" t="s">
        <v>559</v>
      </c>
      <c r="E522" s="4">
        <v>914102</v>
      </c>
      <c r="F522" s="4">
        <v>13.16</v>
      </c>
      <c r="G522" s="4">
        <v>20.54</v>
      </c>
      <c r="H522" s="4">
        <v>84.06</v>
      </c>
      <c r="I522" s="4">
        <v>538.70000000000005</v>
      </c>
      <c r="J522" s="4">
        <v>7.3349999999999999E-2</v>
      </c>
      <c r="K522" s="4">
        <v>5.2749999999999998E-2</v>
      </c>
      <c r="L522" s="4">
        <v>1.7999999999999999E-2</v>
      </c>
      <c r="M522" s="4">
        <v>1.256E-2</v>
      </c>
      <c r="N522" s="4">
        <v>0.17130000000000001</v>
      </c>
      <c r="O522" s="4">
        <v>5.8880000000000002E-2</v>
      </c>
      <c r="P522" s="4">
        <v>0.32369999999999999</v>
      </c>
      <c r="Q522" s="4">
        <v>1.4730000000000001</v>
      </c>
      <c r="R522" s="4">
        <v>2.3260000000000001</v>
      </c>
      <c r="S522" s="4">
        <v>26.07</v>
      </c>
      <c r="T522" s="4">
        <v>7.8019999999999999E-3</v>
      </c>
      <c r="U522" s="4">
        <v>2.052E-2</v>
      </c>
      <c r="V522" s="4">
        <v>1.341E-2</v>
      </c>
      <c r="W522" s="4">
        <v>5.5640000000000004E-3</v>
      </c>
      <c r="X522" s="4">
        <v>2.086E-2</v>
      </c>
      <c r="Y522" s="4">
        <v>2.7009999999999998E-3</v>
      </c>
      <c r="Z522" s="4">
        <v>14.5</v>
      </c>
      <c r="AA522" s="4">
        <v>28.46</v>
      </c>
      <c r="AB522" s="4">
        <v>95.29</v>
      </c>
      <c r="AC522" s="4">
        <v>648.29999999999995</v>
      </c>
      <c r="AD522" s="4">
        <v>0.1118</v>
      </c>
      <c r="AE522" s="4">
        <v>0.1646</v>
      </c>
      <c r="AF522" s="4">
        <v>7.6980000000000007E-2</v>
      </c>
      <c r="AG522" s="4">
        <v>4.1950000000000001E-2</v>
      </c>
      <c r="AH522" s="4">
        <v>0.26869999999999999</v>
      </c>
      <c r="AI522" s="4">
        <v>7.4289999999999995E-2</v>
      </c>
      <c r="AJ522" s="4">
        <v>0</v>
      </c>
    </row>
    <row r="523" spans="3:36" x14ac:dyDescent="0.35">
      <c r="C523" s="5" t="s">
        <v>560</v>
      </c>
      <c r="D523" s="4" t="s">
        <v>560</v>
      </c>
      <c r="E523" s="4">
        <v>914333</v>
      </c>
      <c r="F523" s="4">
        <v>14.87</v>
      </c>
      <c r="G523" s="4">
        <v>20.21</v>
      </c>
      <c r="H523" s="4">
        <v>96.12</v>
      </c>
      <c r="I523" s="4">
        <v>680.9</v>
      </c>
      <c r="J523" s="4">
        <v>9.5869999999999997E-2</v>
      </c>
      <c r="K523" s="4">
        <v>8.3449999999999996E-2</v>
      </c>
      <c r="L523" s="4">
        <v>6.8239999999999995E-2</v>
      </c>
      <c r="M523" s="4">
        <v>4.9509999999999998E-2</v>
      </c>
      <c r="N523" s="4">
        <v>0.1487</v>
      </c>
      <c r="O523" s="4">
        <v>5.7480000000000003E-2</v>
      </c>
      <c r="P523" s="4">
        <v>0.23230000000000001</v>
      </c>
      <c r="Q523" s="4">
        <v>1.6359999999999999</v>
      </c>
      <c r="R523" s="4">
        <v>1.5960000000000001</v>
      </c>
      <c r="S523" s="4">
        <v>21.84</v>
      </c>
      <c r="T523" s="4">
        <v>5.4149999999999997E-3</v>
      </c>
      <c r="U523" s="4">
        <v>1.371E-2</v>
      </c>
      <c r="V523" s="4">
        <v>2.1530000000000001E-2</v>
      </c>
      <c r="W523" s="4">
        <v>1.183E-2</v>
      </c>
      <c r="X523" s="4">
        <v>1.959E-2</v>
      </c>
      <c r="Y523" s="4">
        <v>1.812E-3</v>
      </c>
      <c r="Z523" s="4">
        <v>16.010000000000002</v>
      </c>
      <c r="AA523" s="4">
        <v>28.48</v>
      </c>
      <c r="AB523" s="4">
        <v>103.9</v>
      </c>
      <c r="AC523" s="4">
        <v>783.6</v>
      </c>
      <c r="AD523" s="4">
        <v>0.1216</v>
      </c>
      <c r="AE523" s="4">
        <v>0.13880000000000001</v>
      </c>
      <c r="AF523" s="4">
        <v>0.17</v>
      </c>
      <c r="AG523" s="4">
        <v>0.1017</v>
      </c>
      <c r="AH523" s="4">
        <v>0.2369</v>
      </c>
      <c r="AI523" s="4">
        <v>6.5989999999999993E-2</v>
      </c>
      <c r="AJ523" s="4">
        <v>0</v>
      </c>
    </row>
    <row r="524" spans="3:36" x14ac:dyDescent="0.35">
      <c r="C524" s="5" t="s">
        <v>561</v>
      </c>
      <c r="D524" s="4" t="s">
        <v>561</v>
      </c>
      <c r="E524" s="4">
        <v>914366</v>
      </c>
      <c r="F524" s="4">
        <v>12.65</v>
      </c>
      <c r="G524" s="4">
        <v>18.170000000000002</v>
      </c>
      <c r="H524" s="4">
        <v>82.69</v>
      </c>
      <c r="I524" s="4">
        <v>485.6</v>
      </c>
      <c r="J524" s="4">
        <v>0.1076</v>
      </c>
      <c r="K524" s="4">
        <v>0.13339999999999999</v>
      </c>
      <c r="L524" s="4">
        <v>8.0170000000000005E-2</v>
      </c>
      <c r="M524" s="4">
        <v>5.074E-2</v>
      </c>
      <c r="N524" s="4">
        <v>0.1641</v>
      </c>
      <c r="O524" s="4">
        <v>6.8540000000000004E-2</v>
      </c>
      <c r="P524" s="4">
        <v>0.2324</v>
      </c>
      <c r="Q524" s="4">
        <v>0.63319999999999999</v>
      </c>
      <c r="R524" s="4">
        <v>1.696</v>
      </c>
      <c r="S524" s="4">
        <v>18.399999999999999</v>
      </c>
      <c r="T524" s="4">
        <v>5.7039999999999999E-3</v>
      </c>
      <c r="U524" s="4">
        <v>2.5020000000000001E-2</v>
      </c>
      <c r="V524" s="4">
        <v>2.6360000000000001E-2</v>
      </c>
      <c r="W524" s="4">
        <v>1.0319999999999999E-2</v>
      </c>
      <c r="X524" s="4">
        <v>1.7590000000000001E-2</v>
      </c>
      <c r="Y524" s="4">
        <v>3.5630000000000002E-3</v>
      </c>
      <c r="Z524" s="4">
        <v>14.38</v>
      </c>
      <c r="AA524" s="4">
        <v>22.15</v>
      </c>
      <c r="AB524" s="4">
        <v>95.29</v>
      </c>
      <c r="AC524" s="4">
        <v>633.70000000000005</v>
      </c>
      <c r="AD524" s="4">
        <v>0.15329999999999999</v>
      </c>
      <c r="AE524" s="4">
        <v>0.38419999999999999</v>
      </c>
      <c r="AF524" s="4">
        <v>0.35820000000000002</v>
      </c>
      <c r="AG524" s="4">
        <v>0.14069999999999999</v>
      </c>
      <c r="AH524" s="4">
        <v>0.32300000000000001</v>
      </c>
      <c r="AI524" s="4">
        <v>0.1033</v>
      </c>
      <c r="AJ524" s="4">
        <v>0</v>
      </c>
    </row>
    <row r="525" spans="3:36" x14ac:dyDescent="0.35">
      <c r="C525" s="5" t="s">
        <v>562</v>
      </c>
      <c r="D525" s="4" t="s">
        <v>562</v>
      </c>
      <c r="E525" s="4">
        <v>914580</v>
      </c>
      <c r="F525" s="4">
        <v>12.47</v>
      </c>
      <c r="G525" s="4">
        <v>17.309999999999999</v>
      </c>
      <c r="H525" s="4">
        <v>80.45</v>
      </c>
      <c r="I525" s="4">
        <v>480.1</v>
      </c>
      <c r="J525" s="4">
        <v>8.9279999999999998E-2</v>
      </c>
      <c r="K525" s="4">
        <v>7.6300000000000007E-2</v>
      </c>
      <c r="L525" s="4">
        <v>3.6089999999999997E-2</v>
      </c>
      <c r="M525" s="4">
        <v>2.3689999999999999E-2</v>
      </c>
      <c r="N525" s="4">
        <v>0.15260000000000001</v>
      </c>
      <c r="O525" s="4">
        <v>6.046E-2</v>
      </c>
      <c r="P525" s="4">
        <v>0.1532</v>
      </c>
      <c r="Q525" s="4">
        <v>0.78100000000000003</v>
      </c>
      <c r="R525" s="4">
        <v>1.2529999999999999</v>
      </c>
      <c r="S525" s="4">
        <v>11.91</v>
      </c>
      <c r="T525" s="4">
        <v>3.7959999999999999E-3</v>
      </c>
      <c r="U525" s="4">
        <v>1.371E-2</v>
      </c>
      <c r="V525" s="4">
        <v>1.346E-2</v>
      </c>
      <c r="W525" s="4">
        <v>7.0959999999999999E-3</v>
      </c>
      <c r="X525" s="4">
        <v>1.536E-2</v>
      </c>
      <c r="Y525" s="4">
        <v>1.5410000000000001E-3</v>
      </c>
      <c r="Z525" s="4">
        <v>14.06</v>
      </c>
      <c r="AA525" s="4">
        <v>24.34</v>
      </c>
      <c r="AB525" s="4">
        <v>92.82</v>
      </c>
      <c r="AC525" s="4">
        <v>607.29999999999995</v>
      </c>
      <c r="AD525" s="4">
        <v>0.12759999999999999</v>
      </c>
      <c r="AE525" s="4">
        <v>0.25059999999999999</v>
      </c>
      <c r="AF525" s="4">
        <v>0.20280000000000001</v>
      </c>
      <c r="AG525" s="4">
        <v>0.1053</v>
      </c>
      <c r="AH525" s="4">
        <v>0.30349999999999999</v>
      </c>
      <c r="AI525" s="4">
        <v>7.6609999999999998E-2</v>
      </c>
      <c r="AJ525" s="4">
        <v>0</v>
      </c>
    </row>
    <row r="526" spans="3:36" x14ac:dyDescent="0.35">
      <c r="C526" s="5" t="s">
        <v>563</v>
      </c>
      <c r="D526" s="4" t="s">
        <v>563</v>
      </c>
      <c r="E526" s="4">
        <v>914769</v>
      </c>
      <c r="F526" s="4">
        <v>18.489999999999998</v>
      </c>
      <c r="G526" s="4">
        <v>17.52</v>
      </c>
      <c r="H526" s="4">
        <v>121.3</v>
      </c>
      <c r="I526" s="4">
        <v>1068</v>
      </c>
      <c r="J526" s="4">
        <v>0.1012</v>
      </c>
      <c r="K526" s="4">
        <v>0.13170000000000001</v>
      </c>
      <c r="L526" s="4">
        <v>0.14910000000000001</v>
      </c>
      <c r="M526" s="4">
        <v>9.1829999999999995E-2</v>
      </c>
      <c r="N526" s="4">
        <v>0.1832</v>
      </c>
      <c r="O526" s="4">
        <v>6.6970000000000002E-2</v>
      </c>
      <c r="P526" s="4">
        <v>0.7923</v>
      </c>
      <c r="Q526" s="4">
        <v>1.0449999999999999</v>
      </c>
      <c r="R526" s="4">
        <v>4.851</v>
      </c>
      <c r="S526" s="4">
        <v>95.77</v>
      </c>
      <c r="T526" s="4">
        <v>7.9740000000000002E-3</v>
      </c>
      <c r="U526" s="4">
        <v>3.2140000000000002E-2</v>
      </c>
      <c r="V526" s="4">
        <v>4.4350000000000001E-2</v>
      </c>
      <c r="W526" s="4">
        <v>1.5730000000000001E-2</v>
      </c>
      <c r="X526" s="4">
        <v>1.617E-2</v>
      </c>
      <c r="Y526" s="4">
        <v>5.2550000000000001E-3</v>
      </c>
      <c r="Z526" s="4">
        <v>22.75</v>
      </c>
      <c r="AA526" s="4">
        <v>22.88</v>
      </c>
      <c r="AB526" s="4">
        <v>146.4</v>
      </c>
      <c r="AC526" s="4">
        <v>1600</v>
      </c>
      <c r="AD526" s="4">
        <v>0.14119999999999999</v>
      </c>
      <c r="AE526" s="4">
        <v>0.30890000000000001</v>
      </c>
      <c r="AF526" s="4">
        <v>0.3533</v>
      </c>
      <c r="AG526" s="4">
        <v>0.1663</v>
      </c>
      <c r="AH526" s="4">
        <v>0.251</v>
      </c>
      <c r="AI526" s="4">
        <v>9.4450000000000006E-2</v>
      </c>
      <c r="AJ526" s="4">
        <v>1</v>
      </c>
    </row>
    <row r="527" spans="3:36" x14ac:dyDescent="0.35">
      <c r="C527" s="5" t="s">
        <v>564</v>
      </c>
      <c r="D527" s="4" t="s">
        <v>564</v>
      </c>
      <c r="E527" s="4">
        <v>91485</v>
      </c>
      <c r="F527" s="4">
        <v>20.59</v>
      </c>
      <c r="G527" s="4">
        <v>21.24</v>
      </c>
      <c r="H527" s="4">
        <v>137.80000000000001</v>
      </c>
      <c r="I527" s="4">
        <v>1320</v>
      </c>
      <c r="J527" s="4">
        <v>0.1085</v>
      </c>
      <c r="K527" s="4">
        <v>0.16439999999999999</v>
      </c>
      <c r="L527" s="4">
        <v>0.21879999999999999</v>
      </c>
      <c r="M527" s="4">
        <v>0.11210000000000001</v>
      </c>
      <c r="N527" s="4">
        <v>0.18479999999999999</v>
      </c>
      <c r="O527" s="4">
        <v>6.2219999999999998E-2</v>
      </c>
      <c r="P527" s="4">
        <v>0.59040000000000004</v>
      </c>
      <c r="Q527" s="4">
        <v>1.216</v>
      </c>
      <c r="R527" s="4">
        <v>4.2060000000000004</v>
      </c>
      <c r="S527" s="4">
        <v>75.09</v>
      </c>
      <c r="T527" s="4">
        <v>6.6660000000000001E-3</v>
      </c>
      <c r="U527" s="4">
        <v>2.7910000000000001E-2</v>
      </c>
      <c r="V527" s="4">
        <v>4.0620000000000003E-2</v>
      </c>
      <c r="W527" s="4">
        <v>1.4789999999999999E-2</v>
      </c>
      <c r="X527" s="4">
        <v>1.1169999999999999E-2</v>
      </c>
      <c r="Y527" s="4">
        <v>3.7269999999999998E-3</v>
      </c>
      <c r="Z527" s="4">
        <v>23.86</v>
      </c>
      <c r="AA527" s="4">
        <v>30.76</v>
      </c>
      <c r="AB527" s="4">
        <v>163.19999999999999</v>
      </c>
      <c r="AC527" s="4">
        <v>1760</v>
      </c>
      <c r="AD527" s="4">
        <v>0.1464</v>
      </c>
      <c r="AE527" s="4">
        <v>0.35970000000000002</v>
      </c>
      <c r="AF527" s="4">
        <v>0.51790000000000003</v>
      </c>
      <c r="AG527" s="4">
        <v>0.21129999999999999</v>
      </c>
      <c r="AH527" s="4">
        <v>0.248</v>
      </c>
      <c r="AI527" s="4">
        <v>8.9990000000000001E-2</v>
      </c>
      <c r="AJ527" s="4">
        <v>1</v>
      </c>
    </row>
    <row r="528" spans="3:36" x14ac:dyDescent="0.35">
      <c r="C528" s="5" t="s">
        <v>565</v>
      </c>
      <c r="D528" s="4" t="s">
        <v>565</v>
      </c>
      <c r="E528" s="4">
        <v>914862</v>
      </c>
      <c r="F528" s="4">
        <v>15.04</v>
      </c>
      <c r="G528" s="4">
        <v>16.739999999999998</v>
      </c>
      <c r="H528" s="4">
        <v>98.73</v>
      </c>
      <c r="I528" s="4">
        <v>689.4</v>
      </c>
      <c r="J528" s="4">
        <v>9.8830000000000001E-2</v>
      </c>
      <c r="K528" s="4">
        <v>0.13639999999999999</v>
      </c>
      <c r="L528" s="4">
        <v>7.7210000000000001E-2</v>
      </c>
      <c r="M528" s="4">
        <v>6.1420000000000002E-2</v>
      </c>
      <c r="N528" s="4">
        <v>0.1668</v>
      </c>
      <c r="O528" s="4">
        <v>6.8690000000000001E-2</v>
      </c>
      <c r="P528" s="4">
        <v>0.372</v>
      </c>
      <c r="Q528" s="4">
        <v>0.84230000000000005</v>
      </c>
      <c r="R528" s="4">
        <v>2.3039999999999998</v>
      </c>
      <c r="S528" s="4">
        <v>34.840000000000003</v>
      </c>
      <c r="T528" s="4">
        <v>4.1229999999999999E-3</v>
      </c>
      <c r="U528" s="4">
        <v>1.8190000000000001E-2</v>
      </c>
      <c r="V528" s="4">
        <v>1.9959999999999999E-2</v>
      </c>
      <c r="W528" s="4">
        <v>1.004E-2</v>
      </c>
      <c r="X528" s="4">
        <v>1.055E-2</v>
      </c>
      <c r="Y528" s="4">
        <v>3.2369999999999999E-3</v>
      </c>
      <c r="Z528" s="4">
        <v>16.760000000000002</v>
      </c>
      <c r="AA528" s="4">
        <v>20.43</v>
      </c>
      <c r="AB528" s="4">
        <v>109.7</v>
      </c>
      <c r="AC528" s="4">
        <v>856.9</v>
      </c>
      <c r="AD528" s="4">
        <v>0.1135</v>
      </c>
      <c r="AE528" s="4">
        <v>0.21759999999999999</v>
      </c>
      <c r="AF528" s="4">
        <v>0.18559999999999999</v>
      </c>
      <c r="AG528" s="4">
        <v>0.1018</v>
      </c>
      <c r="AH528" s="4">
        <v>0.2177</v>
      </c>
      <c r="AI528" s="4">
        <v>8.5489999999999997E-2</v>
      </c>
      <c r="AJ528" s="4">
        <v>0</v>
      </c>
    </row>
    <row r="529" spans="3:36" x14ac:dyDescent="0.35">
      <c r="C529" s="5" t="s">
        <v>566</v>
      </c>
      <c r="D529" s="4" t="s">
        <v>566</v>
      </c>
      <c r="E529" s="4">
        <v>91504</v>
      </c>
      <c r="F529" s="4">
        <v>13.82</v>
      </c>
      <c r="G529" s="4">
        <v>24.49</v>
      </c>
      <c r="H529" s="4">
        <v>92.33</v>
      </c>
      <c r="I529" s="4">
        <v>595.9</v>
      </c>
      <c r="J529" s="4">
        <v>0.1162</v>
      </c>
      <c r="K529" s="4">
        <v>0.1681</v>
      </c>
      <c r="L529" s="4">
        <v>0.13569999999999999</v>
      </c>
      <c r="M529" s="4">
        <v>6.7589999999999997E-2</v>
      </c>
      <c r="N529" s="4">
        <v>0.22750000000000001</v>
      </c>
      <c r="O529" s="4">
        <v>7.2370000000000004E-2</v>
      </c>
      <c r="P529" s="4">
        <v>0.47510000000000002</v>
      </c>
      <c r="Q529" s="4">
        <v>1.528</v>
      </c>
      <c r="R529" s="4">
        <v>2.9740000000000002</v>
      </c>
      <c r="S529" s="4">
        <v>39.049999999999997</v>
      </c>
      <c r="T529" s="4">
        <v>9.6799999999999994E-3</v>
      </c>
      <c r="U529" s="4">
        <v>3.8559999999999997E-2</v>
      </c>
      <c r="V529" s="4">
        <v>3.4759999999999999E-2</v>
      </c>
      <c r="W529" s="4">
        <v>1.6160000000000001E-2</v>
      </c>
      <c r="X529" s="4">
        <v>2.4340000000000001E-2</v>
      </c>
      <c r="Y529" s="4">
        <v>6.9950000000000003E-3</v>
      </c>
      <c r="Z529" s="4">
        <v>16.010000000000002</v>
      </c>
      <c r="AA529" s="4">
        <v>32.94</v>
      </c>
      <c r="AB529" s="4">
        <v>106</v>
      </c>
      <c r="AC529" s="4">
        <v>788</v>
      </c>
      <c r="AD529" s="4">
        <v>0.1794</v>
      </c>
      <c r="AE529" s="4">
        <v>0.39660000000000001</v>
      </c>
      <c r="AF529" s="4">
        <v>0.33810000000000001</v>
      </c>
      <c r="AG529" s="4">
        <v>0.15210000000000001</v>
      </c>
      <c r="AH529" s="4">
        <v>0.36509999999999998</v>
      </c>
      <c r="AI529" s="4">
        <v>0.1183</v>
      </c>
      <c r="AJ529" s="4">
        <v>1</v>
      </c>
    </row>
    <row r="530" spans="3:36" x14ac:dyDescent="0.35">
      <c r="C530" s="5" t="s">
        <v>567</v>
      </c>
      <c r="D530" s="4" t="s">
        <v>567</v>
      </c>
      <c r="E530" s="4">
        <v>91505</v>
      </c>
      <c r="F530" s="4">
        <v>12.54</v>
      </c>
      <c r="G530" s="4">
        <v>16.32</v>
      </c>
      <c r="H530" s="4">
        <v>81.25</v>
      </c>
      <c r="I530" s="4">
        <v>476.3</v>
      </c>
      <c r="J530" s="4">
        <v>0.1158</v>
      </c>
      <c r="K530" s="4">
        <v>0.1085</v>
      </c>
      <c r="L530" s="4">
        <v>5.9279999999999999E-2</v>
      </c>
      <c r="M530" s="4">
        <v>3.279E-2</v>
      </c>
      <c r="N530" s="4">
        <v>0.1943</v>
      </c>
      <c r="O530" s="4">
        <v>6.6119999999999998E-2</v>
      </c>
      <c r="P530" s="4">
        <v>0.25769999999999998</v>
      </c>
      <c r="Q530" s="4">
        <v>1.095</v>
      </c>
      <c r="R530" s="4">
        <v>1.5660000000000001</v>
      </c>
      <c r="S530" s="4">
        <v>18.489999999999998</v>
      </c>
      <c r="T530" s="4">
        <v>9.7020000000000006E-3</v>
      </c>
      <c r="U530" s="4">
        <v>1.567E-2</v>
      </c>
      <c r="V530" s="4">
        <v>2.5749999999999999E-2</v>
      </c>
      <c r="W530" s="4">
        <v>1.1610000000000001E-2</v>
      </c>
      <c r="X530" s="4">
        <v>2.801E-2</v>
      </c>
      <c r="Y530" s="4">
        <v>2.48E-3</v>
      </c>
      <c r="Z530" s="4">
        <v>13.57</v>
      </c>
      <c r="AA530" s="4">
        <v>21.4</v>
      </c>
      <c r="AB530" s="4">
        <v>86.67</v>
      </c>
      <c r="AC530" s="4">
        <v>552</v>
      </c>
      <c r="AD530" s="4">
        <v>0.158</v>
      </c>
      <c r="AE530" s="4">
        <v>0.17510000000000001</v>
      </c>
      <c r="AF530" s="4">
        <v>0.18890000000000001</v>
      </c>
      <c r="AG530" s="4">
        <v>8.4110000000000004E-2</v>
      </c>
      <c r="AH530" s="4">
        <v>0.3155</v>
      </c>
      <c r="AI530" s="4">
        <v>7.5380000000000003E-2</v>
      </c>
      <c r="AJ530" s="4">
        <v>0</v>
      </c>
    </row>
    <row r="531" spans="3:36" x14ac:dyDescent="0.35">
      <c r="C531" s="5" t="s">
        <v>568</v>
      </c>
      <c r="D531" s="4" t="s">
        <v>568</v>
      </c>
      <c r="E531" s="4">
        <v>915143</v>
      </c>
      <c r="F531" s="4">
        <v>23.09</v>
      </c>
      <c r="G531" s="4">
        <v>19.829999999999998</v>
      </c>
      <c r="H531" s="4">
        <v>152.1</v>
      </c>
      <c r="I531" s="4">
        <v>1682</v>
      </c>
      <c r="J531" s="4">
        <v>9.3420000000000003E-2</v>
      </c>
      <c r="K531" s="4">
        <v>0.1275</v>
      </c>
      <c r="L531" s="4">
        <v>0.1676</v>
      </c>
      <c r="M531" s="4">
        <v>0.1003</v>
      </c>
      <c r="N531" s="4">
        <v>0.15049999999999999</v>
      </c>
      <c r="O531" s="4">
        <v>5.484E-2</v>
      </c>
      <c r="P531" s="4">
        <v>1.2909999999999999</v>
      </c>
      <c r="Q531" s="4">
        <v>0.74519999999999997</v>
      </c>
      <c r="R531" s="4">
        <v>9.6349999999999998</v>
      </c>
      <c r="S531" s="4">
        <v>180.2</v>
      </c>
      <c r="T531" s="4">
        <v>5.7530000000000003E-3</v>
      </c>
      <c r="U531" s="4">
        <v>3.356E-2</v>
      </c>
      <c r="V531" s="4">
        <v>3.9759999999999997E-2</v>
      </c>
      <c r="W531" s="4">
        <v>2.1559999999999999E-2</v>
      </c>
      <c r="X531" s="4">
        <v>2.2009999999999998E-2</v>
      </c>
      <c r="Y531" s="4">
        <v>2.8969999999999998E-3</v>
      </c>
      <c r="Z531" s="4">
        <v>30.79</v>
      </c>
      <c r="AA531" s="4">
        <v>23.87</v>
      </c>
      <c r="AB531" s="4">
        <v>211.5</v>
      </c>
      <c r="AC531" s="4">
        <v>2782</v>
      </c>
      <c r="AD531" s="4">
        <v>0.11990000000000001</v>
      </c>
      <c r="AE531" s="4">
        <v>0.36249999999999999</v>
      </c>
      <c r="AF531" s="4">
        <v>0.37940000000000002</v>
      </c>
      <c r="AG531" s="4">
        <v>0.22639999999999999</v>
      </c>
      <c r="AH531" s="4">
        <v>0.2908</v>
      </c>
      <c r="AI531" s="4">
        <v>7.2770000000000001E-2</v>
      </c>
      <c r="AJ531" s="4">
        <v>1</v>
      </c>
    </row>
    <row r="532" spans="3:36" x14ac:dyDescent="0.35">
      <c r="C532" s="5" t="s">
        <v>569</v>
      </c>
      <c r="D532" s="4" t="s">
        <v>569</v>
      </c>
      <c r="E532" s="4">
        <v>915186</v>
      </c>
      <c r="F532" s="4">
        <v>9.2680000000000007</v>
      </c>
      <c r="G532" s="4">
        <v>12.87</v>
      </c>
      <c r="H532" s="4">
        <v>61.49</v>
      </c>
      <c r="I532" s="4">
        <v>248.7</v>
      </c>
      <c r="J532" s="4">
        <v>0.16339999999999999</v>
      </c>
      <c r="K532" s="4">
        <v>0.22389999999999999</v>
      </c>
      <c r="L532" s="4">
        <v>9.7299999999999998E-2</v>
      </c>
      <c r="M532" s="4">
        <v>5.2519999999999997E-2</v>
      </c>
      <c r="N532" s="4">
        <v>0.23780000000000001</v>
      </c>
      <c r="O532" s="4">
        <v>9.5019999999999993E-2</v>
      </c>
      <c r="P532" s="4">
        <v>0.40760000000000002</v>
      </c>
      <c r="Q532" s="4">
        <v>1.093</v>
      </c>
      <c r="R532" s="4">
        <v>3.0139999999999998</v>
      </c>
      <c r="S532" s="4">
        <v>20.04</v>
      </c>
      <c r="T532" s="4">
        <v>9.783E-3</v>
      </c>
      <c r="U532" s="4">
        <v>4.5420000000000002E-2</v>
      </c>
      <c r="V532" s="4">
        <v>3.483E-2</v>
      </c>
      <c r="W532" s="4">
        <v>2.188E-2</v>
      </c>
      <c r="X532" s="4">
        <v>2.5420000000000002E-2</v>
      </c>
      <c r="Y532" s="4">
        <v>1.0449999999999999E-2</v>
      </c>
      <c r="Z532" s="4">
        <v>10.28</v>
      </c>
      <c r="AA532" s="4">
        <v>16.38</v>
      </c>
      <c r="AB532" s="4">
        <v>69.05</v>
      </c>
      <c r="AC532" s="4">
        <v>300.2</v>
      </c>
      <c r="AD532" s="4">
        <v>0.19020000000000001</v>
      </c>
      <c r="AE532" s="4">
        <v>0.34410000000000002</v>
      </c>
      <c r="AF532" s="4">
        <v>0.2099</v>
      </c>
      <c r="AG532" s="4">
        <v>0.10249999999999999</v>
      </c>
      <c r="AH532" s="4">
        <v>0.30380000000000001</v>
      </c>
      <c r="AI532" s="4">
        <v>0.12520000000000001</v>
      </c>
      <c r="AJ532" s="4">
        <v>0</v>
      </c>
    </row>
    <row r="533" spans="3:36" x14ac:dyDescent="0.35">
      <c r="C533" s="5" t="s">
        <v>570</v>
      </c>
      <c r="D533" s="4" t="s">
        <v>570</v>
      </c>
      <c r="E533" s="4">
        <v>915276</v>
      </c>
      <c r="F533" s="4">
        <v>9.6760000000000002</v>
      </c>
      <c r="G533" s="4">
        <v>13.14</v>
      </c>
      <c r="H533" s="4">
        <v>64.12</v>
      </c>
      <c r="I533" s="4">
        <v>272.5</v>
      </c>
      <c r="J533" s="4">
        <v>0.1255</v>
      </c>
      <c r="K533" s="4">
        <v>0.22040000000000001</v>
      </c>
      <c r="L533" s="4">
        <v>0.1188</v>
      </c>
      <c r="M533" s="4">
        <v>7.0379999999999998E-2</v>
      </c>
      <c r="N533" s="4">
        <v>0.20569999999999999</v>
      </c>
      <c r="O533" s="4">
        <v>9.5750000000000002E-2</v>
      </c>
      <c r="P533" s="4">
        <v>0.27439999999999998</v>
      </c>
      <c r="Q533" s="4">
        <v>1.39</v>
      </c>
      <c r="R533" s="4">
        <v>1.7869999999999999</v>
      </c>
      <c r="S533" s="4">
        <v>17.670000000000002</v>
      </c>
      <c r="T533" s="4">
        <v>2.1770000000000001E-2</v>
      </c>
      <c r="U533" s="4">
        <v>4.888E-2</v>
      </c>
      <c r="V533" s="4">
        <v>5.1889999999999999E-2</v>
      </c>
      <c r="W533" s="4">
        <v>1.4500000000000001E-2</v>
      </c>
      <c r="X533" s="4">
        <v>2.632E-2</v>
      </c>
      <c r="Y533" s="4">
        <v>1.1480000000000001E-2</v>
      </c>
      <c r="Z533" s="4">
        <v>10.6</v>
      </c>
      <c r="AA533" s="4">
        <v>18.04</v>
      </c>
      <c r="AB533" s="4">
        <v>69.47</v>
      </c>
      <c r="AC533" s="4">
        <v>328.1</v>
      </c>
      <c r="AD533" s="4">
        <v>0.2006</v>
      </c>
      <c r="AE533" s="4">
        <v>0.36630000000000001</v>
      </c>
      <c r="AF533" s="4">
        <v>0.2913</v>
      </c>
      <c r="AG533" s="4">
        <v>0.1075</v>
      </c>
      <c r="AH533" s="4">
        <v>0.2848</v>
      </c>
      <c r="AI533" s="4">
        <v>0.13639999999999999</v>
      </c>
      <c r="AJ533" s="4">
        <v>0</v>
      </c>
    </row>
    <row r="534" spans="3:36" x14ac:dyDescent="0.35">
      <c r="C534" s="5" t="s">
        <v>571</v>
      </c>
      <c r="D534" s="4" t="s">
        <v>571</v>
      </c>
      <c r="E534" s="4">
        <v>91544001</v>
      </c>
      <c r="F534" s="4">
        <v>12.22</v>
      </c>
      <c r="G534" s="4">
        <v>20.04</v>
      </c>
      <c r="H534" s="4">
        <v>79.47</v>
      </c>
      <c r="I534" s="4">
        <v>453.1</v>
      </c>
      <c r="J534" s="4">
        <v>0.1096</v>
      </c>
      <c r="K534" s="4">
        <v>0.1152</v>
      </c>
      <c r="L534" s="4">
        <v>8.1750000000000003E-2</v>
      </c>
      <c r="M534" s="4">
        <v>2.1659999999999999E-2</v>
      </c>
      <c r="N534" s="4">
        <v>0.21240000000000001</v>
      </c>
      <c r="O534" s="4">
        <v>6.8940000000000001E-2</v>
      </c>
      <c r="P534" s="4">
        <v>0.18110000000000001</v>
      </c>
      <c r="Q534" s="4">
        <v>0.79590000000000005</v>
      </c>
      <c r="R534" s="4">
        <v>0.98570000000000002</v>
      </c>
      <c r="S534" s="4">
        <v>12.58</v>
      </c>
      <c r="T534" s="4">
        <v>6.2719999999999998E-3</v>
      </c>
      <c r="U534" s="4">
        <v>2.198E-2</v>
      </c>
      <c r="V534" s="4">
        <v>3.9660000000000001E-2</v>
      </c>
      <c r="W534" s="4">
        <v>9.894E-3</v>
      </c>
      <c r="X534" s="4">
        <v>1.32E-2</v>
      </c>
      <c r="Y534" s="4">
        <v>3.813E-3</v>
      </c>
      <c r="Z534" s="4">
        <v>13.16</v>
      </c>
      <c r="AA534" s="4">
        <v>24.17</v>
      </c>
      <c r="AB534" s="4">
        <v>85.13</v>
      </c>
      <c r="AC534" s="4">
        <v>515.29999999999995</v>
      </c>
      <c r="AD534" s="4">
        <v>0.14019999999999999</v>
      </c>
      <c r="AE534" s="4">
        <v>0.23150000000000001</v>
      </c>
      <c r="AF534" s="4">
        <v>0.35349999999999998</v>
      </c>
      <c r="AG534" s="4">
        <v>8.0879999999999994E-2</v>
      </c>
      <c r="AH534" s="4">
        <v>0.27089999999999997</v>
      </c>
      <c r="AI534" s="4">
        <v>8.8389999999999996E-2</v>
      </c>
      <c r="AJ534" s="4">
        <v>0</v>
      </c>
    </row>
    <row r="535" spans="3:36" x14ac:dyDescent="0.35">
      <c r="C535" s="5" t="s">
        <v>572</v>
      </c>
      <c r="D535" s="4" t="s">
        <v>572</v>
      </c>
      <c r="E535" s="4">
        <v>91544002</v>
      </c>
      <c r="F535" s="4">
        <v>11.06</v>
      </c>
      <c r="G535" s="4">
        <v>17.12</v>
      </c>
      <c r="H535" s="4">
        <v>71.25</v>
      </c>
      <c r="I535" s="4">
        <v>366.5</v>
      </c>
      <c r="J535" s="4">
        <v>0.11940000000000001</v>
      </c>
      <c r="K535" s="4">
        <v>0.1071</v>
      </c>
      <c r="L535" s="4">
        <v>4.0629999999999999E-2</v>
      </c>
      <c r="M535" s="4">
        <v>4.2680000000000003E-2</v>
      </c>
      <c r="N535" s="4">
        <v>0.19539999999999999</v>
      </c>
      <c r="O535" s="4">
        <v>7.9759999999999998E-2</v>
      </c>
      <c r="P535" s="4">
        <v>0.1779</v>
      </c>
      <c r="Q535" s="4">
        <v>1.03</v>
      </c>
      <c r="R535" s="4">
        <v>1.3180000000000001</v>
      </c>
      <c r="S535" s="4">
        <v>12.3</v>
      </c>
      <c r="T535" s="4">
        <v>1.2619999999999999E-2</v>
      </c>
      <c r="U535" s="4">
        <v>2.3480000000000001E-2</v>
      </c>
      <c r="V535" s="4">
        <v>1.7999999999999999E-2</v>
      </c>
      <c r="W535" s="4">
        <v>1.285E-2</v>
      </c>
      <c r="X535" s="4">
        <v>2.2200000000000001E-2</v>
      </c>
      <c r="Y535" s="4">
        <v>8.3129999999999992E-3</v>
      </c>
      <c r="Z535" s="4">
        <v>11.69</v>
      </c>
      <c r="AA535" s="4">
        <v>20.74</v>
      </c>
      <c r="AB535" s="4">
        <v>76.08</v>
      </c>
      <c r="AC535" s="4">
        <v>411.1</v>
      </c>
      <c r="AD535" s="4">
        <v>0.16619999999999999</v>
      </c>
      <c r="AE535" s="4">
        <v>0.2031</v>
      </c>
      <c r="AF535" s="4">
        <v>0.12559999999999999</v>
      </c>
      <c r="AG535" s="4">
        <v>9.5140000000000002E-2</v>
      </c>
      <c r="AH535" s="4">
        <v>0.27800000000000002</v>
      </c>
      <c r="AI535" s="4">
        <v>0.1168</v>
      </c>
      <c r="AJ535" s="4">
        <v>0</v>
      </c>
    </row>
    <row r="536" spans="3:36" x14ac:dyDescent="0.35">
      <c r="C536" s="5" t="s">
        <v>573</v>
      </c>
      <c r="D536" s="4" t="s">
        <v>573</v>
      </c>
      <c r="E536" s="4">
        <v>915452</v>
      </c>
      <c r="F536" s="4">
        <v>16.3</v>
      </c>
      <c r="G536" s="4">
        <v>15.7</v>
      </c>
      <c r="H536" s="4">
        <v>104.7</v>
      </c>
      <c r="I536" s="4">
        <v>819.8</v>
      </c>
      <c r="J536" s="4">
        <v>9.4270000000000007E-2</v>
      </c>
      <c r="K536" s="4">
        <v>6.7119999999999999E-2</v>
      </c>
      <c r="L536" s="4">
        <v>5.5259999999999997E-2</v>
      </c>
      <c r="M536" s="4">
        <v>4.5629999999999997E-2</v>
      </c>
      <c r="N536" s="4">
        <v>0.1711</v>
      </c>
      <c r="O536" s="4">
        <v>5.6570000000000002E-2</v>
      </c>
      <c r="P536" s="4">
        <v>0.20669999999999999</v>
      </c>
      <c r="Q536" s="4">
        <v>0.47060000000000002</v>
      </c>
      <c r="R536" s="4">
        <v>1.1459999999999999</v>
      </c>
      <c r="S536" s="4">
        <v>20.67</v>
      </c>
      <c r="T536" s="4">
        <v>7.3940000000000004E-3</v>
      </c>
      <c r="U536" s="4">
        <v>1.2030000000000001E-2</v>
      </c>
      <c r="V536" s="4">
        <v>2.47E-2</v>
      </c>
      <c r="W536" s="4">
        <v>1.431E-2</v>
      </c>
      <c r="X536" s="4">
        <v>1.3440000000000001E-2</v>
      </c>
      <c r="Y536" s="4">
        <v>2.5690000000000001E-3</v>
      </c>
      <c r="Z536" s="4">
        <v>17.32</v>
      </c>
      <c r="AA536" s="4">
        <v>17.760000000000002</v>
      </c>
      <c r="AB536" s="4">
        <v>109.8</v>
      </c>
      <c r="AC536" s="4">
        <v>928.2</v>
      </c>
      <c r="AD536" s="4">
        <v>0.13539999999999999</v>
      </c>
      <c r="AE536" s="4">
        <v>0.1361</v>
      </c>
      <c r="AF536" s="4">
        <v>0.19470000000000001</v>
      </c>
      <c r="AG536" s="4">
        <v>0.13569999999999999</v>
      </c>
      <c r="AH536" s="4">
        <v>0.23</v>
      </c>
      <c r="AI536" s="4">
        <v>7.2300000000000003E-2</v>
      </c>
      <c r="AJ536" s="4">
        <v>0</v>
      </c>
    </row>
    <row r="537" spans="3:36" x14ac:dyDescent="0.35">
      <c r="C537" s="5" t="s">
        <v>574</v>
      </c>
      <c r="D537" s="4" t="s">
        <v>574</v>
      </c>
      <c r="E537" s="4">
        <v>915460</v>
      </c>
      <c r="F537" s="4">
        <v>15.46</v>
      </c>
      <c r="G537" s="4">
        <v>23.95</v>
      </c>
      <c r="H537" s="4">
        <v>103.8</v>
      </c>
      <c r="I537" s="4">
        <v>731.3</v>
      </c>
      <c r="J537" s="4">
        <v>0.1183</v>
      </c>
      <c r="K537" s="4">
        <v>0.187</v>
      </c>
      <c r="L537" s="4">
        <v>0.20300000000000001</v>
      </c>
      <c r="M537" s="4">
        <v>8.5199999999999998E-2</v>
      </c>
      <c r="N537" s="4">
        <v>0.1807</v>
      </c>
      <c r="O537" s="4">
        <v>7.0830000000000004E-2</v>
      </c>
      <c r="P537" s="4">
        <v>0.33310000000000001</v>
      </c>
      <c r="Q537" s="4">
        <v>1.9610000000000001</v>
      </c>
      <c r="R537" s="4">
        <v>2.9369999999999998</v>
      </c>
      <c r="S537" s="4">
        <v>32.520000000000003</v>
      </c>
      <c r="T537" s="4">
        <v>9.5379999999999996E-3</v>
      </c>
      <c r="U537" s="4">
        <v>4.9399999999999999E-2</v>
      </c>
      <c r="V537" s="4">
        <v>6.019E-2</v>
      </c>
      <c r="W537" s="4">
        <v>2.0410000000000001E-2</v>
      </c>
      <c r="X537" s="4">
        <v>2.1049999999999999E-2</v>
      </c>
      <c r="Y537" s="4">
        <v>6.0000000000000001E-3</v>
      </c>
      <c r="Z537" s="4">
        <v>17.11</v>
      </c>
      <c r="AA537" s="4">
        <v>36.33</v>
      </c>
      <c r="AB537" s="4">
        <v>117.7</v>
      </c>
      <c r="AC537" s="4">
        <v>909.4</v>
      </c>
      <c r="AD537" s="4">
        <v>0.17319999999999999</v>
      </c>
      <c r="AE537" s="4">
        <v>0.49669999999999997</v>
      </c>
      <c r="AF537" s="4">
        <v>0.59109999999999996</v>
      </c>
      <c r="AG537" s="4">
        <v>0.21629999999999999</v>
      </c>
      <c r="AH537" s="4">
        <v>0.30130000000000001</v>
      </c>
      <c r="AI537" s="4">
        <v>0.1067</v>
      </c>
      <c r="AJ537" s="4">
        <v>1</v>
      </c>
    </row>
    <row r="538" spans="3:36" x14ac:dyDescent="0.35">
      <c r="C538" s="5" t="s">
        <v>575</v>
      </c>
      <c r="D538" s="4" t="s">
        <v>575</v>
      </c>
      <c r="E538" s="4">
        <v>91550</v>
      </c>
      <c r="F538" s="4">
        <v>11.74</v>
      </c>
      <c r="G538" s="4">
        <v>14.69</v>
      </c>
      <c r="H538" s="4">
        <v>76.31</v>
      </c>
      <c r="I538" s="4">
        <v>426</v>
      </c>
      <c r="J538" s="4">
        <v>8.0990000000000006E-2</v>
      </c>
      <c r="K538" s="4">
        <v>9.6610000000000001E-2</v>
      </c>
      <c r="L538" s="4">
        <v>6.726E-2</v>
      </c>
      <c r="M538" s="4">
        <v>2.639E-2</v>
      </c>
      <c r="N538" s="4">
        <v>0.14990000000000001</v>
      </c>
      <c r="O538" s="4">
        <v>6.7580000000000001E-2</v>
      </c>
      <c r="P538" s="4">
        <v>0.19239999999999999</v>
      </c>
      <c r="Q538" s="4">
        <v>0.64170000000000005</v>
      </c>
      <c r="R538" s="4">
        <v>1.345</v>
      </c>
      <c r="S538" s="4">
        <v>13.04</v>
      </c>
      <c r="T538" s="4">
        <v>6.9820000000000004E-3</v>
      </c>
      <c r="U538" s="4">
        <v>3.916E-2</v>
      </c>
      <c r="V538" s="4">
        <v>4.0169999999999997E-2</v>
      </c>
      <c r="W538" s="4">
        <v>1.528E-2</v>
      </c>
      <c r="X538" s="4">
        <v>2.2599999999999999E-2</v>
      </c>
      <c r="Y538" s="4">
        <v>6.8219999999999999E-3</v>
      </c>
      <c r="Z538" s="4">
        <v>12.45</v>
      </c>
      <c r="AA538" s="4">
        <v>17.600000000000001</v>
      </c>
      <c r="AB538" s="4">
        <v>81.25</v>
      </c>
      <c r="AC538" s="4">
        <v>473.8</v>
      </c>
      <c r="AD538" s="4">
        <v>0.10730000000000001</v>
      </c>
      <c r="AE538" s="4">
        <v>0.27929999999999999</v>
      </c>
      <c r="AF538" s="4">
        <v>0.26900000000000002</v>
      </c>
      <c r="AG538" s="4">
        <v>0.1056</v>
      </c>
      <c r="AH538" s="4">
        <v>0.26040000000000002</v>
      </c>
      <c r="AI538" s="4">
        <v>9.8790000000000003E-2</v>
      </c>
      <c r="AJ538" s="4">
        <v>0</v>
      </c>
    </row>
    <row r="539" spans="3:36" x14ac:dyDescent="0.35">
      <c r="C539" s="5" t="s">
        <v>576</v>
      </c>
      <c r="D539" s="4" t="s">
        <v>576</v>
      </c>
      <c r="E539" s="4">
        <v>915664</v>
      </c>
      <c r="F539" s="4">
        <v>14.81</v>
      </c>
      <c r="G539" s="4">
        <v>14.7</v>
      </c>
      <c r="H539" s="4">
        <v>94.66</v>
      </c>
      <c r="I539" s="4">
        <v>680.7</v>
      </c>
      <c r="J539" s="4">
        <v>8.4720000000000004E-2</v>
      </c>
      <c r="K539" s="4">
        <v>5.0160000000000003E-2</v>
      </c>
      <c r="L539" s="4">
        <v>3.4160000000000003E-2</v>
      </c>
      <c r="M539" s="4">
        <v>2.5409999999999999E-2</v>
      </c>
      <c r="N539" s="4">
        <v>0.16589999999999999</v>
      </c>
      <c r="O539" s="4">
        <v>5.348E-2</v>
      </c>
      <c r="P539" s="4">
        <v>0.21820000000000001</v>
      </c>
      <c r="Q539" s="4">
        <v>0.62319999999999998</v>
      </c>
      <c r="R539" s="4">
        <v>1.677</v>
      </c>
      <c r="S539" s="4">
        <v>20.72</v>
      </c>
      <c r="T539" s="4">
        <v>6.7080000000000004E-3</v>
      </c>
      <c r="U539" s="4">
        <v>1.197E-2</v>
      </c>
      <c r="V539" s="4">
        <v>1.482E-2</v>
      </c>
      <c r="W539" s="4">
        <v>1.056E-2</v>
      </c>
      <c r="X539" s="4">
        <v>1.5800000000000002E-2</v>
      </c>
      <c r="Y539" s="4">
        <v>1.779E-3</v>
      </c>
      <c r="Z539" s="4">
        <v>15.61</v>
      </c>
      <c r="AA539" s="4">
        <v>17.579999999999998</v>
      </c>
      <c r="AB539" s="4">
        <v>101.7</v>
      </c>
      <c r="AC539" s="4">
        <v>760.2</v>
      </c>
      <c r="AD539" s="4">
        <v>0.1139</v>
      </c>
      <c r="AE539" s="4">
        <v>0.1011</v>
      </c>
      <c r="AF539" s="4">
        <v>0.1101</v>
      </c>
      <c r="AG539" s="4">
        <v>7.9549999999999996E-2</v>
      </c>
      <c r="AH539" s="4">
        <v>0.2334</v>
      </c>
      <c r="AI539" s="4">
        <v>6.1420000000000002E-2</v>
      </c>
      <c r="AJ539" s="4">
        <v>0</v>
      </c>
    </row>
    <row r="540" spans="3:36" x14ac:dyDescent="0.35">
      <c r="C540" s="5" t="s">
        <v>577</v>
      </c>
      <c r="D540" s="4" t="s">
        <v>577</v>
      </c>
      <c r="E540" s="4">
        <v>915691</v>
      </c>
      <c r="F540" s="4">
        <v>13.4</v>
      </c>
      <c r="G540" s="4">
        <v>20.52</v>
      </c>
      <c r="H540" s="4">
        <v>88.64</v>
      </c>
      <c r="I540" s="4">
        <v>556.70000000000005</v>
      </c>
      <c r="J540" s="4">
        <v>0.1106</v>
      </c>
      <c r="K540" s="4">
        <v>0.1469</v>
      </c>
      <c r="L540" s="4">
        <v>0.14449999999999999</v>
      </c>
      <c r="M540" s="4">
        <v>8.1720000000000001E-2</v>
      </c>
      <c r="N540" s="4">
        <v>0.21160000000000001</v>
      </c>
      <c r="O540" s="4">
        <v>7.3249999999999996E-2</v>
      </c>
      <c r="P540" s="4">
        <v>0.3906</v>
      </c>
      <c r="Q540" s="4">
        <v>0.93059999999999998</v>
      </c>
      <c r="R540" s="4">
        <v>3.093</v>
      </c>
      <c r="S540" s="4">
        <v>33.67</v>
      </c>
      <c r="T540" s="4">
        <v>5.4140000000000004E-3</v>
      </c>
      <c r="U540" s="4">
        <v>2.265E-2</v>
      </c>
      <c r="V540" s="4">
        <v>3.4520000000000002E-2</v>
      </c>
      <c r="W540" s="4">
        <v>1.3339999999999999E-2</v>
      </c>
      <c r="X540" s="4">
        <v>1.7049999999999999E-2</v>
      </c>
      <c r="Y540" s="4">
        <v>4.0049999999999999E-3</v>
      </c>
      <c r="Z540" s="4">
        <v>16.41</v>
      </c>
      <c r="AA540" s="4">
        <v>29.66</v>
      </c>
      <c r="AB540" s="4">
        <v>113.3</v>
      </c>
      <c r="AC540" s="4">
        <v>844.4</v>
      </c>
      <c r="AD540" s="4">
        <v>0.15740000000000001</v>
      </c>
      <c r="AE540" s="4">
        <v>0.3856</v>
      </c>
      <c r="AF540" s="4">
        <v>0.51060000000000005</v>
      </c>
      <c r="AG540" s="4">
        <v>0.2051</v>
      </c>
      <c r="AH540" s="4">
        <v>0.35849999999999999</v>
      </c>
      <c r="AI540" s="4">
        <v>0.1109</v>
      </c>
      <c r="AJ540" s="4">
        <v>1</v>
      </c>
    </row>
    <row r="541" spans="3:36" x14ac:dyDescent="0.35">
      <c r="C541" s="5" t="s">
        <v>578</v>
      </c>
      <c r="D541" s="4" t="s">
        <v>578</v>
      </c>
      <c r="E541" s="4">
        <v>915940</v>
      </c>
      <c r="F541" s="4">
        <v>14.58</v>
      </c>
      <c r="G541" s="4">
        <v>13.66</v>
      </c>
      <c r="H541" s="4">
        <v>94.29</v>
      </c>
      <c r="I541" s="4">
        <v>658.8</v>
      </c>
      <c r="J541" s="4">
        <v>9.8320000000000005E-2</v>
      </c>
      <c r="K541" s="4">
        <v>8.9179999999999995E-2</v>
      </c>
      <c r="L541" s="4">
        <v>8.2220000000000001E-2</v>
      </c>
      <c r="M541" s="4">
        <v>4.3490000000000001E-2</v>
      </c>
      <c r="N541" s="4">
        <v>0.1739</v>
      </c>
      <c r="O541" s="4">
        <v>5.6399999999999999E-2</v>
      </c>
      <c r="P541" s="4">
        <v>0.41649999999999998</v>
      </c>
      <c r="Q541" s="4">
        <v>0.62370000000000003</v>
      </c>
      <c r="R541" s="4">
        <v>2.5609999999999999</v>
      </c>
      <c r="S541" s="4">
        <v>37.11</v>
      </c>
      <c r="T541" s="4">
        <v>4.9529999999999999E-3</v>
      </c>
      <c r="U541" s="4">
        <v>1.8120000000000001E-2</v>
      </c>
      <c r="V541" s="4">
        <v>3.0349999999999999E-2</v>
      </c>
      <c r="W541" s="4">
        <v>8.6479999999999994E-3</v>
      </c>
      <c r="X541" s="4">
        <v>1.5389999999999999E-2</v>
      </c>
      <c r="Y541" s="4">
        <v>2.281E-3</v>
      </c>
      <c r="Z541" s="4">
        <v>16.760000000000002</v>
      </c>
      <c r="AA541" s="4">
        <v>17.239999999999998</v>
      </c>
      <c r="AB541" s="4">
        <v>108.5</v>
      </c>
      <c r="AC541" s="4">
        <v>862</v>
      </c>
      <c r="AD541" s="4">
        <v>0.12230000000000001</v>
      </c>
      <c r="AE541" s="4">
        <v>0.1928</v>
      </c>
      <c r="AF541" s="4">
        <v>0.2492</v>
      </c>
      <c r="AG541" s="4">
        <v>9.1859999999999997E-2</v>
      </c>
      <c r="AH541" s="4">
        <v>0.2626</v>
      </c>
      <c r="AI541" s="4">
        <v>7.0480000000000001E-2</v>
      </c>
      <c r="AJ541" s="4">
        <v>0</v>
      </c>
    </row>
    <row r="542" spans="3:36" x14ac:dyDescent="0.35">
      <c r="C542" s="5" t="s">
        <v>579</v>
      </c>
      <c r="D542" s="4" t="s">
        <v>579</v>
      </c>
      <c r="E542" s="4">
        <v>91594602</v>
      </c>
      <c r="F542" s="4">
        <v>15.05</v>
      </c>
      <c r="G542" s="4">
        <v>19.07</v>
      </c>
      <c r="H542" s="4">
        <v>97.26</v>
      </c>
      <c r="I542" s="4">
        <v>701.9</v>
      </c>
      <c r="J542" s="4">
        <v>9.2149999999999996E-2</v>
      </c>
      <c r="K542" s="4">
        <v>8.5970000000000005E-2</v>
      </c>
      <c r="L542" s="4">
        <v>7.4859999999999996E-2</v>
      </c>
      <c r="M542" s="4">
        <v>4.335E-2</v>
      </c>
      <c r="N542" s="4">
        <v>0.15609999999999999</v>
      </c>
      <c r="O542" s="4">
        <v>5.9150000000000001E-2</v>
      </c>
      <c r="P542" s="4">
        <v>0.38600000000000001</v>
      </c>
      <c r="Q542" s="4">
        <v>1.198</v>
      </c>
      <c r="R542" s="4">
        <v>2.63</v>
      </c>
      <c r="S542" s="4">
        <v>38.49</v>
      </c>
      <c r="T542" s="4">
        <v>4.9519999999999998E-3</v>
      </c>
      <c r="U542" s="4">
        <v>1.6299999999999999E-2</v>
      </c>
      <c r="V542" s="4">
        <v>2.9669999999999998E-2</v>
      </c>
      <c r="W542" s="4">
        <v>9.4230000000000008E-3</v>
      </c>
      <c r="X542" s="4">
        <v>1.1520000000000001E-2</v>
      </c>
      <c r="Y542" s="4">
        <v>1.7179999999999999E-3</v>
      </c>
      <c r="Z542" s="4">
        <v>17.579999999999998</v>
      </c>
      <c r="AA542" s="4">
        <v>28.06</v>
      </c>
      <c r="AB542" s="4">
        <v>113.8</v>
      </c>
      <c r="AC542" s="4">
        <v>967</v>
      </c>
      <c r="AD542" s="4">
        <v>0.1246</v>
      </c>
      <c r="AE542" s="4">
        <v>0.21010000000000001</v>
      </c>
      <c r="AF542" s="4">
        <v>0.28660000000000002</v>
      </c>
      <c r="AG542" s="4">
        <v>0.112</v>
      </c>
      <c r="AH542" s="4">
        <v>0.22819999999999999</v>
      </c>
      <c r="AI542" s="4">
        <v>6.9540000000000005E-2</v>
      </c>
      <c r="AJ542" s="4">
        <v>1</v>
      </c>
    </row>
    <row r="543" spans="3:36" x14ac:dyDescent="0.35">
      <c r="C543" s="5" t="s">
        <v>580</v>
      </c>
      <c r="D543" s="4" t="s">
        <v>580</v>
      </c>
      <c r="E543" s="4">
        <v>916221</v>
      </c>
      <c r="F543" s="4">
        <v>11.34</v>
      </c>
      <c r="G543" s="4">
        <v>18.61</v>
      </c>
      <c r="H543" s="4">
        <v>72.760000000000005</v>
      </c>
      <c r="I543" s="4">
        <v>391.2</v>
      </c>
      <c r="J543" s="4">
        <v>0.10489999999999999</v>
      </c>
      <c r="K543" s="4">
        <v>8.4989999999999996E-2</v>
      </c>
      <c r="L543" s="4">
        <v>4.3020000000000003E-2</v>
      </c>
      <c r="M543" s="4">
        <v>2.5940000000000001E-2</v>
      </c>
      <c r="N543" s="4">
        <v>0.19270000000000001</v>
      </c>
      <c r="O543" s="4">
        <v>6.2109999999999999E-2</v>
      </c>
      <c r="P543" s="4">
        <v>0.24299999999999999</v>
      </c>
      <c r="Q543" s="4">
        <v>1.01</v>
      </c>
      <c r="R543" s="4">
        <v>1.4910000000000001</v>
      </c>
      <c r="S543" s="4">
        <v>18.190000000000001</v>
      </c>
      <c r="T543" s="4">
        <v>8.5769999999999996E-3</v>
      </c>
      <c r="U543" s="4">
        <v>1.6410000000000001E-2</v>
      </c>
      <c r="V543" s="4">
        <v>2.0990000000000002E-2</v>
      </c>
      <c r="W543" s="4">
        <v>1.107E-2</v>
      </c>
      <c r="X543" s="4">
        <v>2.4340000000000001E-2</v>
      </c>
      <c r="Y543" s="4">
        <v>1.217E-3</v>
      </c>
      <c r="Z543" s="4">
        <v>12.47</v>
      </c>
      <c r="AA543" s="4">
        <v>23.03</v>
      </c>
      <c r="AB543" s="4">
        <v>79.150000000000006</v>
      </c>
      <c r="AC543" s="4">
        <v>478.6</v>
      </c>
      <c r="AD543" s="4">
        <v>0.14829999999999999</v>
      </c>
      <c r="AE543" s="4">
        <v>0.15740000000000001</v>
      </c>
      <c r="AF543" s="4">
        <v>0.16239999999999999</v>
      </c>
      <c r="AG543" s="4">
        <v>8.5419999999999996E-2</v>
      </c>
      <c r="AH543" s="4">
        <v>0.30599999999999999</v>
      </c>
      <c r="AI543" s="4">
        <v>6.7830000000000001E-2</v>
      </c>
      <c r="AJ543" s="4">
        <v>0</v>
      </c>
    </row>
    <row r="544" spans="3:36" x14ac:dyDescent="0.35">
      <c r="C544" s="5" t="s">
        <v>581</v>
      </c>
      <c r="D544" s="4" t="s">
        <v>581</v>
      </c>
      <c r="E544" s="4">
        <v>916799</v>
      </c>
      <c r="F544" s="4">
        <v>18.309999999999999</v>
      </c>
      <c r="G544" s="4">
        <v>20.58</v>
      </c>
      <c r="H544" s="4">
        <v>120.8</v>
      </c>
      <c r="I544" s="4">
        <v>1052</v>
      </c>
      <c r="J544" s="4">
        <v>0.10680000000000001</v>
      </c>
      <c r="K544" s="4">
        <v>0.12479999999999999</v>
      </c>
      <c r="L544" s="4">
        <v>0.15690000000000001</v>
      </c>
      <c r="M544" s="4">
        <v>9.4509999999999997E-2</v>
      </c>
      <c r="N544" s="4">
        <v>0.186</v>
      </c>
      <c r="O544" s="4">
        <v>5.9409999999999998E-2</v>
      </c>
      <c r="P544" s="4">
        <v>0.54490000000000005</v>
      </c>
      <c r="Q544" s="4">
        <v>0.92249999999999999</v>
      </c>
      <c r="R544" s="4">
        <v>3.218</v>
      </c>
      <c r="S544" s="4">
        <v>67.36</v>
      </c>
      <c r="T544" s="4">
        <v>6.1760000000000001E-3</v>
      </c>
      <c r="U544" s="4">
        <v>1.8769999999999998E-2</v>
      </c>
      <c r="V544" s="4">
        <v>2.913E-2</v>
      </c>
      <c r="W544" s="4">
        <v>1.0460000000000001E-2</v>
      </c>
      <c r="X544" s="4">
        <v>1.559E-2</v>
      </c>
      <c r="Y544" s="4">
        <v>2.725E-3</v>
      </c>
      <c r="Z544" s="4">
        <v>21.86</v>
      </c>
      <c r="AA544" s="4">
        <v>26.2</v>
      </c>
      <c r="AB544" s="4">
        <v>142.19999999999999</v>
      </c>
      <c r="AC544" s="4">
        <v>1493</v>
      </c>
      <c r="AD544" s="4">
        <v>0.1492</v>
      </c>
      <c r="AE544" s="4">
        <v>0.25359999999999999</v>
      </c>
      <c r="AF544" s="4">
        <v>0.37590000000000001</v>
      </c>
      <c r="AG544" s="4">
        <v>0.151</v>
      </c>
      <c r="AH544" s="4">
        <v>0.30740000000000001</v>
      </c>
      <c r="AI544" s="4">
        <v>7.8630000000000005E-2</v>
      </c>
      <c r="AJ544" s="4">
        <v>1</v>
      </c>
    </row>
    <row r="545" spans="3:36" x14ac:dyDescent="0.35">
      <c r="C545" s="5" t="s">
        <v>582</v>
      </c>
      <c r="D545" s="4" t="s">
        <v>582</v>
      </c>
      <c r="E545" s="4">
        <v>916838</v>
      </c>
      <c r="F545" s="4">
        <v>19.89</v>
      </c>
      <c r="G545" s="4">
        <v>20.260000000000002</v>
      </c>
      <c r="H545" s="4">
        <v>130.5</v>
      </c>
      <c r="I545" s="4">
        <v>1214</v>
      </c>
      <c r="J545" s="4">
        <v>0.1037</v>
      </c>
      <c r="K545" s="4">
        <v>0.13100000000000001</v>
      </c>
      <c r="L545" s="4">
        <v>0.1411</v>
      </c>
      <c r="M545" s="4">
        <v>9.4310000000000005E-2</v>
      </c>
      <c r="N545" s="4">
        <v>0.1802</v>
      </c>
      <c r="O545" s="4">
        <v>6.1879999999999998E-2</v>
      </c>
      <c r="P545" s="4">
        <v>0.50790000000000002</v>
      </c>
      <c r="Q545" s="4">
        <v>0.87370000000000003</v>
      </c>
      <c r="R545" s="4">
        <v>3.6539999999999999</v>
      </c>
      <c r="S545" s="4">
        <v>59.7</v>
      </c>
      <c r="T545" s="4">
        <v>5.0889999999999998E-3</v>
      </c>
      <c r="U545" s="4">
        <v>2.3029999999999998E-2</v>
      </c>
      <c r="V545" s="4">
        <v>3.0519999999999999E-2</v>
      </c>
      <c r="W545" s="4">
        <v>1.1780000000000001E-2</v>
      </c>
      <c r="X545" s="4">
        <v>1.057E-2</v>
      </c>
      <c r="Y545" s="4">
        <v>3.3909999999999999E-3</v>
      </c>
      <c r="Z545" s="4">
        <v>23.73</v>
      </c>
      <c r="AA545" s="4">
        <v>25.23</v>
      </c>
      <c r="AB545" s="4">
        <v>160.5</v>
      </c>
      <c r="AC545" s="4">
        <v>1646</v>
      </c>
      <c r="AD545" s="4">
        <v>0.14169999999999999</v>
      </c>
      <c r="AE545" s="4">
        <v>0.33090000000000003</v>
      </c>
      <c r="AF545" s="4">
        <v>0.41849999999999998</v>
      </c>
      <c r="AG545" s="4">
        <v>0.1613</v>
      </c>
      <c r="AH545" s="4">
        <v>0.25490000000000002</v>
      </c>
      <c r="AI545" s="4">
        <v>9.1359999999999997E-2</v>
      </c>
      <c r="AJ545" s="4">
        <v>1</v>
      </c>
    </row>
    <row r="546" spans="3:36" x14ac:dyDescent="0.35">
      <c r="C546" s="5" t="s">
        <v>583</v>
      </c>
      <c r="D546" s="4" t="s">
        <v>583</v>
      </c>
      <c r="E546" s="4">
        <v>917062</v>
      </c>
      <c r="F546" s="4">
        <v>12.88</v>
      </c>
      <c r="G546" s="4">
        <v>18.22</v>
      </c>
      <c r="H546" s="4">
        <v>84.45</v>
      </c>
      <c r="I546" s="4">
        <v>493.1</v>
      </c>
      <c r="J546" s="4">
        <v>0.12180000000000001</v>
      </c>
      <c r="K546" s="4">
        <v>0.1661</v>
      </c>
      <c r="L546" s="4">
        <v>4.8250000000000001E-2</v>
      </c>
      <c r="M546" s="4">
        <v>5.3030000000000001E-2</v>
      </c>
      <c r="N546" s="4">
        <v>0.1709</v>
      </c>
      <c r="O546" s="4">
        <v>7.2529999999999997E-2</v>
      </c>
      <c r="P546" s="4">
        <v>0.44259999999999999</v>
      </c>
      <c r="Q546" s="4">
        <v>1.169</v>
      </c>
      <c r="R546" s="4">
        <v>3.1760000000000002</v>
      </c>
      <c r="S546" s="4">
        <v>34.369999999999997</v>
      </c>
      <c r="T546" s="4">
        <v>5.2729999999999999E-3</v>
      </c>
      <c r="U546" s="4">
        <v>2.3290000000000002E-2</v>
      </c>
      <c r="V546" s="4">
        <v>1.405E-2</v>
      </c>
      <c r="W546" s="4">
        <v>1.244E-2</v>
      </c>
      <c r="X546" s="4">
        <v>1.8159999999999999E-2</v>
      </c>
      <c r="Y546" s="4">
        <v>3.2989999999999998E-3</v>
      </c>
      <c r="Z546" s="4">
        <v>15.05</v>
      </c>
      <c r="AA546" s="4">
        <v>24.37</v>
      </c>
      <c r="AB546" s="4">
        <v>99.31</v>
      </c>
      <c r="AC546" s="4">
        <v>674.7</v>
      </c>
      <c r="AD546" s="4">
        <v>0.14560000000000001</v>
      </c>
      <c r="AE546" s="4">
        <v>0.29609999999999997</v>
      </c>
      <c r="AF546" s="4">
        <v>0.1246</v>
      </c>
      <c r="AG546" s="4">
        <v>0.1096</v>
      </c>
      <c r="AH546" s="4">
        <v>0.25819999999999999</v>
      </c>
      <c r="AI546" s="4">
        <v>8.8929999999999995E-2</v>
      </c>
      <c r="AJ546" s="4">
        <v>0</v>
      </c>
    </row>
    <row r="547" spans="3:36" x14ac:dyDescent="0.35">
      <c r="C547" s="5" t="s">
        <v>584</v>
      </c>
      <c r="D547" s="4" t="s">
        <v>584</v>
      </c>
      <c r="E547" s="4">
        <v>917080</v>
      </c>
      <c r="F547" s="4">
        <v>12.75</v>
      </c>
      <c r="G547" s="4">
        <v>16.7</v>
      </c>
      <c r="H547" s="4">
        <v>82.51</v>
      </c>
      <c r="I547" s="4">
        <v>493.8</v>
      </c>
      <c r="J547" s="4">
        <v>0.1125</v>
      </c>
      <c r="K547" s="4">
        <v>0.11169999999999999</v>
      </c>
      <c r="L547" s="4">
        <v>3.8800000000000001E-2</v>
      </c>
      <c r="M547" s="4">
        <v>2.9950000000000001E-2</v>
      </c>
      <c r="N547" s="4">
        <v>0.21199999999999999</v>
      </c>
      <c r="O547" s="4">
        <v>6.6229999999999997E-2</v>
      </c>
      <c r="P547" s="4">
        <v>0.38340000000000002</v>
      </c>
      <c r="Q547" s="4">
        <v>1.0029999999999999</v>
      </c>
      <c r="R547" s="4">
        <v>2.4950000000000001</v>
      </c>
      <c r="S547" s="4">
        <v>28.62</v>
      </c>
      <c r="T547" s="4">
        <v>7.509E-3</v>
      </c>
      <c r="U547" s="4">
        <v>1.5610000000000001E-2</v>
      </c>
      <c r="V547" s="4">
        <v>1.9769999999999999E-2</v>
      </c>
      <c r="W547" s="4">
        <v>9.1990000000000006E-3</v>
      </c>
      <c r="X547" s="4">
        <v>1.805E-2</v>
      </c>
      <c r="Y547" s="4">
        <v>3.6289999999999998E-3</v>
      </c>
      <c r="Z547" s="4">
        <v>14.45</v>
      </c>
      <c r="AA547" s="4">
        <v>21.74</v>
      </c>
      <c r="AB547" s="4">
        <v>93.63</v>
      </c>
      <c r="AC547" s="4">
        <v>624.1</v>
      </c>
      <c r="AD547" s="4">
        <v>0.14749999999999999</v>
      </c>
      <c r="AE547" s="4">
        <v>0.19789999999999999</v>
      </c>
      <c r="AF547" s="4">
        <v>0.14230000000000001</v>
      </c>
      <c r="AG547" s="4">
        <v>8.0449999999999994E-2</v>
      </c>
      <c r="AH547" s="4">
        <v>0.30709999999999998</v>
      </c>
      <c r="AI547" s="4">
        <v>8.5569999999999993E-2</v>
      </c>
      <c r="AJ547" s="4">
        <v>0</v>
      </c>
    </row>
    <row r="548" spans="3:36" x14ac:dyDescent="0.35">
      <c r="C548" s="5" t="s">
        <v>585</v>
      </c>
      <c r="D548" s="4" t="s">
        <v>585</v>
      </c>
      <c r="E548" s="4">
        <v>917092</v>
      </c>
      <c r="F548" s="4">
        <v>9.2949999999999999</v>
      </c>
      <c r="G548" s="4">
        <v>13.9</v>
      </c>
      <c r="H548" s="4">
        <v>59.96</v>
      </c>
      <c r="I548" s="4">
        <v>257.8</v>
      </c>
      <c r="J548" s="4">
        <v>0.1371</v>
      </c>
      <c r="K548" s="4">
        <v>0.1225</v>
      </c>
      <c r="L548" s="4">
        <v>3.3320000000000002E-2</v>
      </c>
      <c r="M548" s="4">
        <v>2.4209999999999999E-2</v>
      </c>
      <c r="N548" s="4">
        <v>0.21970000000000001</v>
      </c>
      <c r="O548" s="4">
        <v>7.6960000000000001E-2</v>
      </c>
      <c r="P548" s="4">
        <v>0.3538</v>
      </c>
      <c r="Q548" s="4">
        <v>1.1299999999999999</v>
      </c>
      <c r="R548" s="4">
        <v>2.3879999999999999</v>
      </c>
      <c r="S548" s="4">
        <v>19.63</v>
      </c>
      <c r="T548" s="4">
        <v>1.546E-2</v>
      </c>
      <c r="U548" s="4">
        <v>2.5399999999999999E-2</v>
      </c>
      <c r="V548" s="4">
        <v>2.197E-2</v>
      </c>
      <c r="W548" s="4">
        <v>1.5800000000000002E-2</v>
      </c>
      <c r="X548" s="4">
        <v>3.9969999999999999E-2</v>
      </c>
      <c r="Y548" s="4">
        <v>3.901E-3</v>
      </c>
      <c r="Z548" s="4">
        <v>10.57</v>
      </c>
      <c r="AA548" s="4">
        <v>17.84</v>
      </c>
      <c r="AB548" s="4">
        <v>67.84</v>
      </c>
      <c r="AC548" s="4">
        <v>326.60000000000002</v>
      </c>
      <c r="AD548" s="4">
        <v>0.185</v>
      </c>
      <c r="AE548" s="4">
        <v>0.2097</v>
      </c>
      <c r="AF548" s="4">
        <v>9.9959999999999993E-2</v>
      </c>
      <c r="AG548" s="4">
        <v>7.2620000000000004E-2</v>
      </c>
      <c r="AH548" s="4">
        <v>0.36809999999999998</v>
      </c>
      <c r="AI548" s="4">
        <v>8.9819999999999997E-2</v>
      </c>
      <c r="AJ548" s="4">
        <v>0</v>
      </c>
    </row>
    <row r="549" spans="3:36" x14ac:dyDescent="0.35">
      <c r="C549" s="5" t="s">
        <v>586</v>
      </c>
      <c r="D549" s="4" t="s">
        <v>586</v>
      </c>
      <c r="E549" s="4">
        <v>91762702</v>
      </c>
      <c r="F549" s="4">
        <v>24.63</v>
      </c>
      <c r="G549" s="4">
        <v>21.6</v>
      </c>
      <c r="H549" s="4">
        <v>165.5</v>
      </c>
      <c r="I549" s="4">
        <v>1841</v>
      </c>
      <c r="J549" s="4">
        <v>0.10299999999999999</v>
      </c>
      <c r="K549" s="4">
        <v>0.21060000000000001</v>
      </c>
      <c r="L549" s="4">
        <v>0.23100000000000001</v>
      </c>
      <c r="M549" s="4">
        <v>0.14710000000000001</v>
      </c>
      <c r="N549" s="4">
        <v>0.1991</v>
      </c>
      <c r="O549" s="4">
        <v>6.7390000000000005E-2</v>
      </c>
      <c r="P549" s="4">
        <v>0.99150000000000005</v>
      </c>
      <c r="Q549" s="4">
        <v>0.90039999999999998</v>
      </c>
      <c r="R549" s="4">
        <v>7.05</v>
      </c>
      <c r="S549" s="4">
        <v>139.9</v>
      </c>
      <c r="T549" s="4">
        <v>4.9890000000000004E-3</v>
      </c>
      <c r="U549" s="4">
        <v>3.2120000000000003E-2</v>
      </c>
      <c r="V549" s="4">
        <v>3.5709999999999999E-2</v>
      </c>
      <c r="W549" s="4">
        <v>1.5970000000000002E-2</v>
      </c>
      <c r="X549" s="4">
        <v>1.8790000000000001E-2</v>
      </c>
      <c r="Y549" s="4">
        <v>4.7600000000000003E-3</v>
      </c>
      <c r="Z549" s="4">
        <v>29.92</v>
      </c>
      <c r="AA549" s="4">
        <v>26.93</v>
      </c>
      <c r="AB549" s="4">
        <v>205.7</v>
      </c>
      <c r="AC549" s="4">
        <v>2642</v>
      </c>
      <c r="AD549" s="4">
        <v>0.13420000000000001</v>
      </c>
      <c r="AE549" s="4">
        <v>0.41880000000000001</v>
      </c>
      <c r="AF549" s="4">
        <v>0.46579999999999999</v>
      </c>
      <c r="AG549" s="4">
        <v>0.2475</v>
      </c>
      <c r="AH549" s="4">
        <v>0.31569999999999998</v>
      </c>
      <c r="AI549" s="4">
        <v>9.6710000000000004E-2</v>
      </c>
      <c r="AJ549" s="4">
        <v>1</v>
      </c>
    </row>
    <row r="550" spans="3:36" x14ac:dyDescent="0.35">
      <c r="C550" s="5" t="s">
        <v>587</v>
      </c>
      <c r="D550" s="4" t="s">
        <v>587</v>
      </c>
      <c r="E550" s="4">
        <v>91789</v>
      </c>
      <c r="F550" s="4">
        <v>11.26</v>
      </c>
      <c r="G550" s="4">
        <v>19.829999999999998</v>
      </c>
      <c r="H550" s="4">
        <v>71.3</v>
      </c>
      <c r="I550" s="4">
        <v>388.1</v>
      </c>
      <c r="J550" s="4">
        <v>8.5110000000000005E-2</v>
      </c>
      <c r="K550" s="4">
        <v>4.4130000000000003E-2</v>
      </c>
      <c r="L550" s="4">
        <v>5.0670000000000003E-3</v>
      </c>
      <c r="M550" s="4">
        <v>5.6639999999999998E-3</v>
      </c>
      <c r="N550" s="4">
        <v>0.16370000000000001</v>
      </c>
      <c r="O550" s="4">
        <v>6.343E-2</v>
      </c>
      <c r="P550" s="4">
        <v>0.13439999999999999</v>
      </c>
      <c r="Q550" s="4">
        <v>1.083</v>
      </c>
      <c r="R550" s="4">
        <v>0.98119999999999996</v>
      </c>
      <c r="S550" s="4">
        <v>9.3320000000000007</v>
      </c>
      <c r="T550" s="4">
        <v>4.1999999999999997E-3</v>
      </c>
      <c r="U550" s="4">
        <v>5.8999999999999999E-3</v>
      </c>
      <c r="V550" s="4">
        <v>3.846E-3</v>
      </c>
      <c r="W550" s="4">
        <v>4.065E-3</v>
      </c>
      <c r="X550" s="4">
        <v>1.487E-2</v>
      </c>
      <c r="Y550" s="4">
        <v>2.2950000000000002E-3</v>
      </c>
      <c r="Z550" s="4">
        <v>11.93</v>
      </c>
      <c r="AA550" s="4">
        <v>26.43</v>
      </c>
      <c r="AB550" s="4">
        <v>76.38</v>
      </c>
      <c r="AC550" s="4">
        <v>435.9</v>
      </c>
      <c r="AD550" s="4">
        <v>0.1108</v>
      </c>
      <c r="AE550" s="4">
        <v>7.7229999999999993E-2</v>
      </c>
      <c r="AF550" s="4">
        <v>2.5329999999999998E-2</v>
      </c>
      <c r="AG550" s="4">
        <v>2.8320000000000001E-2</v>
      </c>
      <c r="AH550" s="4">
        <v>0.25569999999999998</v>
      </c>
      <c r="AI550" s="4">
        <v>7.6130000000000003E-2</v>
      </c>
      <c r="AJ550" s="4">
        <v>0</v>
      </c>
    </row>
    <row r="551" spans="3:36" x14ac:dyDescent="0.35">
      <c r="C551" s="5" t="s">
        <v>588</v>
      </c>
      <c r="D551" s="4" t="s">
        <v>588</v>
      </c>
      <c r="E551" s="4">
        <v>917896</v>
      </c>
      <c r="F551" s="4">
        <v>13.71</v>
      </c>
      <c r="G551" s="4">
        <v>18.68</v>
      </c>
      <c r="H551" s="4">
        <v>88.73</v>
      </c>
      <c r="I551" s="4">
        <v>571</v>
      </c>
      <c r="J551" s="4">
        <v>9.9159999999999998E-2</v>
      </c>
      <c r="K551" s="4">
        <v>0.107</v>
      </c>
      <c r="L551" s="4">
        <v>5.3850000000000002E-2</v>
      </c>
      <c r="M551" s="4">
        <v>3.7830000000000003E-2</v>
      </c>
      <c r="N551" s="4">
        <v>0.1714</v>
      </c>
      <c r="O551" s="4">
        <v>6.8430000000000005E-2</v>
      </c>
      <c r="P551" s="4">
        <v>0.31909999999999999</v>
      </c>
      <c r="Q551" s="4">
        <v>1.2490000000000001</v>
      </c>
      <c r="R551" s="4">
        <v>2.2839999999999998</v>
      </c>
      <c r="S551" s="4">
        <v>26.45</v>
      </c>
      <c r="T551" s="4">
        <v>6.7390000000000002E-3</v>
      </c>
      <c r="U551" s="4">
        <v>2.2509999999999999E-2</v>
      </c>
      <c r="V551" s="4">
        <v>2.086E-2</v>
      </c>
      <c r="W551" s="4">
        <v>1.3520000000000001E-2</v>
      </c>
      <c r="X551" s="4">
        <v>1.8700000000000001E-2</v>
      </c>
      <c r="Y551" s="4">
        <v>3.7469999999999999E-3</v>
      </c>
      <c r="Z551" s="4">
        <v>15.11</v>
      </c>
      <c r="AA551" s="4">
        <v>25.63</v>
      </c>
      <c r="AB551" s="4">
        <v>99.43</v>
      </c>
      <c r="AC551" s="4">
        <v>701.9</v>
      </c>
      <c r="AD551" s="4">
        <v>0.14249999999999999</v>
      </c>
      <c r="AE551" s="4">
        <v>0.25659999999999999</v>
      </c>
      <c r="AF551" s="4">
        <v>0.19350000000000001</v>
      </c>
      <c r="AG551" s="4">
        <v>0.12839999999999999</v>
      </c>
      <c r="AH551" s="4">
        <v>0.28489999999999999</v>
      </c>
      <c r="AI551" s="4">
        <v>9.0310000000000001E-2</v>
      </c>
      <c r="AJ551" s="4">
        <v>0</v>
      </c>
    </row>
    <row r="552" spans="3:36" x14ac:dyDescent="0.35">
      <c r="C552" s="5" t="s">
        <v>589</v>
      </c>
      <c r="D552" s="4" t="s">
        <v>589</v>
      </c>
      <c r="E552" s="4">
        <v>917897</v>
      </c>
      <c r="F552" s="4">
        <v>9.8469999999999995</v>
      </c>
      <c r="G552" s="4">
        <v>15.68</v>
      </c>
      <c r="H552" s="4">
        <v>63</v>
      </c>
      <c r="I552" s="4">
        <v>293.2</v>
      </c>
      <c r="J552" s="4">
        <v>9.4920000000000004E-2</v>
      </c>
      <c r="K552" s="4">
        <v>8.4190000000000001E-2</v>
      </c>
      <c r="L552" s="4">
        <v>2.3300000000000001E-2</v>
      </c>
      <c r="M552" s="4">
        <v>2.4160000000000001E-2</v>
      </c>
      <c r="N552" s="4">
        <v>0.13869999999999999</v>
      </c>
      <c r="O552" s="4">
        <v>6.8909999999999999E-2</v>
      </c>
      <c r="P552" s="4">
        <v>0.24979999999999999</v>
      </c>
      <c r="Q552" s="4">
        <v>1.216</v>
      </c>
      <c r="R552" s="4">
        <v>1.976</v>
      </c>
      <c r="S552" s="4">
        <v>15.24</v>
      </c>
      <c r="T552" s="4">
        <v>8.7320000000000002E-3</v>
      </c>
      <c r="U552" s="4">
        <v>2.0420000000000001E-2</v>
      </c>
      <c r="V552" s="4">
        <v>1.0619999999999999E-2</v>
      </c>
      <c r="W552" s="4">
        <v>6.8009999999999998E-3</v>
      </c>
      <c r="X552" s="4">
        <v>1.8239999999999999E-2</v>
      </c>
      <c r="Y552" s="4">
        <v>3.4940000000000001E-3</v>
      </c>
      <c r="Z552" s="4">
        <v>11.24</v>
      </c>
      <c r="AA552" s="4">
        <v>22.99</v>
      </c>
      <c r="AB552" s="4">
        <v>74.319999999999993</v>
      </c>
      <c r="AC552" s="4">
        <v>376.5</v>
      </c>
      <c r="AD552" s="4">
        <v>0.1419</v>
      </c>
      <c r="AE552" s="4">
        <v>0.2243</v>
      </c>
      <c r="AF552" s="4">
        <v>8.4339999999999998E-2</v>
      </c>
      <c r="AG552" s="4">
        <v>6.5280000000000005E-2</v>
      </c>
      <c r="AH552" s="4">
        <v>0.25019999999999998</v>
      </c>
      <c r="AI552" s="4">
        <v>9.2090000000000005E-2</v>
      </c>
      <c r="AJ552" s="4">
        <v>0</v>
      </c>
    </row>
    <row r="553" spans="3:36" x14ac:dyDescent="0.35">
      <c r="C553" s="5" t="s">
        <v>590</v>
      </c>
      <c r="D553" s="4" t="s">
        <v>590</v>
      </c>
      <c r="E553" s="4">
        <v>91805</v>
      </c>
      <c r="F553" s="4">
        <v>8.5709999999999997</v>
      </c>
      <c r="G553" s="4">
        <v>13.1</v>
      </c>
      <c r="H553" s="4">
        <v>54.53</v>
      </c>
      <c r="I553" s="4">
        <v>221.3</v>
      </c>
      <c r="J553" s="4">
        <v>0.1036</v>
      </c>
      <c r="K553" s="4">
        <v>7.6319999999999999E-2</v>
      </c>
      <c r="L553" s="4">
        <v>2.5649999999999999E-2</v>
      </c>
      <c r="M553" s="4">
        <v>1.5100000000000001E-2</v>
      </c>
      <c r="N553" s="4">
        <v>0.1678</v>
      </c>
      <c r="O553" s="4">
        <v>7.1260000000000004E-2</v>
      </c>
      <c r="P553" s="4">
        <v>0.12670000000000001</v>
      </c>
      <c r="Q553" s="4">
        <v>0.67930000000000001</v>
      </c>
      <c r="R553" s="4">
        <v>1.069</v>
      </c>
      <c r="S553" s="4">
        <v>7.2539999999999996</v>
      </c>
      <c r="T553" s="4">
        <v>7.8969999999999995E-3</v>
      </c>
      <c r="U553" s="4">
        <v>1.762E-2</v>
      </c>
      <c r="V553" s="4">
        <v>1.8010000000000002E-2</v>
      </c>
      <c r="W553" s="4">
        <v>7.3200000000000001E-3</v>
      </c>
      <c r="X553" s="4">
        <v>1.592E-2</v>
      </c>
      <c r="Y553" s="4">
        <v>3.9249999999999997E-3</v>
      </c>
      <c r="Z553" s="4">
        <v>9.4730000000000008</v>
      </c>
      <c r="AA553" s="4">
        <v>18.45</v>
      </c>
      <c r="AB553" s="4">
        <v>63.3</v>
      </c>
      <c r="AC553" s="4">
        <v>275.60000000000002</v>
      </c>
      <c r="AD553" s="4">
        <v>0.1641</v>
      </c>
      <c r="AE553" s="4">
        <v>0.2235</v>
      </c>
      <c r="AF553" s="4">
        <v>0.1754</v>
      </c>
      <c r="AG553" s="4">
        <v>8.5120000000000001E-2</v>
      </c>
      <c r="AH553" s="4">
        <v>0.29830000000000001</v>
      </c>
      <c r="AI553" s="4">
        <v>0.10489999999999999</v>
      </c>
      <c r="AJ553" s="4">
        <v>0</v>
      </c>
    </row>
    <row r="554" spans="3:36" x14ac:dyDescent="0.35">
      <c r="C554" s="5" t="s">
        <v>591</v>
      </c>
      <c r="D554" s="4" t="s">
        <v>591</v>
      </c>
      <c r="E554" s="4">
        <v>91813701</v>
      </c>
      <c r="F554" s="4">
        <v>13.46</v>
      </c>
      <c r="G554" s="4">
        <v>18.75</v>
      </c>
      <c r="H554" s="4">
        <v>87.44</v>
      </c>
      <c r="I554" s="4">
        <v>551.1</v>
      </c>
      <c r="J554" s="4">
        <v>0.1075</v>
      </c>
      <c r="K554" s="4">
        <v>0.1138</v>
      </c>
      <c r="L554" s="4">
        <v>4.2009999999999999E-2</v>
      </c>
      <c r="M554" s="4">
        <v>3.1519999999999999E-2</v>
      </c>
      <c r="N554" s="4">
        <v>0.17230000000000001</v>
      </c>
      <c r="O554" s="4">
        <v>6.3170000000000004E-2</v>
      </c>
      <c r="P554" s="4">
        <v>0.19980000000000001</v>
      </c>
      <c r="Q554" s="4">
        <v>0.60680000000000001</v>
      </c>
      <c r="R554" s="4">
        <v>1.4430000000000001</v>
      </c>
      <c r="S554" s="4">
        <v>16.07</v>
      </c>
      <c r="T554" s="4">
        <v>4.4130000000000003E-3</v>
      </c>
      <c r="U554" s="4">
        <v>1.443E-2</v>
      </c>
      <c r="V554" s="4">
        <v>1.5089999999999999E-2</v>
      </c>
      <c r="W554" s="4">
        <v>7.3689999999999997E-3</v>
      </c>
      <c r="X554" s="4">
        <v>1.354E-2</v>
      </c>
      <c r="Y554" s="4">
        <v>1.787E-3</v>
      </c>
      <c r="Z554" s="4">
        <v>15.35</v>
      </c>
      <c r="AA554" s="4">
        <v>25.16</v>
      </c>
      <c r="AB554" s="4">
        <v>101.9</v>
      </c>
      <c r="AC554" s="4">
        <v>719.8</v>
      </c>
      <c r="AD554" s="4">
        <v>0.16239999999999999</v>
      </c>
      <c r="AE554" s="4">
        <v>0.31240000000000001</v>
      </c>
      <c r="AF554" s="4">
        <v>0.26540000000000002</v>
      </c>
      <c r="AG554" s="4">
        <v>0.14269999999999999</v>
      </c>
      <c r="AH554" s="4">
        <v>0.3518</v>
      </c>
      <c r="AI554" s="4">
        <v>8.6650000000000005E-2</v>
      </c>
      <c r="AJ554" s="4">
        <v>0</v>
      </c>
    </row>
    <row r="555" spans="3:36" x14ac:dyDescent="0.35">
      <c r="C555" s="5" t="s">
        <v>592</v>
      </c>
      <c r="D555" s="4" t="s">
        <v>592</v>
      </c>
      <c r="E555" s="4">
        <v>91813702</v>
      </c>
      <c r="F555" s="4">
        <v>12.34</v>
      </c>
      <c r="G555" s="4">
        <v>12.27</v>
      </c>
      <c r="H555" s="4">
        <v>78.94</v>
      </c>
      <c r="I555" s="4">
        <v>468.5</v>
      </c>
      <c r="J555" s="4">
        <v>9.0029999999999999E-2</v>
      </c>
      <c r="K555" s="4">
        <v>6.3070000000000001E-2</v>
      </c>
      <c r="L555" s="4">
        <v>2.9579999999999999E-2</v>
      </c>
      <c r="M555" s="4">
        <v>2.647E-2</v>
      </c>
      <c r="N555" s="4">
        <v>0.16889999999999999</v>
      </c>
      <c r="O555" s="4">
        <v>5.808E-2</v>
      </c>
      <c r="P555" s="4">
        <v>0.1166</v>
      </c>
      <c r="Q555" s="4">
        <v>0.49569999999999997</v>
      </c>
      <c r="R555" s="4">
        <v>0.77139999999999997</v>
      </c>
      <c r="S555" s="4">
        <v>8.9550000000000001</v>
      </c>
      <c r="T555" s="4">
        <v>3.6809999999999998E-3</v>
      </c>
      <c r="U555" s="4">
        <v>9.1690000000000001E-3</v>
      </c>
      <c r="V555" s="4">
        <v>8.7320000000000002E-3</v>
      </c>
      <c r="W555" s="4">
        <v>5.7400000000000003E-3</v>
      </c>
      <c r="X555" s="4">
        <v>1.129E-2</v>
      </c>
      <c r="Y555" s="4">
        <v>1.366E-3</v>
      </c>
      <c r="Z555" s="4">
        <v>13.61</v>
      </c>
      <c r="AA555" s="4">
        <v>19.27</v>
      </c>
      <c r="AB555" s="4">
        <v>87.22</v>
      </c>
      <c r="AC555" s="4">
        <v>564.9</v>
      </c>
      <c r="AD555" s="4">
        <v>0.12920000000000001</v>
      </c>
      <c r="AE555" s="4">
        <v>0.2074</v>
      </c>
      <c r="AF555" s="4">
        <v>0.17910000000000001</v>
      </c>
      <c r="AG555" s="4">
        <v>0.107</v>
      </c>
      <c r="AH555" s="4">
        <v>0.311</v>
      </c>
      <c r="AI555" s="4">
        <v>7.5920000000000001E-2</v>
      </c>
      <c r="AJ555" s="4">
        <v>0</v>
      </c>
    </row>
    <row r="556" spans="3:36" x14ac:dyDescent="0.35">
      <c r="C556" s="5" t="s">
        <v>593</v>
      </c>
      <c r="D556" s="4" t="s">
        <v>593</v>
      </c>
      <c r="E556" s="4">
        <v>918192</v>
      </c>
      <c r="F556" s="4">
        <v>13.94</v>
      </c>
      <c r="G556" s="4">
        <v>13.17</v>
      </c>
      <c r="H556" s="4">
        <v>90.31</v>
      </c>
      <c r="I556" s="4">
        <v>594.20000000000005</v>
      </c>
      <c r="J556" s="4">
        <v>0.12479999999999999</v>
      </c>
      <c r="K556" s="4">
        <v>9.7549999999999998E-2</v>
      </c>
      <c r="L556" s="4">
        <v>0.10100000000000001</v>
      </c>
      <c r="M556" s="4">
        <v>6.615E-2</v>
      </c>
      <c r="N556" s="4">
        <v>0.1976</v>
      </c>
      <c r="O556" s="4">
        <v>6.4570000000000002E-2</v>
      </c>
      <c r="P556" s="4">
        <v>0.54610000000000003</v>
      </c>
      <c r="Q556" s="4">
        <v>2.6349999999999998</v>
      </c>
      <c r="R556" s="4">
        <v>4.0910000000000002</v>
      </c>
      <c r="S556" s="4">
        <v>44.74</v>
      </c>
      <c r="T556" s="4">
        <v>1.004E-2</v>
      </c>
      <c r="U556" s="4">
        <v>3.2469999999999999E-2</v>
      </c>
      <c r="V556" s="4">
        <v>4.7629999999999999E-2</v>
      </c>
      <c r="W556" s="4">
        <v>2.853E-2</v>
      </c>
      <c r="X556" s="4">
        <v>1.7149999999999999E-2</v>
      </c>
      <c r="Y556" s="4">
        <v>5.5279999999999999E-3</v>
      </c>
      <c r="Z556" s="4">
        <v>14.62</v>
      </c>
      <c r="AA556" s="4">
        <v>15.38</v>
      </c>
      <c r="AB556" s="4">
        <v>94.52</v>
      </c>
      <c r="AC556" s="4">
        <v>653.29999999999995</v>
      </c>
      <c r="AD556" s="4">
        <v>0.1394</v>
      </c>
      <c r="AE556" s="4">
        <v>0.13639999999999999</v>
      </c>
      <c r="AF556" s="4">
        <v>0.15590000000000001</v>
      </c>
      <c r="AG556" s="4">
        <v>0.10150000000000001</v>
      </c>
      <c r="AH556" s="4">
        <v>0.216</v>
      </c>
      <c r="AI556" s="4">
        <v>7.2529999999999997E-2</v>
      </c>
      <c r="AJ556" s="4">
        <v>0</v>
      </c>
    </row>
    <row r="557" spans="3:36" x14ac:dyDescent="0.35">
      <c r="C557" s="5" t="s">
        <v>594</v>
      </c>
      <c r="D557" s="4" t="s">
        <v>594</v>
      </c>
      <c r="E557" s="4">
        <v>918465</v>
      </c>
      <c r="F557" s="4">
        <v>12.07</v>
      </c>
      <c r="G557" s="4">
        <v>13.44</v>
      </c>
      <c r="H557" s="4">
        <v>77.83</v>
      </c>
      <c r="I557" s="4">
        <v>445.2</v>
      </c>
      <c r="J557" s="4">
        <v>0.11</v>
      </c>
      <c r="K557" s="4">
        <v>9.0090000000000003E-2</v>
      </c>
      <c r="L557" s="4">
        <v>3.7810000000000003E-2</v>
      </c>
      <c r="M557" s="4">
        <v>2.7980000000000001E-2</v>
      </c>
      <c r="N557" s="4">
        <v>0.16569999999999999</v>
      </c>
      <c r="O557" s="4">
        <v>6.608E-2</v>
      </c>
      <c r="P557" s="4">
        <v>0.25130000000000002</v>
      </c>
      <c r="Q557" s="4">
        <v>0.504</v>
      </c>
      <c r="R557" s="4">
        <v>1.714</v>
      </c>
      <c r="S557" s="4">
        <v>18.54</v>
      </c>
      <c r="T557" s="4">
        <v>7.3270000000000002E-3</v>
      </c>
      <c r="U557" s="4">
        <v>1.153E-2</v>
      </c>
      <c r="V557" s="4">
        <v>1.7979999999999999E-2</v>
      </c>
      <c r="W557" s="4">
        <v>7.986E-3</v>
      </c>
      <c r="X557" s="4">
        <v>1.9619999999999999E-2</v>
      </c>
      <c r="Y557" s="4">
        <v>2.2339999999999999E-3</v>
      </c>
      <c r="Z557" s="4">
        <v>13.45</v>
      </c>
      <c r="AA557" s="4">
        <v>15.77</v>
      </c>
      <c r="AB557" s="4">
        <v>86.92</v>
      </c>
      <c r="AC557" s="4">
        <v>549.9</v>
      </c>
      <c r="AD557" s="4">
        <v>0.15210000000000001</v>
      </c>
      <c r="AE557" s="4">
        <v>0.16320000000000001</v>
      </c>
      <c r="AF557" s="4">
        <v>0.16220000000000001</v>
      </c>
      <c r="AG557" s="4">
        <v>7.3929999999999996E-2</v>
      </c>
      <c r="AH557" s="4">
        <v>0.27810000000000001</v>
      </c>
      <c r="AI557" s="4">
        <v>8.0519999999999994E-2</v>
      </c>
      <c r="AJ557" s="4">
        <v>0</v>
      </c>
    </row>
    <row r="558" spans="3:36" x14ac:dyDescent="0.35">
      <c r="C558" s="5" t="s">
        <v>595</v>
      </c>
      <c r="D558" s="4" t="s">
        <v>595</v>
      </c>
      <c r="E558" s="4">
        <v>91858</v>
      </c>
      <c r="F558" s="4">
        <v>11.75</v>
      </c>
      <c r="G558" s="4">
        <v>17.559999999999999</v>
      </c>
      <c r="H558" s="4">
        <v>75.89</v>
      </c>
      <c r="I558" s="4">
        <v>422.9</v>
      </c>
      <c r="J558" s="4">
        <v>0.10730000000000001</v>
      </c>
      <c r="K558" s="4">
        <v>9.7129999999999994E-2</v>
      </c>
      <c r="L558" s="4">
        <v>5.2819999999999999E-2</v>
      </c>
      <c r="M558" s="4">
        <v>4.4400000000000002E-2</v>
      </c>
      <c r="N558" s="4">
        <v>0.1598</v>
      </c>
      <c r="O558" s="4">
        <v>6.6769999999999996E-2</v>
      </c>
      <c r="P558" s="4">
        <v>0.43840000000000001</v>
      </c>
      <c r="Q558" s="4">
        <v>1.907</v>
      </c>
      <c r="R558" s="4">
        <v>3.149</v>
      </c>
      <c r="S558" s="4">
        <v>30.66</v>
      </c>
      <c r="T558" s="4">
        <v>6.587E-3</v>
      </c>
      <c r="U558" s="4">
        <v>1.8149999999999999E-2</v>
      </c>
      <c r="V558" s="4">
        <v>1.737E-2</v>
      </c>
      <c r="W558" s="4">
        <v>1.316E-2</v>
      </c>
      <c r="X558" s="4">
        <v>1.8350000000000002E-2</v>
      </c>
      <c r="Y558" s="4">
        <v>2.3180000000000002E-3</v>
      </c>
      <c r="Z558" s="4">
        <v>13.5</v>
      </c>
      <c r="AA558" s="4">
        <v>27.98</v>
      </c>
      <c r="AB558" s="4">
        <v>88.52</v>
      </c>
      <c r="AC558" s="4">
        <v>552.29999999999995</v>
      </c>
      <c r="AD558" s="4">
        <v>0.13489999999999999</v>
      </c>
      <c r="AE558" s="4">
        <v>0.18540000000000001</v>
      </c>
      <c r="AF558" s="4">
        <v>0.1366</v>
      </c>
      <c r="AG558" s="4">
        <v>0.10100000000000001</v>
      </c>
      <c r="AH558" s="4">
        <v>0.24779999999999999</v>
      </c>
      <c r="AI558" s="4">
        <v>7.757E-2</v>
      </c>
      <c r="AJ558" s="4">
        <v>0</v>
      </c>
    </row>
    <row r="559" spans="3:36" x14ac:dyDescent="0.35">
      <c r="C559" s="5" t="s">
        <v>596</v>
      </c>
      <c r="D559" s="4" t="s">
        <v>596</v>
      </c>
      <c r="E559" s="4">
        <v>91903901</v>
      </c>
      <c r="F559" s="4">
        <v>11.67</v>
      </c>
      <c r="G559" s="4">
        <v>20.02</v>
      </c>
      <c r="H559" s="4">
        <v>75.209999999999994</v>
      </c>
      <c r="I559" s="4">
        <v>416.2</v>
      </c>
      <c r="J559" s="4">
        <v>0.1016</v>
      </c>
      <c r="K559" s="4">
        <v>9.4530000000000003E-2</v>
      </c>
      <c r="L559" s="4">
        <v>4.2000000000000003E-2</v>
      </c>
      <c r="M559" s="4">
        <v>2.1569999999999999E-2</v>
      </c>
      <c r="N559" s="4">
        <v>0.18590000000000001</v>
      </c>
      <c r="O559" s="4">
        <v>6.4610000000000001E-2</v>
      </c>
      <c r="P559" s="4">
        <v>0.20669999999999999</v>
      </c>
      <c r="Q559" s="4">
        <v>0.87450000000000006</v>
      </c>
      <c r="R559" s="4">
        <v>1.393</v>
      </c>
      <c r="S559" s="4">
        <v>15.34</v>
      </c>
      <c r="T559" s="4">
        <v>5.2509999999999996E-3</v>
      </c>
      <c r="U559" s="4">
        <v>1.7270000000000001E-2</v>
      </c>
      <c r="V559" s="4">
        <v>1.84E-2</v>
      </c>
      <c r="W559" s="4">
        <v>5.2979999999999998E-3</v>
      </c>
      <c r="X559" s="4">
        <v>1.4489999999999999E-2</v>
      </c>
      <c r="Y559" s="4">
        <v>2.6710000000000002E-3</v>
      </c>
      <c r="Z559" s="4">
        <v>13.35</v>
      </c>
      <c r="AA559" s="4">
        <v>28.81</v>
      </c>
      <c r="AB559" s="4">
        <v>87</v>
      </c>
      <c r="AC559" s="4">
        <v>550.6</v>
      </c>
      <c r="AD559" s="4">
        <v>0.155</v>
      </c>
      <c r="AE559" s="4">
        <v>0.2964</v>
      </c>
      <c r="AF559" s="4">
        <v>0.27579999999999999</v>
      </c>
      <c r="AG559" s="4">
        <v>8.1199999999999994E-2</v>
      </c>
      <c r="AH559" s="4">
        <v>0.3206</v>
      </c>
      <c r="AI559" s="4">
        <v>8.9499999999999996E-2</v>
      </c>
      <c r="AJ559" s="4">
        <v>0</v>
      </c>
    </row>
    <row r="560" spans="3:36" x14ac:dyDescent="0.35">
      <c r="C560" s="5" t="s">
        <v>597</v>
      </c>
      <c r="D560" s="4" t="s">
        <v>597</v>
      </c>
      <c r="E560" s="4">
        <v>91903902</v>
      </c>
      <c r="F560" s="4">
        <v>13.68</v>
      </c>
      <c r="G560" s="4">
        <v>16.329999999999998</v>
      </c>
      <c r="H560" s="4">
        <v>87.76</v>
      </c>
      <c r="I560" s="4">
        <v>575.5</v>
      </c>
      <c r="J560" s="4">
        <v>9.2770000000000005E-2</v>
      </c>
      <c r="K560" s="4">
        <v>7.2550000000000003E-2</v>
      </c>
      <c r="L560" s="4">
        <v>1.7520000000000001E-2</v>
      </c>
      <c r="M560" s="4">
        <v>1.8800000000000001E-2</v>
      </c>
      <c r="N560" s="4">
        <v>0.16309999999999999</v>
      </c>
      <c r="O560" s="4">
        <v>6.1550000000000001E-2</v>
      </c>
      <c r="P560" s="4">
        <v>0.20469999999999999</v>
      </c>
      <c r="Q560" s="4">
        <v>0.48010000000000003</v>
      </c>
      <c r="R560" s="4">
        <v>1.373</v>
      </c>
      <c r="S560" s="4">
        <v>17.25</v>
      </c>
      <c r="T560" s="4">
        <v>3.8279999999999998E-3</v>
      </c>
      <c r="U560" s="4">
        <v>7.228E-3</v>
      </c>
      <c r="V560" s="4">
        <v>7.0780000000000001E-3</v>
      </c>
      <c r="W560" s="4">
        <v>5.0769999999999999E-3</v>
      </c>
      <c r="X560" s="4">
        <v>1.0540000000000001E-2</v>
      </c>
      <c r="Y560" s="4">
        <v>1.6969999999999999E-3</v>
      </c>
      <c r="Z560" s="4">
        <v>15.85</v>
      </c>
      <c r="AA560" s="4">
        <v>20.2</v>
      </c>
      <c r="AB560" s="4">
        <v>101.6</v>
      </c>
      <c r="AC560" s="4">
        <v>773.4</v>
      </c>
      <c r="AD560" s="4">
        <v>0.12640000000000001</v>
      </c>
      <c r="AE560" s="4">
        <v>0.15640000000000001</v>
      </c>
      <c r="AF560" s="4">
        <v>0.1206</v>
      </c>
      <c r="AG560" s="4">
        <v>8.7040000000000006E-2</v>
      </c>
      <c r="AH560" s="4">
        <v>0.28060000000000002</v>
      </c>
      <c r="AI560" s="4">
        <v>7.782E-2</v>
      </c>
      <c r="AJ560" s="4">
        <v>0</v>
      </c>
    </row>
    <row r="561" spans="3:36" x14ac:dyDescent="0.35">
      <c r="C561" s="5" t="s">
        <v>598</v>
      </c>
      <c r="D561" s="4" t="s">
        <v>598</v>
      </c>
      <c r="E561" s="4">
        <v>91930402</v>
      </c>
      <c r="F561" s="4">
        <v>20.47</v>
      </c>
      <c r="G561" s="4">
        <v>20.67</v>
      </c>
      <c r="H561" s="4">
        <v>134.69999999999999</v>
      </c>
      <c r="I561" s="4">
        <v>1299</v>
      </c>
      <c r="J561" s="4">
        <v>9.1560000000000002E-2</v>
      </c>
      <c r="K561" s="4">
        <v>0.1313</v>
      </c>
      <c r="L561" s="4">
        <v>0.15229999999999999</v>
      </c>
      <c r="M561" s="4">
        <v>0.10150000000000001</v>
      </c>
      <c r="N561" s="4">
        <v>0.21659999999999999</v>
      </c>
      <c r="O561" s="4">
        <v>5.4190000000000002E-2</v>
      </c>
      <c r="P561" s="4">
        <v>0.83360000000000001</v>
      </c>
      <c r="Q561" s="4">
        <v>1.736</v>
      </c>
      <c r="R561" s="4">
        <v>5.1680000000000001</v>
      </c>
      <c r="S561" s="4">
        <v>100.4</v>
      </c>
      <c r="T561" s="4">
        <v>4.9379999999999997E-3</v>
      </c>
      <c r="U561" s="4">
        <v>3.0890000000000001E-2</v>
      </c>
      <c r="V561" s="4">
        <v>4.0930000000000001E-2</v>
      </c>
      <c r="W561" s="4">
        <v>1.6990000000000002E-2</v>
      </c>
      <c r="X561" s="4">
        <v>2.8160000000000001E-2</v>
      </c>
      <c r="Y561" s="4">
        <v>2.7190000000000001E-3</v>
      </c>
      <c r="Z561" s="4">
        <v>23.23</v>
      </c>
      <c r="AA561" s="4">
        <v>27.15</v>
      </c>
      <c r="AB561" s="4">
        <v>152</v>
      </c>
      <c r="AC561" s="4">
        <v>1645</v>
      </c>
      <c r="AD561" s="4">
        <v>0.10970000000000001</v>
      </c>
      <c r="AE561" s="4">
        <v>0.25340000000000001</v>
      </c>
      <c r="AF561" s="4">
        <v>0.30919999999999997</v>
      </c>
      <c r="AG561" s="4">
        <v>0.1613</v>
      </c>
      <c r="AH561" s="4">
        <v>0.32200000000000001</v>
      </c>
      <c r="AI561" s="4">
        <v>6.386E-2</v>
      </c>
      <c r="AJ561" s="4">
        <v>1</v>
      </c>
    </row>
    <row r="562" spans="3:36" x14ac:dyDescent="0.35">
      <c r="C562" s="5" t="s">
        <v>599</v>
      </c>
      <c r="D562" s="4" t="s">
        <v>599</v>
      </c>
      <c r="E562" s="4">
        <v>919537</v>
      </c>
      <c r="F562" s="4">
        <v>10.96</v>
      </c>
      <c r="G562" s="4">
        <v>17.62</v>
      </c>
      <c r="H562" s="4">
        <v>70.790000000000006</v>
      </c>
      <c r="I562" s="4">
        <v>365.6</v>
      </c>
      <c r="J562" s="4">
        <v>9.6869999999999998E-2</v>
      </c>
      <c r="K562" s="4">
        <v>9.7519999999999996E-2</v>
      </c>
      <c r="L562" s="4">
        <v>5.2630000000000003E-2</v>
      </c>
      <c r="M562" s="4">
        <v>2.7879999999999999E-2</v>
      </c>
      <c r="N562" s="4">
        <v>0.16189999999999999</v>
      </c>
      <c r="O562" s="4">
        <v>6.4079999999999998E-2</v>
      </c>
      <c r="P562" s="4">
        <v>0.1507</v>
      </c>
      <c r="Q562" s="4">
        <v>1.583</v>
      </c>
      <c r="R562" s="4">
        <v>1.165</v>
      </c>
      <c r="S562" s="4">
        <v>10.09</v>
      </c>
      <c r="T562" s="4">
        <v>9.5010000000000008E-3</v>
      </c>
      <c r="U562" s="4">
        <v>3.3779999999999998E-2</v>
      </c>
      <c r="V562" s="4">
        <v>4.4010000000000001E-2</v>
      </c>
      <c r="W562" s="4">
        <v>1.346E-2</v>
      </c>
      <c r="X562" s="4">
        <v>1.3220000000000001E-2</v>
      </c>
      <c r="Y562" s="4">
        <v>3.5339999999999998E-3</v>
      </c>
      <c r="Z562" s="4">
        <v>11.62</v>
      </c>
      <c r="AA562" s="4">
        <v>26.51</v>
      </c>
      <c r="AB562" s="4">
        <v>76.430000000000007</v>
      </c>
      <c r="AC562" s="4">
        <v>407.5</v>
      </c>
      <c r="AD562" s="4">
        <v>0.14280000000000001</v>
      </c>
      <c r="AE562" s="4">
        <v>0.251</v>
      </c>
      <c r="AF562" s="4">
        <v>0.21229999999999999</v>
      </c>
      <c r="AG562" s="4">
        <v>9.8610000000000003E-2</v>
      </c>
      <c r="AH562" s="4">
        <v>0.22889999999999999</v>
      </c>
      <c r="AI562" s="4">
        <v>8.2780000000000006E-2</v>
      </c>
      <c r="AJ562" s="4">
        <v>0</v>
      </c>
    </row>
    <row r="563" spans="3:36" x14ac:dyDescent="0.35">
      <c r="C563" s="5" t="s">
        <v>600</v>
      </c>
      <c r="D563" s="4" t="s">
        <v>600</v>
      </c>
      <c r="E563" s="4">
        <v>919555</v>
      </c>
      <c r="F563" s="4">
        <v>20.55</v>
      </c>
      <c r="G563" s="4">
        <v>20.86</v>
      </c>
      <c r="H563" s="4">
        <v>137.80000000000001</v>
      </c>
      <c r="I563" s="4">
        <v>1308</v>
      </c>
      <c r="J563" s="4">
        <v>0.1046</v>
      </c>
      <c r="K563" s="4">
        <v>0.1739</v>
      </c>
      <c r="L563" s="4">
        <v>0.20849999999999999</v>
      </c>
      <c r="M563" s="4">
        <v>0.13220000000000001</v>
      </c>
      <c r="N563" s="4">
        <v>0.2127</v>
      </c>
      <c r="O563" s="4">
        <v>6.2509999999999996E-2</v>
      </c>
      <c r="P563" s="4">
        <v>0.6986</v>
      </c>
      <c r="Q563" s="4">
        <v>0.99009999999999998</v>
      </c>
      <c r="R563" s="4">
        <v>4.7060000000000004</v>
      </c>
      <c r="S563" s="4">
        <v>87.78</v>
      </c>
      <c r="T563" s="4">
        <v>4.5779999999999996E-3</v>
      </c>
      <c r="U563" s="4">
        <v>2.6159999999999999E-2</v>
      </c>
      <c r="V563" s="4">
        <v>4.0050000000000002E-2</v>
      </c>
      <c r="W563" s="4">
        <v>1.421E-2</v>
      </c>
      <c r="X563" s="4">
        <v>1.9480000000000001E-2</v>
      </c>
      <c r="Y563" s="4">
        <v>2.689E-3</v>
      </c>
      <c r="Z563" s="4">
        <v>24.3</v>
      </c>
      <c r="AA563" s="4">
        <v>25.48</v>
      </c>
      <c r="AB563" s="4">
        <v>160.19999999999999</v>
      </c>
      <c r="AC563" s="4">
        <v>1809</v>
      </c>
      <c r="AD563" s="4">
        <v>0.1268</v>
      </c>
      <c r="AE563" s="4">
        <v>0.3135</v>
      </c>
      <c r="AF563" s="4">
        <v>0.44330000000000003</v>
      </c>
      <c r="AG563" s="4">
        <v>0.21479999999999999</v>
      </c>
      <c r="AH563" s="4">
        <v>0.30769999999999997</v>
      </c>
      <c r="AI563" s="4">
        <v>7.5689999999999993E-2</v>
      </c>
      <c r="AJ563" s="4">
        <v>1</v>
      </c>
    </row>
    <row r="564" spans="3:36" x14ac:dyDescent="0.35">
      <c r="C564" s="5" t="s">
        <v>601</v>
      </c>
      <c r="D564" s="4" t="s">
        <v>601</v>
      </c>
      <c r="E564" s="4">
        <v>91979701</v>
      </c>
      <c r="F564" s="4">
        <v>14.27</v>
      </c>
      <c r="G564" s="4">
        <v>22.55</v>
      </c>
      <c r="H564" s="4">
        <v>93.77</v>
      </c>
      <c r="I564" s="4">
        <v>629.79999999999995</v>
      </c>
      <c r="J564" s="4">
        <v>0.1038</v>
      </c>
      <c r="K564" s="4">
        <v>0.1154</v>
      </c>
      <c r="L564" s="4">
        <v>0.14630000000000001</v>
      </c>
      <c r="M564" s="4">
        <v>6.139E-2</v>
      </c>
      <c r="N564" s="4">
        <v>0.19259999999999999</v>
      </c>
      <c r="O564" s="4">
        <v>5.9819999999999998E-2</v>
      </c>
      <c r="P564" s="4">
        <v>0.20269999999999999</v>
      </c>
      <c r="Q564" s="4">
        <v>1.851</v>
      </c>
      <c r="R564" s="4">
        <v>1.895</v>
      </c>
      <c r="S564" s="4">
        <v>18.54</v>
      </c>
      <c r="T564" s="4">
        <v>6.1130000000000004E-3</v>
      </c>
      <c r="U564" s="4">
        <v>2.5829999999999999E-2</v>
      </c>
      <c r="V564" s="4">
        <v>4.6449999999999998E-2</v>
      </c>
      <c r="W564" s="4">
        <v>1.2760000000000001E-2</v>
      </c>
      <c r="X564" s="4">
        <v>1.451E-2</v>
      </c>
      <c r="Y564" s="4">
        <v>3.7559999999999998E-3</v>
      </c>
      <c r="Z564" s="4">
        <v>15.29</v>
      </c>
      <c r="AA564" s="4">
        <v>34.270000000000003</v>
      </c>
      <c r="AB564" s="4">
        <v>104.3</v>
      </c>
      <c r="AC564" s="4">
        <v>728.3</v>
      </c>
      <c r="AD564" s="4">
        <v>0.13800000000000001</v>
      </c>
      <c r="AE564" s="4">
        <v>0.27329999999999999</v>
      </c>
      <c r="AF564" s="4">
        <v>0.4234</v>
      </c>
      <c r="AG564" s="4">
        <v>0.13619999999999999</v>
      </c>
      <c r="AH564" s="4">
        <v>0.26979999999999998</v>
      </c>
      <c r="AI564" s="4">
        <v>8.3510000000000001E-2</v>
      </c>
      <c r="AJ564" s="4">
        <v>1</v>
      </c>
    </row>
    <row r="565" spans="3:36" x14ac:dyDescent="0.35">
      <c r="C565" s="5" t="s">
        <v>602</v>
      </c>
      <c r="D565" s="4" t="s">
        <v>602</v>
      </c>
      <c r="E565" s="4">
        <v>919812</v>
      </c>
      <c r="F565" s="4">
        <v>11.69</v>
      </c>
      <c r="G565" s="4">
        <v>24.44</v>
      </c>
      <c r="H565" s="4">
        <v>76.37</v>
      </c>
      <c r="I565" s="4">
        <v>406.4</v>
      </c>
      <c r="J565" s="4">
        <v>0.1236</v>
      </c>
      <c r="K565" s="4">
        <v>0.1552</v>
      </c>
      <c r="L565" s="4">
        <v>4.5150000000000003E-2</v>
      </c>
      <c r="M565" s="4">
        <v>4.5310000000000003E-2</v>
      </c>
      <c r="N565" s="4">
        <v>0.21310000000000001</v>
      </c>
      <c r="O565" s="4">
        <v>7.4050000000000005E-2</v>
      </c>
      <c r="P565" s="4">
        <v>0.29570000000000002</v>
      </c>
      <c r="Q565" s="4">
        <v>1.978</v>
      </c>
      <c r="R565" s="4">
        <v>2.1579999999999999</v>
      </c>
      <c r="S565" s="4">
        <v>20.95</v>
      </c>
      <c r="T565" s="4">
        <v>1.2880000000000001E-2</v>
      </c>
      <c r="U565" s="4">
        <v>3.4950000000000002E-2</v>
      </c>
      <c r="V565" s="4">
        <v>1.865E-2</v>
      </c>
      <c r="W565" s="4">
        <v>1.7659999999999999E-2</v>
      </c>
      <c r="X565" s="4">
        <v>1.5599999999999999E-2</v>
      </c>
      <c r="Y565" s="4">
        <v>5.8240000000000002E-3</v>
      </c>
      <c r="Z565" s="4">
        <v>12.98</v>
      </c>
      <c r="AA565" s="4">
        <v>32.19</v>
      </c>
      <c r="AB565" s="4">
        <v>86.12</v>
      </c>
      <c r="AC565" s="4">
        <v>487.7</v>
      </c>
      <c r="AD565" s="4">
        <v>0.17680000000000001</v>
      </c>
      <c r="AE565" s="4">
        <v>0.3251</v>
      </c>
      <c r="AF565" s="4">
        <v>0.13950000000000001</v>
      </c>
      <c r="AG565" s="4">
        <v>0.1308</v>
      </c>
      <c r="AH565" s="4">
        <v>0.28029999999999999</v>
      </c>
      <c r="AI565" s="4">
        <v>9.9699999999999997E-2</v>
      </c>
      <c r="AJ565" s="4">
        <v>0</v>
      </c>
    </row>
    <row r="566" spans="3:36" x14ac:dyDescent="0.35">
      <c r="C566" s="5" t="s">
        <v>603</v>
      </c>
      <c r="D566" s="4" t="s">
        <v>603</v>
      </c>
      <c r="E566" s="4">
        <v>921092</v>
      </c>
      <c r="F566" s="4">
        <v>7.7290000000000001</v>
      </c>
      <c r="G566" s="4">
        <v>25.49</v>
      </c>
      <c r="H566" s="4">
        <v>47.98</v>
      </c>
      <c r="I566" s="4">
        <v>178.8</v>
      </c>
      <c r="J566" s="4">
        <v>8.0979999999999996E-2</v>
      </c>
      <c r="K566" s="4">
        <v>4.8779999999999997E-2</v>
      </c>
      <c r="L566" s="4">
        <v>0</v>
      </c>
      <c r="M566" s="4">
        <v>0</v>
      </c>
      <c r="N566" s="4">
        <v>0.187</v>
      </c>
      <c r="O566" s="4">
        <v>7.2849999999999998E-2</v>
      </c>
      <c r="P566" s="4">
        <v>0.37769999999999998</v>
      </c>
      <c r="Q566" s="4">
        <v>1.462</v>
      </c>
      <c r="R566" s="4">
        <v>2.492</v>
      </c>
      <c r="S566" s="4">
        <v>19.14</v>
      </c>
      <c r="T566" s="4">
        <v>1.2659999999999999E-2</v>
      </c>
      <c r="U566" s="4">
        <v>9.6919999999999992E-3</v>
      </c>
      <c r="V566" s="4">
        <v>0</v>
      </c>
      <c r="W566" s="4">
        <v>0</v>
      </c>
      <c r="X566" s="4">
        <v>2.8819999999999998E-2</v>
      </c>
      <c r="Y566" s="4">
        <v>6.8719999999999996E-3</v>
      </c>
      <c r="Z566" s="4">
        <v>9.077</v>
      </c>
      <c r="AA566" s="4">
        <v>30.92</v>
      </c>
      <c r="AB566" s="4">
        <v>57.17</v>
      </c>
      <c r="AC566" s="4">
        <v>248</v>
      </c>
      <c r="AD566" s="4">
        <v>0.12559999999999999</v>
      </c>
      <c r="AE566" s="4">
        <v>8.3400000000000002E-2</v>
      </c>
      <c r="AF566" s="4">
        <v>0</v>
      </c>
      <c r="AG566" s="4">
        <v>0</v>
      </c>
      <c r="AH566" s="4">
        <v>0.30580000000000002</v>
      </c>
      <c r="AI566" s="4">
        <v>9.9379999999999996E-2</v>
      </c>
      <c r="AJ566" s="4">
        <v>0</v>
      </c>
    </row>
    <row r="567" spans="3:36" x14ac:dyDescent="0.35">
      <c r="C567" s="5" t="s">
        <v>604</v>
      </c>
      <c r="D567" s="4" t="s">
        <v>604</v>
      </c>
      <c r="E567" s="4">
        <v>921362</v>
      </c>
      <c r="F567" s="4">
        <v>7.6909999999999998</v>
      </c>
      <c r="G567" s="4">
        <v>25.44</v>
      </c>
      <c r="H567" s="4">
        <v>48.34</v>
      </c>
      <c r="I567" s="4">
        <v>170.4</v>
      </c>
      <c r="J567" s="4">
        <v>8.6679999999999993E-2</v>
      </c>
      <c r="K567" s="4">
        <v>0.11990000000000001</v>
      </c>
      <c r="L567" s="4">
        <v>9.2520000000000005E-2</v>
      </c>
      <c r="M567" s="4">
        <v>1.3639999999999999E-2</v>
      </c>
      <c r="N567" s="4">
        <v>0.20369999999999999</v>
      </c>
      <c r="O567" s="4">
        <v>7.7509999999999996E-2</v>
      </c>
      <c r="P567" s="4">
        <v>0.21959999999999999</v>
      </c>
      <c r="Q567" s="4">
        <v>1.4790000000000001</v>
      </c>
      <c r="R567" s="4">
        <v>1.4450000000000001</v>
      </c>
      <c r="S567" s="4">
        <v>11.73</v>
      </c>
      <c r="T567" s="4">
        <v>1.5469999999999999E-2</v>
      </c>
      <c r="U567" s="4">
        <v>6.4570000000000002E-2</v>
      </c>
      <c r="V567" s="4">
        <v>9.2520000000000005E-2</v>
      </c>
      <c r="W567" s="4">
        <v>1.3639999999999999E-2</v>
      </c>
      <c r="X567" s="4">
        <v>2.1049999999999999E-2</v>
      </c>
      <c r="Y567" s="4">
        <v>7.5510000000000004E-3</v>
      </c>
      <c r="Z567" s="4">
        <v>8.6780000000000008</v>
      </c>
      <c r="AA567" s="4">
        <v>31.89</v>
      </c>
      <c r="AB567" s="4">
        <v>54.49</v>
      </c>
      <c r="AC567" s="4">
        <v>223.6</v>
      </c>
      <c r="AD567" s="4">
        <v>0.15959999999999999</v>
      </c>
      <c r="AE567" s="4">
        <v>0.30640000000000001</v>
      </c>
      <c r="AF567" s="4">
        <v>0.33929999999999999</v>
      </c>
      <c r="AG567" s="4">
        <v>0.05</v>
      </c>
      <c r="AH567" s="4">
        <v>0.27900000000000003</v>
      </c>
      <c r="AI567" s="4">
        <v>0.1066</v>
      </c>
      <c r="AJ567" s="4">
        <v>0</v>
      </c>
    </row>
    <row r="568" spans="3:36" x14ac:dyDescent="0.35">
      <c r="C568" s="5" t="s">
        <v>605</v>
      </c>
      <c r="D568" s="4" t="s">
        <v>605</v>
      </c>
      <c r="E568" s="4">
        <v>921385</v>
      </c>
      <c r="F568" s="4">
        <v>11.54</v>
      </c>
      <c r="G568" s="4">
        <v>14.44</v>
      </c>
      <c r="H568" s="4">
        <v>74.650000000000006</v>
      </c>
      <c r="I568" s="4">
        <v>402.9</v>
      </c>
      <c r="J568" s="4">
        <v>9.9839999999999998E-2</v>
      </c>
      <c r="K568" s="4">
        <v>0.112</v>
      </c>
      <c r="L568" s="4">
        <v>6.7369999999999999E-2</v>
      </c>
      <c r="M568" s="4">
        <v>2.5940000000000001E-2</v>
      </c>
      <c r="N568" s="4">
        <v>0.18179999999999999</v>
      </c>
      <c r="O568" s="4">
        <v>6.7820000000000005E-2</v>
      </c>
      <c r="P568" s="4">
        <v>0.27839999999999998</v>
      </c>
      <c r="Q568" s="4">
        <v>1.768</v>
      </c>
      <c r="R568" s="4">
        <v>1.6279999999999999</v>
      </c>
      <c r="S568" s="4">
        <v>20.86</v>
      </c>
      <c r="T568" s="4">
        <v>1.2149999999999999E-2</v>
      </c>
      <c r="U568" s="4">
        <v>4.1119999999999997E-2</v>
      </c>
      <c r="V568" s="4">
        <v>5.5530000000000003E-2</v>
      </c>
      <c r="W568" s="4">
        <v>1.494E-2</v>
      </c>
      <c r="X568" s="4">
        <v>1.84E-2</v>
      </c>
      <c r="Y568" s="4">
        <v>5.5120000000000004E-3</v>
      </c>
      <c r="Z568" s="4">
        <v>12.26</v>
      </c>
      <c r="AA568" s="4">
        <v>19.68</v>
      </c>
      <c r="AB568" s="4">
        <v>78.78</v>
      </c>
      <c r="AC568" s="4">
        <v>457.8</v>
      </c>
      <c r="AD568" s="4">
        <v>0.13450000000000001</v>
      </c>
      <c r="AE568" s="4">
        <v>0.21179999999999999</v>
      </c>
      <c r="AF568" s="4">
        <v>0.1797</v>
      </c>
      <c r="AG568" s="4">
        <v>6.9180000000000005E-2</v>
      </c>
      <c r="AH568" s="4">
        <v>0.2329</v>
      </c>
      <c r="AI568" s="4">
        <v>8.1339999999999996E-2</v>
      </c>
      <c r="AJ568" s="4">
        <v>0</v>
      </c>
    </row>
    <row r="569" spans="3:36" x14ac:dyDescent="0.35">
      <c r="C569" s="5" t="s">
        <v>606</v>
      </c>
      <c r="D569" s="4" t="s">
        <v>606</v>
      </c>
      <c r="E569" s="4">
        <v>921386</v>
      </c>
      <c r="F569" s="4">
        <v>14.47</v>
      </c>
      <c r="G569" s="4">
        <v>24.99</v>
      </c>
      <c r="H569" s="4">
        <v>95.81</v>
      </c>
      <c r="I569" s="4">
        <v>656.4</v>
      </c>
      <c r="J569" s="4">
        <v>8.8370000000000004E-2</v>
      </c>
      <c r="K569" s="4">
        <v>0.123</v>
      </c>
      <c r="L569" s="4">
        <v>0.1009</v>
      </c>
      <c r="M569" s="4">
        <v>3.8899999999999997E-2</v>
      </c>
      <c r="N569" s="4">
        <v>0.18720000000000001</v>
      </c>
      <c r="O569" s="4">
        <v>6.3409999999999994E-2</v>
      </c>
      <c r="P569" s="4">
        <v>0.25419999999999998</v>
      </c>
      <c r="Q569" s="4">
        <v>1.079</v>
      </c>
      <c r="R569" s="4">
        <v>2.6150000000000002</v>
      </c>
      <c r="S569" s="4">
        <v>23.11</v>
      </c>
      <c r="T569" s="4">
        <v>7.1380000000000002E-3</v>
      </c>
      <c r="U569" s="4">
        <v>4.6530000000000002E-2</v>
      </c>
      <c r="V569" s="4">
        <v>3.8289999999999998E-2</v>
      </c>
      <c r="W569" s="4">
        <v>1.162E-2</v>
      </c>
      <c r="X569" s="4">
        <v>2.068E-2</v>
      </c>
      <c r="Y569" s="4">
        <v>6.1110000000000001E-3</v>
      </c>
      <c r="Z569" s="4">
        <v>16.22</v>
      </c>
      <c r="AA569" s="4">
        <v>31.73</v>
      </c>
      <c r="AB569" s="4">
        <v>113.5</v>
      </c>
      <c r="AC569" s="4">
        <v>808.9</v>
      </c>
      <c r="AD569" s="4">
        <v>0.13400000000000001</v>
      </c>
      <c r="AE569" s="4">
        <v>0.42020000000000002</v>
      </c>
      <c r="AF569" s="4">
        <v>0.40400000000000003</v>
      </c>
      <c r="AG569" s="4">
        <v>0.1205</v>
      </c>
      <c r="AH569" s="4">
        <v>0.31869999999999998</v>
      </c>
      <c r="AI569" s="4">
        <v>0.1023</v>
      </c>
      <c r="AJ569" s="4">
        <v>0</v>
      </c>
    </row>
    <row r="570" spans="3:36" x14ac:dyDescent="0.35">
      <c r="C570" s="5" t="s">
        <v>607</v>
      </c>
      <c r="D570" s="4" t="s">
        <v>607</v>
      </c>
      <c r="E570" s="4">
        <v>921644</v>
      </c>
      <c r="F570" s="4">
        <v>14.74</v>
      </c>
      <c r="G570" s="4">
        <v>25.42</v>
      </c>
      <c r="H570" s="4">
        <v>94.7</v>
      </c>
      <c r="I570" s="4">
        <v>668.6</v>
      </c>
      <c r="J570" s="4">
        <v>8.2750000000000004E-2</v>
      </c>
      <c r="K570" s="4">
        <v>7.2139999999999996E-2</v>
      </c>
      <c r="L570" s="4">
        <v>4.1050000000000003E-2</v>
      </c>
      <c r="M570" s="4">
        <v>3.0269999999999998E-2</v>
      </c>
      <c r="N570" s="4">
        <v>0.184</v>
      </c>
      <c r="O570" s="4">
        <v>5.6800000000000003E-2</v>
      </c>
      <c r="P570" s="4">
        <v>0.30309999999999998</v>
      </c>
      <c r="Q570" s="4">
        <v>1.385</v>
      </c>
      <c r="R570" s="4">
        <v>2.177</v>
      </c>
      <c r="S570" s="4">
        <v>27.41</v>
      </c>
      <c r="T570" s="4">
        <v>4.7749999999999997E-3</v>
      </c>
      <c r="U570" s="4">
        <v>1.172E-2</v>
      </c>
      <c r="V570" s="4">
        <v>1.9470000000000001E-2</v>
      </c>
      <c r="W570" s="4">
        <v>1.269E-2</v>
      </c>
      <c r="X570" s="4">
        <v>1.8700000000000001E-2</v>
      </c>
      <c r="Y570" s="4">
        <v>2.6259999999999999E-3</v>
      </c>
      <c r="Z570" s="4">
        <v>16.510000000000002</v>
      </c>
      <c r="AA570" s="4">
        <v>32.29</v>
      </c>
      <c r="AB570" s="4">
        <v>107.4</v>
      </c>
      <c r="AC570" s="4">
        <v>826.4</v>
      </c>
      <c r="AD570" s="4">
        <v>0.106</v>
      </c>
      <c r="AE570" s="4">
        <v>0.1376</v>
      </c>
      <c r="AF570" s="4">
        <v>0.16109999999999999</v>
      </c>
      <c r="AG570" s="4">
        <v>0.1095</v>
      </c>
      <c r="AH570" s="4">
        <v>0.2722</v>
      </c>
      <c r="AI570" s="4">
        <v>6.9559999999999997E-2</v>
      </c>
      <c r="AJ570" s="4">
        <v>0</v>
      </c>
    </row>
    <row r="571" spans="3:36" x14ac:dyDescent="0.35">
      <c r="C571" s="5" t="s">
        <v>608</v>
      </c>
      <c r="D571" s="4" t="s">
        <v>608</v>
      </c>
      <c r="E571" s="4">
        <v>922296</v>
      </c>
      <c r="F571" s="4">
        <v>13.21</v>
      </c>
      <c r="G571" s="4">
        <v>28.06</v>
      </c>
      <c r="H571" s="4">
        <v>84.88</v>
      </c>
      <c r="I571" s="4">
        <v>538.4</v>
      </c>
      <c r="J571" s="4">
        <v>8.6709999999999995E-2</v>
      </c>
      <c r="K571" s="4">
        <v>6.8769999999999998E-2</v>
      </c>
      <c r="L571" s="4">
        <v>2.9870000000000001E-2</v>
      </c>
      <c r="M571" s="4">
        <v>3.2750000000000001E-2</v>
      </c>
      <c r="N571" s="4">
        <v>0.1628</v>
      </c>
      <c r="O571" s="4">
        <v>5.781E-2</v>
      </c>
      <c r="P571" s="4">
        <v>0.2351</v>
      </c>
      <c r="Q571" s="4">
        <v>1.597</v>
      </c>
      <c r="R571" s="4">
        <v>1.5389999999999999</v>
      </c>
      <c r="S571" s="4">
        <v>17.850000000000001</v>
      </c>
      <c r="T571" s="4">
        <v>4.973E-3</v>
      </c>
      <c r="U571" s="4">
        <v>1.372E-2</v>
      </c>
      <c r="V571" s="4">
        <v>1.498E-2</v>
      </c>
      <c r="W571" s="4">
        <v>9.1170000000000001E-3</v>
      </c>
      <c r="X571" s="4">
        <v>1.7239999999999998E-2</v>
      </c>
      <c r="Y571" s="4">
        <v>1.343E-3</v>
      </c>
      <c r="Z571" s="4">
        <v>14.37</v>
      </c>
      <c r="AA571" s="4">
        <v>37.17</v>
      </c>
      <c r="AB571" s="4">
        <v>92.48</v>
      </c>
      <c r="AC571" s="4">
        <v>629.6</v>
      </c>
      <c r="AD571" s="4">
        <v>0.1072</v>
      </c>
      <c r="AE571" s="4">
        <v>0.1381</v>
      </c>
      <c r="AF571" s="4">
        <v>0.1062</v>
      </c>
      <c r="AG571" s="4">
        <v>7.9579999999999998E-2</v>
      </c>
      <c r="AH571" s="4">
        <v>0.24729999999999999</v>
      </c>
      <c r="AI571" s="4">
        <v>6.4430000000000001E-2</v>
      </c>
      <c r="AJ571" s="4">
        <v>0</v>
      </c>
    </row>
    <row r="572" spans="3:36" x14ac:dyDescent="0.35">
      <c r="C572" s="5" t="s">
        <v>609</v>
      </c>
      <c r="D572" s="4" t="s">
        <v>609</v>
      </c>
      <c r="E572" s="4">
        <v>922297</v>
      </c>
      <c r="F572" s="4">
        <v>13.87</v>
      </c>
      <c r="G572" s="4">
        <v>20.7</v>
      </c>
      <c r="H572" s="4">
        <v>89.77</v>
      </c>
      <c r="I572" s="4">
        <v>584.79999999999995</v>
      </c>
      <c r="J572" s="4">
        <v>9.5780000000000004E-2</v>
      </c>
      <c r="K572" s="4">
        <v>0.1018</v>
      </c>
      <c r="L572" s="4">
        <v>3.6880000000000003E-2</v>
      </c>
      <c r="M572" s="4">
        <v>2.3689999999999999E-2</v>
      </c>
      <c r="N572" s="4">
        <v>0.16200000000000001</v>
      </c>
      <c r="O572" s="4">
        <v>6.6879999999999995E-2</v>
      </c>
      <c r="P572" s="4">
        <v>0.27200000000000002</v>
      </c>
      <c r="Q572" s="4">
        <v>1.0469999999999999</v>
      </c>
      <c r="R572" s="4">
        <v>2.0760000000000001</v>
      </c>
      <c r="S572" s="4">
        <v>23.12</v>
      </c>
      <c r="T572" s="4">
        <v>6.2979999999999998E-3</v>
      </c>
      <c r="U572" s="4">
        <v>2.172E-2</v>
      </c>
      <c r="V572" s="4">
        <v>2.615E-2</v>
      </c>
      <c r="W572" s="4">
        <v>9.0609999999999996E-3</v>
      </c>
      <c r="X572" s="4">
        <v>1.49E-2</v>
      </c>
      <c r="Y572" s="4">
        <v>3.5990000000000002E-3</v>
      </c>
      <c r="Z572" s="4">
        <v>15.05</v>
      </c>
      <c r="AA572" s="4">
        <v>24.75</v>
      </c>
      <c r="AB572" s="4">
        <v>99.17</v>
      </c>
      <c r="AC572" s="4">
        <v>688.6</v>
      </c>
      <c r="AD572" s="4">
        <v>0.12640000000000001</v>
      </c>
      <c r="AE572" s="4">
        <v>0.20369999999999999</v>
      </c>
      <c r="AF572" s="4">
        <v>0.13769999999999999</v>
      </c>
      <c r="AG572" s="4">
        <v>6.8449999999999997E-2</v>
      </c>
      <c r="AH572" s="4">
        <v>0.22489999999999999</v>
      </c>
      <c r="AI572" s="4">
        <v>8.4919999999999995E-2</v>
      </c>
      <c r="AJ572" s="4">
        <v>0</v>
      </c>
    </row>
    <row r="573" spans="3:36" x14ac:dyDescent="0.35">
      <c r="C573" s="5" t="s">
        <v>610</v>
      </c>
      <c r="D573" s="4" t="s">
        <v>610</v>
      </c>
      <c r="E573" s="4">
        <v>922576</v>
      </c>
      <c r="F573" s="4">
        <v>13.62</v>
      </c>
      <c r="G573" s="4">
        <v>23.23</v>
      </c>
      <c r="H573" s="4">
        <v>87.19</v>
      </c>
      <c r="I573" s="4">
        <v>573.20000000000005</v>
      </c>
      <c r="J573" s="4">
        <v>9.2460000000000001E-2</v>
      </c>
      <c r="K573" s="4">
        <v>6.7470000000000002E-2</v>
      </c>
      <c r="L573" s="4">
        <v>2.9739999999999999E-2</v>
      </c>
      <c r="M573" s="4">
        <v>2.443E-2</v>
      </c>
      <c r="N573" s="4">
        <v>0.16639999999999999</v>
      </c>
      <c r="O573" s="4">
        <v>5.8009999999999999E-2</v>
      </c>
      <c r="P573" s="4">
        <v>0.34599999999999997</v>
      </c>
      <c r="Q573" s="4">
        <v>1.3360000000000001</v>
      </c>
      <c r="R573" s="4">
        <v>2.0659999999999998</v>
      </c>
      <c r="S573" s="4">
        <v>31.24</v>
      </c>
      <c r="T573" s="4">
        <v>5.868E-3</v>
      </c>
      <c r="U573" s="4">
        <v>2.0990000000000002E-2</v>
      </c>
      <c r="V573" s="4">
        <v>2.0209999999999999E-2</v>
      </c>
      <c r="W573" s="4">
        <v>9.0639999999999991E-3</v>
      </c>
      <c r="X573" s="4">
        <v>2.087E-2</v>
      </c>
      <c r="Y573" s="4">
        <v>2.5829999999999998E-3</v>
      </c>
      <c r="Z573" s="4">
        <v>15.35</v>
      </c>
      <c r="AA573" s="4">
        <v>29.09</v>
      </c>
      <c r="AB573" s="4">
        <v>97.58</v>
      </c>
      <c r="AC573" s="4">
        <v>729.8</v>
      </c>
      <c r="AD573" s="4">
        <v>0.1216</v>
      </c>
      <c r="AE573" s="4">
        <v>0.1517</v>
      </c>
      <c r="AF573" s="4">
        <v>0.10489999999999999</v>
      </c>
      <c r="AG573" s="4">
        <v>7.1739999999999998E-2</v>
      </c>
      <c r="AH573" s="4">
        <v>0.26419999999999999</v>
      </c>
      <c r="AI573" s="4">
        <v>6.9529999999999995E-2</v>
      </c>
      <c r="AJ573" s="4">
        <v>0</v>
      </c>
    </row>
    <row r="574" spans="3:36" x14ac:dyDescent="0.35">
      <c r="C574" s="5" t="s">
        <v>611</v>
      </c>
      <c r="D574" s="4" t="s">
        <v>611</v>
      </c>
      <c r="E574" s="4">
        <v>922577</v>
      </c>
      <c r="F574" s="4">
        <v>10.32</v>
      </c>
      <c r="G574" s="4">
        <v>16.350000000000001</v>
      </c>
      <c r="H574" s="4">
        <v>65.31</v>
      </c>
      <c r="I574" s="4">
        <v>324.89999999999998</v>
      </c>
      <c r="J574" s="4">
        <v>9.4339999999999993E-2</v>
      </c>
      <c r="K574" s="4">
        <v>4.9939999999999998E-2</v>
      </c>
      <c r="L574" s="4">
        <v>1.0120000000000001E-2</v>
      </c>
      <c r="M574" s="4">
        <v>5.4949999999999999E-3</v>
      </c>
      <c r="N574" s="4">
        <v>0.1885</v>
      </c>
      <c r="O574" s="4">
        <v>6.2010000000000003E-2</v>
      </c>
      <c r="P574" s="4">
        <v>0.2104</v>
      </c>
      <c r="Q574" s="4">
        <v>0.96699999999999997</v>
      </c>
      <c r="R574" s="4">
        <v>1.3560000000000001</v>
      </c>
      <c r="S574" s="4">
        <v>12.97</v>
      </c>
      <c r="T574" s="4">
        <v>7.0860000000000003E-3</v>
      </c>
      <c r="U574" s="4">
        <v>7.247E-3</v>
      </c>
      <c r="V574" s="4">
        <v>1.0120000000000001E-2</v>
      </c>
      <c r="W574" s="4">
        <v>5.4949999999999999E-3</v>
      </c>
      <c r="X574" s="4">
        <v>1.5599999999999999E-2</v>
      </c>
      <c r="Y574" s="4">
        <v>2.6059999999999998E-3</v>
      </c>
      <c r="Z574" s="4">
        <v>11.25</v>
      </c>
      <c r="AA574" s="4">
        <v>21.77</v>
      </c>
      <c r="AB574" s="4">
        <v>71.12</v>
      </c>
      <c r="AC574" s="4">
        <v>384.9</v>
      </c>
      <c r="AD574" s="4">
        <v>0.1285</v>
      </c>
      <c r="AE574" s="4">
        <v>8.8419999999999999E-2</v>
      </c>
      <c r="AF574" s="4">
        <v>4.3839999999999997E-2</v>
      </c>
      <c r="AG574" s="4">
        <v>2.3810000000000001E-2</v>
      </c>
      <c r="AH574" s="4">
        <v>0.2681</v>
      </c>
      <c r="AI574" s="4">
        <v>7.399E-2</v>
      </c>
      <c r="AJ574" s="4">
        <v>0</v>
      </c>
    </row>
    <row r="575" spans="3:36" x14ac:dyDescent="0.35">
      <c r="C575" s="5" t="s">
        <v>612</v>
      </c>
      <c r="D575" s="4" t="s">
        <v>612</v>
      </c>
      <c r="E575" s="4">
        <v>922840</v>
      </c>
      <c r="F575" s="4">
        <v>10.26</v>
      </c>
      <c r="G575" s="4">
        <v>16.579999999999998</v>
      </c>
      <c r="H575" s="4">
        <v>65.849999999999994</v>
      </c>
      <c r="I575" s="4">
        <v>320.8</v>
      </c>
      <c r="J575" s="4">
        <v>8.8770000000000002E-2</v>
      </c>
      <c r="K575" s="4">
        <v>8.0659999999999996E-2</v>
      </c>
      <c r="L575" s="4">
        <v>4.3580000000000001E-2</v>
      </c>
      <c r="M575" s="4">
        <v>2.4379999999999999E-2</v>
      </c>
      <c r="N575" s="4">
        <v>0.16689999999999999</v>
      </c>
      <c r="O575" s="4">
        <v>6.7140000000000005E-2</v>
      </c>
      <c r="P575" s="4">
        <v>0.1144</v>
      </c>
      <c r="Q575" s="4">
        <v>1.0229999999999999</v>
      </c>
      <c r="R575" s="4">
        <v>0.98870000000000002</v>
      </c>
      <c r="S575" s="4">
        <v>7.3259999999999996</v>
      </c>
      <c r="T575" s="4">
        <v>1.027E-2</v>
      </c>
      <c r="U575" s="4">
        <v>3.0839999999999999E-2</v>
      </c>
      <c r="V575" s="4">
        <v>2.613E-2</v>
      </c>
      <c r="W575" s="4">
        <v>1.0970000000000001E-2</v>
      </c>
      <c r="X575" s="4">
        <v>2.2769999999999999E-2</v>
      </c>
      <c r="Y575" s="4">
        <v>5.8900000000000003E-3</v>
      </c>
      <c r="Z575" s="4">
        <v>10.83</v>
      </c>
      <c r="AA575" s="4">
        <v>22.04</v>
      </c>
      <c r="AB575" s="4">
        <v>71.08</v>
      </c>
      <c r="AC575" s="4">
        <v>357.4</v>
      </c>
      <c r="AD575" s="4">
        <v>0.14610000000000001</v>
      </c>
      <c r="AE575" s="4">
        <v>0.22459999999999999</v>
      </c>
      <c r="AF575" s="4">
        <v>0.17829999999999999</v>
      </c>
      <c r="AG575" s="4">
        <v>8.3330000000000001E-2</v>
      </c>
      <c r="AH575" s="4">
        <v>0.26910000000000001</v>
      </c>
      <c r="AI575" s="4">
        <v>9.4789999999999999E-2</v>
      </c>
      <c r="AJ575" s="4">
        <v>0</v>
      </c>
    </row>
    <row r="576" spans="3:36" x14ac:dyDescent="0.35">
      <c r="C576" s="5" t="s">
        <v>613</v>
      </c>
      <c r="D576" s="4" t="s">
        <v>613</v>
      </c>
      <c r="E576" s="4">
        <v>923169</v>
      </c>
      <c r="F576" s="4">
        <v>9.6829999999999998</v>
      </c>
      <c r="G576" s="4">
        <v>19.34</v>
      </c>
      <c r="H576" s="4">
        <v>61.05</v>
      </c>
      <c r="I576" s="4">
        <v>285.7</v>
      </c>
      <c r="J576" s="4">
        <v>8.4909999999999999E-2</v>
      </c>
      <c r="K576" s="4">
        <v>5.0299999999999997E-2</v>
      </c>
      <c r="L576" s="4">
        <v>2.3369999999999998E-2</v>
      </c>
      <c r="M576" s="4">
        <v>9.6150000000000003E-3</v>
      </c>
      <c r="N576" s="4">
        <v>0.158</v>
      </c>
      <c r="O576" s="4">
        <v>6.2350000000000003E-2</v>
      </c>
      <c r="P576" s="4">
        <v>0.29570000000000002</v>
      </c>
      <c r="Q576" s="4">
        <v>1.363</v>
      </c>
      <c r="R576" s="4">
        <v>2.0539999999999998</v>
      </c>
      <c r="S576" s="4">
        <v>18.239999999999998</v>
      </c>
      <c r="T576" s="4">
        <v>7.4400000000000004E-3</v>
      </c>
      <c r="U576" s="4">
        <v>1.123E-2</v>
      </c>
      <c r="V576" s="4">
        <v>2.3369999999999998E-2</v>
      </c>
      <c r="W576" s="4">
        <v>9.6150000000000003E-3</v>
      </c>
      <c r="X576" s="4">
        <v>2.2030000000000001E-2</v>
      </c>
      <c r="Y576" s="4">
        <v>4.1539999999999997E-3</v>
      </c>
      <c r="Z576" s="4">
        <v>10.93</v>
      </c>
      <c r="AA576" s="4">
        <v>25.59</v>
      </c>
      <c r="AB576" s="4">
        <v>69.099999999999994</v>
      </c>
      <c r="AC576" s="4">
        <v>364.2</v>
      </c>
      <c r="AD576" s="4">
        <v>0.11990000000000001</v>
      </c>
      <c r="AE576" s="4">
        <v>9.5460000000000003E-2</v>
      </c>
      <c r="AF576" s="4">
        <v>9.35E-2</v>
      </c>
      <c r="AG576" s="4">
        <v>3.8460000000000001E-2</v>
      </c>
      <c r="AH576" s="4">
        <v>0.25519999999999998</v>
      </c>
      <c r="AI576" s="4">
        <v>7.9200000000000007E-2</v>
      </c>
      <c r="AJ576" s="4">
        <v>0</v>
      </c>
    </row>
    <row r="577" spans="3:36" x14ac:dyDescent="0.35">
      <c r="C577" s="5" t="s">
        <v>614</v>
      </c>
      <c r="D577" s="4" t="s">
        <v>614</v>
      </c>
      <c r="E577" s="4">
        <v>923465</v>
      </c>
      <c r="F577" s="4">
        <v>10.82</v>
      </c>
      <c r="G577" s="4">
        <v>24.21</v>
      </c>
      <c r="H577" s="4">
        <v>68.89</v>
      </c>
      <c r="I577" s="4">
        <v>361.6</v>
      </c>
      <c r="J577" s="4">
        <v>8.1920000000000007E-2</v>
      </c>
      <c r="K577" s="4">
        <v>6.6019999999999995E-2</v>
      </c>
      <c r="L577" s="4">
        <v>1.5480000000000001E-2</v>
      </c>
      <c r="M577" s="4">
        <v>8.1600000000000006E-3</v>
      </c>
      <c r="N577" s="4">
        <v>0.1976</v>
      </c>
      <c r="O577" s="4">
        <v>6.3280000000000003E-2</v>
      </c>
      <c r="P577" s="4">
        <v>0.51959999999999995</v>
      </c>
      <c r="Q577" s="4">
        <v>1.9179999999999999</v>
      </c>
      <c r="R577" s="4">
        <v>3.5640000000000001</v>
      </c>
      <c r="S577" s="4">
        <v>33</v>
      </c>
      <c r="T577" s="4">
        <v>8.2629999999999995E-3</v>
      </c>
      <c r="U577" s="4">
        <v>1.8700000000000001E-2</v>
      </c>
      <c r="V577" s="4">
        <v>1.277E-2</v>
      </c>
      <c r="W577" s="4">
        <v>5.9170000000000004E-3</v>
      </c>
      <c r="X577" s="4">
        <v>2.4660000000000001E-2</v>
      </c>
      <c r="Y577" s="4">
        <v>2.977E-3</v>
      </c>
      <c r="Z577" s="4">
        <v>13.03</v>
      </c>
      <c r="AA577" s="4">
        <v>31.45</v>
      </c>
      <c r="AB577" s="4">
        <v>83.9</v>
      </c>
      <c r="AC577" s="4">
        <v>505.6</v>
      </c>
      <c r="AD577" s="4">
        <v>0.12039999999999999</v>
      </c>
      <c r="AE577" s="4">
        <v>0.1633</v>
      </c>
      <c r="AF577" s="4">
        <v>6.1940000000000002E-2</v>
      </c>
      <c r="AG577" s="4">
        <v>3.2640000000000002E-2</v>
      </c>
      <c r="AH577" s="4">
        <v>0.30590000000000001</v>
      </c>
      <c r="AI577" s="4">
        <v>7.6259999999999994E-2</v>
      </c>
      <c r="AJ577" s="4">
        <v>0</v>
      </c>
    </row>
    <row r="578" spans="3:36" x14ac:dyDescent="0.35">
      <c r="C578" s="5" t="s">
        <v>615</v>
      </c>
      <c r="D578" s="4" t="s">
        <v>615</v>
      </c>
      <c r="E578" s="4">
        <v>923748</v>
      </c>
      <c r="F578" s="4">
        <v>10.86</v>
      </c>
      <c r="G578" s="4">
        <v>21.48</v>
      </c>
      <c r="H578" s="4">
        <v>68.510000000000005</v>
      </c>
      <c r="I578" s="4">
        <v>360.5</v>
      </c>
      <c r="J578" s="4">
        <v>7.4310000000000001E-2</v>
      </c>
      <c r="K578" s="4">
        <v>4.2270000000000002E-2</v>
      </c>
      <c r="L578" s="4">
        <v>0</v>
      </c>
      <c r="M578" s="4">
        <v>0</v>
      </c>
      <c r="N578" s="4">
        <v>0.1661</v>
      </c>
      <c r="O578" s="4">
        <v>5.9479999999999998E-2</v>
      </c>
      <c r="P578" s="4">
        <v>0.31630000000000003</v>
      </c>
      <c r="Q578" s="4">
        <v>1.304</v>
      </c>
      <c r="R578" s="4">
        <v>2.1150000000000002</v>
      </c>
      <c r="S578" s="4">
        <v>20.67</v>
      </c>
      <c r="T578" s="4">
        <v>9.5790000000000007E-3</v>
      </c>
      <c r="U578" s="4">
        <v>1.1039999999999999E-2</v>
      </c>
      <c r="V578" s="4">
        <v>0</v>
      </c>
      <c r="W578" s="4">
        <v>0</v>
      </c>
      <c r="X578" s="4">
        <v>3.0040000000000001E-2</v>
      </c>
      <c r="Y578" s="4">
        <v>2.2279999999999999E-3</v>
      </c>
      <c r="Z578" s="4">
        <v>11.66</v>
      </c>
      <c r="AA578" s="4">
        <v>24.77</v>
      </c>
      <c r="AB578" s="4">
        <v>74.08</v>
      </c>
      <c r="AC578" s="4">
        <v>412.3</v>
      </c>
      <c r="AD578" s="4">
        <v>0.10009999999999999</v>
      </c>
      <c r="AE578" s="4">
        <v>7.3480000000000004E-2</v>
      </c>
      <c r="AF578" s="4">
        <v>0</v>
      </c>
      <c r="AG578" s="4">
        <v>0</v>
      </c>
      <c r="AH578" s="4">
        <v>0.24579999999999999</v>
      </c>
      <c r="AI578" s="4">
        <v>6.5920000000000006E-2</v>
      </c>
      <c r="AJ578" s="4">
        <v>0</v>
      </c>
    </row>
    <row r="579" spans="3:36" x14ac:dyDescent="0.35">
      <c r="C579" s="5" t="s">
        <v>616</v>
      </c>
      <c r="D579" s="4" t="s">
        <v>616</v>
      </c>
      <c r="E579" s="4">
        <v>923780</v>
      </c>
      <c r="F579" s="4">
        <v>11.13</v>
      </c>
      <c r="G579" s="4">
        <v>22.44</v>
      </c>
      <c r="H579" s="4">
        <v>71.489999999999995</v>
      </c>
      <c r="I579" s="4">
        <v>378.4</v>
      </c>
      <c r="J579" s="4">
        <v>9.5659999999999995E-2</v>
      </c>
      <c r="K579" s="4">
        <v>8.1939999999999999E-2</v>
      </c>
      <c r="L579" s="4">
        <v>4.8239999999999998E-2</v>
      </c>
      <c r="M579" s="4">
        <v>2.257E-2</v>
      </c>
      <c r="N579" s="4">
        <v>0.20300000000000001</v>
      </c>
      <c r="O579" s="4">
        <v>6.5519999999999995E-2</v>
      </c>
      <c r="P579" s="4">
        <v>0.28000000000000003</v>
      </c>
      <c r="Q579" s="4">
        <v>1.4670000000000001</v>
      </c>
      <c r="R579" s="4">
        <v>1.994</v>
      </c>
      <c r="S579" s="4">
        <v>17.850000000000001</v>
      </c>
      <c r="T579" s="4">
        <v>3.4949999999999998E-3</v>
      </c>
      <c r="U579" s="4">
        <v>3.0509999999999999E-2</v>
      </c>
      <c r="V579" s="4">
        <v>3.4450000000000001E-2</v>
      </c>
      <c r="W579" s="4">
        <v>1.0240000000000001E-2</v>
      </c>
      <c r="X579" s="4">
        <v>2.912E-2</v>
      </c>
      <c r="Y579" s="4">
        <v>4.7229999999999998E-3</v>
      </c>
      <c r="Z579" s="4">
        <v>12.02</v>
      </c>
      <c r="AA579" s="4">
        <v>28.26</v>
      </c>
      <c r="AB579" s="4">
        <v>77.8</v>
      </c>
      <c r="AC579" s="4">
        <v>436.6</v>
      </c>
      <c r="AD579" s="4">
        <v>0.1087</v>
      </c>
      <c r="AE579" s="4">
        <v>0.1782</v>
      </c>
      <c r="AF579" s="4">
        <v>0.15640000000000001</v>
      </c>
      <c r="AG579" s="4">
        <v>6.4130000000000006E-2</v>
      </c>
      <c r="AH579" s="4">
        <v>0.31690000000000002</v>
      </c>
      <c r="AI579" s="4">
        <v>8.0320000000000003E-2</v>
      </c>
      <c r="AJ579" s="4">
        <v>0</v>
      </c>
    </row>
    <row r="580" spans="3:36" x14ac:dyDescent="0.35">
      <c r="C580" s="5" t="s">
        <v>617</v>
      </c>
      <c r="D580" s="4" t="s">
        <v>617</v>
      </c>
      <c r="E580" s="4">
        <v>924084</v>
      </c>
      <c r="F580" s="4">
        <v>12.77</v>
      </c>
      <c r="G580" s="4">
        <v>29.43</v>
      </c>
      <c r="H580" s="4">
        <v>81.349999999999994</v>
      </c>
      <c r="I580" s="4">
        <v>507.9</v>
      </c>
      <c r="J580" s="4">
        <v>8.276E-2</v>
      </c>
      <c r="K580" s="4">
        <v>4.2340000000000003E-2</v>
      </c>
      <c r="L580" s="4">
        <v>1.9970000000000002E-2</v>
      </c>
      <c r="M580" s="4">
        <v>1.499E-2</v>
      </c>
      <c r="N580" s="4">
        <v>0.15390000000000001</v>
      </c>
      <c r="O580" s="4">
        <v>5.6370000000000003E-2</v>
      </c>
      <c r="P580" s="4">
        <v>0.2409</v>
      </c>
      <c r="Q580" s="4">
        <v>1.367</v>
      </c>
      <c r="R580" s="4">
        <v>1.4770000000000001</v>
      </c>
      <c r="S580" s="4">
        <v>18.760000000000002</v>
      </c>
      <c r="T580" s="4">
        <v>8.8350000000000008E-3</v>
      </c>
      <c r="U580" s="4">
        <v>1.2330000000000001E-2</v>
      </c>
      <c r="V580" s="4">
        <v>1.328E-2</v>
      </c>
      <c r="W580" s="4">
        <v>9.3050000000000008E-3</v>
      </c>
      <c r="X580" s="4">
        <v>1.8970000000000001E-2</v>
      </c>
      <c r="Y580" s="4">
        <v>1.7260000000000001E-3</v>
      </c>
      <c r="Z580" s="4">
        <v>13.87</v>
      </c>
      <c r="AA580" s="4">
        <v>36</v>
      </c>
      <c r="AB580" s="4">
        <v>88.1</v>
      </c>
      <c r="AC580" s="4">
        <v>594.70000000000005</v>
      </c>
      <c r="AD580" s="4">
        <v>0.1234</v>
      </c>
      <c r="AE580" s="4">
        <v>0.10639999999999999</v>
      </c>
      <c r="AF580" s="4">
        <v>8.6529999999999996E-2</v>
      </c>
      <c r="AG580" s="4">
        <v>6.4979999999999996E-2</v>
      </c>
      <c r="AH580" s="4">
        <v>0.2407</v>
      </c>
      <c r="AI580" s="4">
        <v>6.4839999999999995E-2</v>
      </c>
      <c r="AJ580" s="4">
        <v>0</v>
      </c>
    </row>
    <row r="581" spans="3:36" x14ac:dyDescent="0.35">
      <c r="C581" s="5" t="s">
        <v>618</v>
      </c>
      <c r="D581" s="4" t="s">
        <v>618</v>
      </c>
      <c r="E581" s="4">
        <v>924342</v>
      </c>
      <c r="F581" s="4">
        <v>9.3330000000000002</v>
      </c>
      <c r="G581" s="4">
        <v>21.94</v>
      </c>
      <c r="H581" s="4">
        <v>59.01</v>
      </c>
      <c r="I581" s="4">
        <v>264</v>
      </c>
      <c r="J581" s="4">
        <v>9.2399999999999996E-2</v>
      </c>
      <c r="K581" s="4">
        <v>5.6050000000000003E-2</v>
      </c>
      <c r="L581" s="4">
        <v>3.9960000000000002E-2</v>
      </c>
      <c r="M581" s="4">
        <v>1.282E-2</v>
      </c>
      <c r="N581" s="4">
        <v>0.16919999999999999</v>
      </c>
      <c r="O581" s="4">
        <v>6.5759999999999999E-2</v>
      </c>
      <c r="P581" s="4">
        <v>0.30130000000000001</v>
      </c>
      <c r="Q581" s="4">
        <v>1.879</v>
      </c>
      <c r="R581" s="4">
        <v>2.121</v>
      </c>
      <c r="S581" s="4">
        <v>17.86</v>
      </c>
      <c r="T581" s="4">
        <v>1.094E-2</v>
      </c>
      <c r="U581" s="4">
        <v>1.8339999999999999E-2</v>
      </c>
      <c r="V581" s="4">
        <v>3.9960000000000002E-2</v>
      </c>
      <c r="W581" s="4">
        <v>1.282E-2</v>
      </c>
      <c r="X581" s="4">
        <v>3.7589999999999998E-2</v>
      </c>
      <c r="Y581" s="4">
        <v>4.6230000000000004E-3</v>
      </c>
      <c r="Z581" s="4">
        <v>9.8450000000000006</v>
      </c>
      <c r="AA581" s="4">
        <v>25.05</v>
      </c>
      <c r="AB581" s="4">
        <v>62.86</v>
      </c>
      <c r="AC581" s="4">
        <v>295.8</v>
      </c>
      <c r="AD581" s="4">
        <v>0.1103</v>
      </c>
      <c r="AE581" s="4">
        <v>8.2979999999999998E-2</v>
      </c>
      <c r="AF581" s="4">
        <v>7.9930000000000001E-2</v>
      </c>
      <c r="AG581" s="4">
        <v>2.564E-2</v>
      </c>
      <c r="AH581" s="4">
        <v>0.24349999999999999</v>
      </c>
      <c r="AI581" s="4">
        <v>7.3929999999999996E-2</v>
      </c>
      <c r="AJ581" s="4">
        <v>0</v>
      </c>
    </row>
    <row r="582" spans="3:36" x14ac:dyDescent="0.35">
      <c r="C582" s="5" t="s">
        <v>619</v>
      </c>
      <c r="D582" s="4" t="s">
        <v>619</v>
      </c>
      <c r="E582" s="4">
        <v>924632</v>
      </c>
      <c r="F582" s="4">
        <v>12.88</v>
      </c>
      <c r="G582" s="4">
        <v>28.92</v>
      </c>
      <c r="H582" s="4">
        <v>82.5</v>
      </c>
      <c r="I582" s="4">
        <v>514.29999999999995</v>
      </c>
      <c r="J582" s="4">
        <v>8.1229999999999997E-2</v>
      </c>
      <c r="K582" s="4">
        <v>5.824E-2</v>
      </c>
      <c r="L582" s="4">
        <v>6.1949999999999998E-2</v>
      </c>
      <c r="M582" s="4">
        <v>2.3429999999999999E-2</v>
      </c>
      <c r="N582" s="4">
        <v>0.15659999999999999</v>
      </c>
      <c r="O582" s="4">
        <v>5.7079999999999999E-2</v>
      </c>
      <c r="P582" s="4">
        <v>0.21160000000000001</v>
      </c>
      <c r="Q582" s="4">
        <v>1.36</v>
      </c>
      <c r="R582" s="4">
        <v>1.502</v>
      </c>
      <c r="S582" s="4">
        <v>16.829999999999998</v>
      </c>
      <c r="T582" s="4">
        <v>8.4119999999999993E-3</v>
      </c>
      <c r="U582" s="4">
        <v>2.1530000000000001E-2</v>
      </c>
      <c r="V582" s="4">
        <v>3.8980000000000001E-2</v>
      </c>
      <c r="W582" s="4">
        <v>7.62E-3</v>
      </c>
      <c r="X582" s="4">
        <v>1.695E-2</v>
      </c>
      <c r="Y582" s="4">
        <v>2.8010000000000001E-3</v>
      </c>
      <c r="Z582" s="4">
        <v>13.89</v>
      </c>
      <c r="AA582" s="4">
        <v>35.74</v>
      </c>
      <c r="AB582" s="4">
        <v>88.84</v>
      </c>
      <c r="AC582" s="4">
        <v>595.70000000000005</v>
      </c>
      <c r="AD582" s="4">
        <v>0.1227</v>
      </c>
      <c r="AE582" s="4">
        <v>0.16200000000000001</v>
      </c>
      <c r="AF582" s="4">
        <v>0.24390000000000001</v>
      </c>
      <c r="AG582" s="4">
        <v>6.4930000000000002E-2</v>
      </c>
      <c r="AH582" s="4">
        <v>0.23719999999999999</v>
      </c>
      <c r="AI582" s="4">
        <v>7.2419999999999998E-2</v>
      </c>
      <c r="AJ582" s="4">
        <v>0</v>
      </c>
    </row>
    <row r="583" spans="3:36" x14ac:dyDescent="0.35">
      <c r="C583" s="5" t="s">
        <v>620</v>
      </c>
      <c r="D583" s="4" t="s">
        <v>620</v>
      </c>
      <c r="E583" s="4">
        <v>924934</v>
      </c>
      <c r="F583" s="4">
        <v>10.29</v>
      </c>
      <c r="G583" s="4">
        <v>27.61</v>
      </c>
      <c r="H583" s="4">
        <v>65.67</v>
      </c>
      <c r="I583" s="4">
        <v>321.39999999999998</v>
      </c>
      <c r="J583" s="4">
        <v>9.0300000000000005E-2</v>
      </c>
      <c r="K583" s="4">
        <v>7.6579999999999995E-2</v>
      </c>
      <c r="L583" s="4">
        <v>5.9990000000000002E-2</v>
      </c>
      <c r="M583" s="4">
        <v>2.7380000000000002E-2</v>
      </c>
      <c r="N583" s="4">
        <v>0.1593</v>
      </c>
      <c r="O583" s="4">
        <v>6.1269999999999998E-2</v>
      </c>
      <c r="P583" s="4">
        <v>0.21990000000000001</v>
      </c>
      <c r="Q583" s="4">
        <v>2.2389999999999999</v>
      </c>
      <c r="R583" s="4">
        <v>1.4370000000000001</v>
      </c>
      <c r="S583" s="4">
        <v>14.46</v>
      </c>
      <c r="T583" s="4">
        <v>1.205E-2</v>
      </c>
      <c r="U583" s="4">
        <v>2.7359999999999999E-2</v>
      </c>
      <c r="V583" s="4">
        <v>4.8039999999999999E-2</v>
      </c>
      <c r="W583" s="4">
        <v>1.721E-2</v>
      </c>
      <c r="X583" s="4">
        <v>1.8429999999999998E-2</v>
      </c>
      <c r="Y583" s="4">
        <v>4.9379999999999997E-3</v>
      </c>
      <c r="Z583" s="4">
        <v>10.84</v>
      </c>
      <c r="AA583" s="4">
        <v>34.909999999999997</v>
      </c>
      <c r="AB583" s="4">
        <v>69.569999999999993</v>
      </c>
      <c r="AC583" s="4">
        <v>357.6</v>
      </c>
      <c r="AD583" s="4">
        <v>0.1384</v>
      </c>
      <c r="AE583" s="4">
        <v>0.17100000000000001</v>
      </c>
      <c r="AF583" s="4">
        <v>0.2</v>
      </c>
      <c r="AG583" s="4">
        <v>9.1270000000000004E-2</v>
      </c>
      <c r="AH583" s="4">
        <v>0.22259999999999999</v>
      </c>
      <c r="AI583" s="4">
        <v>8.2830000000000001E-2</v>
      </c>
      <c r="AJ583" s="4">
        <v>0</v>
      </c>
    </row>
    <row r="584" spans="3:36" x14ac:dyDescent="0.35">
      <c r="C584" s="5" t="s">
        <v>621</v>
      </c>
      <c r="D584" s="4" t="s">
        <v>621</v>
      </c>
      <c r="E584" s="4">
        <v>924964</v>
      </c>
      <c r="F584" s="4">
        <v>10.16</v>
      </c>
      <c r="G584" s="4">
        <v>19.59</v>
      </c>
      <c r="H584" s="4">
        <v>64.73</v>
      </c>
      <c r="I584" s="4">
        <v>311.7</v>
      </c>
      <c r="J584" s="4">
        <v>0.1003</v>
      </c>
      <c r="K584" s="4">
        <v>7.5039999999999996E-2</v>
      </c>
      <c r="L584" s="4">
        <v>5.025E-3</v>
      </c>
      <c r="M584" s="4">
        <v>1.116E-2</v>
      </c>
      <c r="N584" s="4">
        <v>0.17910000000000001</v>
      </c>
      <c r="O584" s="4">
        <v>6.3310000000000005E-2</v>
      </c>
      <c r="P584" s="4">
        <v>0.24410000000000001</v>
      </c>
      <c r="Q584" s="4">
        <v>2.09</v>
      </c>
      <c r="R584" s="4">
        <v>1.6479999999999999</v>
      </c>
      <c r="S584" s="4">
        <v>16.8</v>
      </c>
      <c r="T584" s="4">
        <v>1.291E-2</v>
      </c>
      <c r="U584" s="4">
        <v>2.222E-2</v>
      </c>
      <c r="V584" s="4">
        <v>4.1739999999999998E-3</v>
      </c>
      <c r="W584" s="4">
        <v>7.0819999999999998E-3</v>
      </c>
      <c r="X584" s="4">
        <v>2.572E-2</v>
      </c>
      <c r="Y584" s="4">
        <v>2.2780000000000001E-3</v>
      </c>
      <c r="Z584" s="4">
        <v>10.65</v>
      </c>
      <c r="AA584" s="4">
        <v>22.88</v>
      </c>
      <c r="AB584" s="4">
        <v>67.88</v>
      </c>
      <c r="AC584" s="4">
        <v>347.3</v>
      </c>
      <c r="AD584" s="4">
        <v>0.1265</v>
      </c>
      <c r="AE584" s="4">
        <v>0.12</v>
      </c>
      <c r="AF584" s="4">
        <v>1.005E-2</v>
      </c>
      <c r="AG584" s="4">
        <v>2.232E-2</v>
      </c>
      <c r="AH584" s="4">
        <v>0.22620000000000001</v>
      </c>
      <c r="AI584" s="4">
        <v>6.7419999999999994E-2</v>
      </c>
      <c r="AJ584" s="4">
        <v>0</v>
      </c>
    </row>
    <row r="585" spans="3:36" x14ac:dyDescent="0.35">
      <c r="C585" s="5" t="s">
        <v>622</v>
      </c>
      <c r="D585" s="4" t="s">
        <v>622</v>
      </c>
      <c r="E585" s="4">
        <v>925236</v>
      </c>
      <c r="F585" s="4">
        <v>9.423</v>
      </c>
      <c r="G585" s="4">
        <v>27.88</v>
      </c>
      <c r="H585" s="4">
        <v>59.26</v>
      </c>
      <c r="I585" s="4">
        <v>271.3</v>
      </c>
      <c r="J585" s="4">
        <v>8.1229999999999997E-2</v>
      </c>
      <c r="K585" s="4">
        <v>4.9709999999999997E-2</v>
      </c>
      <c r="L585" s="4">
        <v>0</v>
      </c>
      <c r="M585" s="4">
        <v>0</v>
      </c>
      <c r="N585" s="4">
        <v>0.17419999999999999</v>
      </c>
      <c r="O585" s="4">
        <v>6.0589999999999998E-2</v>
      </c>
      <c r="P585" s="4">
        <v>0.53749999999999998</v>
      </c>
      <c r="Q585" s="4">
        <v>2.927</v>
      </c>
      <c r="R585" s="4">
        <v>3.6179999999999999</v>
      </c>
      <c r="S585" s="4">
        <v>29.11</v>
      </c>
      <c r="T585" s="4">
        <v>1.159E-2</v>
      </c>
      <c r="U585" s="4">
        <v>1.124E-2</v>
      </c>
      <c r="V585" s="4">
        <v>0</v>
      </c>
      <c r="W585" s="4">
        <v>0</v>
      </c>
      <c r="X585" s="4">
        <v>3.0040000000000001E-2</v>
      </c>
      <c r="Y585" s="4">
        <v>3.3240000000000001E-3</v>
      </c>
      <c r="Z585" s="4">
        <v>10.49</v>
      </c>
      <c r="AA585" s="4">
        <v>34.24</v>
      </c>
      <c r="AB585" s="4">
        <v>66.5</v>
      </c>
      <c r="AC585" s="4">
        <v>330.6</v>
      </c>
      <c r="AD585" s="4">
        <v>0.10730000000000001</v>
      </c>
      <c r="AE585" s="4">
        <v>7.1580000000000005E-2</v>
      </c>
      <c r="AF585" s="4">
        <v>0</v>
      </c>
      <c r="AG585" s="4">
        <v>0</v>
      </c>
      <c r="AH585" s="4">
        <v>0.2475</v>
      </c>
      <c r="AI585" s="4">
        <v>6.9690000000000002E-2</v>
      </c>
      <c r="AJ585" s="4">
        <v>0</v>
      </c>
    </row>
    <row r="586" spans="3:36" x14ac:dyDescent="0.35">
      <c r="C586" s="5" t="s">
        <v>623</v>
      </c>
      <c r="D586" s="4" t="s">
        <v>623</v>
      </c>
      <c r="E586" s="4">
        <v>925277</v>
      </c>
      <c r="F586" s="4">
        <v>14.59</v>
      </c>
      <c r="G586" s="4">
        <v>22.68</v>
      </c>
      <c r="H586" s="4">
        <v>96.39</v>
      </c>
      <c r="I586" s="4">
        <v>657.1</v>
      </c>
      <c r="J586" s="4">
        <v>8.473E-2</v>
      </c>
      <c r="K586" s="4">
        <v>0.13300000000000001</v>
      </c>
      <c r="L586" s="4">
        <v>0.10290000000000001</v>
      </c>
      <c r="M586" s="4">
        <v>3.7359999999999997E-2</v>
      </c>
      <c r="N586" s="4">
        <v>0.1454</v>
      </c>
      <c r="O586" s="4">
        <v>6.1469999999999997E-2</v>
      </c>
      <c r="P586" s="4">
        <v>0.22539999999999999</v>
      </c>
      <c r="Q586" s="4">
        <v>1.1080000000000001</v>
      </c>
      <c r="R586" s="4">
        <v>2.2240000000000002</v>
      </c>
      <c r="S586" s="4">
        <v>19.54</v>
      </c>
      <c r="T586" s="4">
        <v>4.2420000000000001E-3</v>
      </c>
      <c r="U586" s="4">
        <v>4.6390000000000001E-2</v>
      </c>
      <c r="V586" s="4">
        <v>6.5780000000000005E-2</v>
      </c>
      <c r="W586" s="4">
        <v>1.6060000000000001E-2</v>
      </c>
      <c r="X586" s="4">
        <v>1.6379999999999999E-2</v>
      </c>
      <c r="Y586" s="4">
        <v>4.4060000000000002E-3</v>
      </c>
      <c r="Z586" s="4">
        <v>15.48</v>
      </c>
      <c r="AA586" s="4">
        <v>27.27</v>
      </c>
      <c r="AB586" s="4">
        <v>105.9</v>
      </c>
      <c r="AC586" s="4">
        <v>733.5</v>
      </c>
      <c r="AD586" s="4">
        <v>0.1026</v>
      </c>
      <c r="AE586" s="4">
        <v>0.31709999999999999</v>
      </c>
      <c r="AF586" s="4">
        <v>0.36620000000000003</v>
      </c>
      <c r="AG586" s="4">
        <v>0.1105</v>
      </c>
      <c r="AH586" s="4">
        <v>0.2258</v>
      </c>
      <c r="AI586" s="4">
        <v>8.004E-2</v>
      </c>
      <c r="AJ586" s="4">
        <v>0</v>
      </c>
    </row>
    <row r="587" spans="3:36" x14ac:dyDescent="0.35">
      <c r="C587" s="5" t="s">
        <v>624</v>
      </c>
      <c r="D587" s="4" t="s">
        <v>624</v>
      </c>
      <c r="E587" s="4">
        <v>925291</v>
      </c>
      <c r="F587" s="4">
        <v>11.51</v>
      </c>
      <c r="G587" s="4">
        <v>23.93</v>
      </c>
      <c r="H587" s="4">
        <v>74.52</v>
      </c>
      <c r="I587" s="4">
        <v>403.5</v>
      </c>
      <c r="J587" s="4">
        <v>9.2609999999999998E-2</v>
      </c>
      <c r="K587" s="4">
        <v>0.1021</v>
      </c>
      <c r="L587" s="4">
        <v>0.11119999999999999</v>
      </c>
      <c r="M587" s="4">
        <v>4.1050000000000003E-2</v>
      </c>
      <c r="N587" s="4">
        <v>0.13880000000000001</v>
      </c>
      <c r="O587" s="4">
        <v>6.5699999999999995E-2</v>
      </c>
      <c r="P587" s="4">
        <v>0.23880000000000001</v>
      </c>
      <c r="Q587" s="4">
        <v>2.9039999999999999</v>
      </c>
      <c r="R587" s="4">
        <v>1.9359999999999999</v>
      </c>
      <c r="S587" s="4">
        <v>16.97</v>
      </c>
      <c r="T587" s="4">
        <v>8.2000000000000007E-3</v>
      </c>
      <c r="U587" s="4">
        <v>2.9819999999999999E-2</v>
      </c>
      <c r="V587" s="4">
        <v>5.738E-2</v>
      </c>
      <c r="W587" s="4">
        <v>1.2670000000000001E-2</v>
      </c>
      <c r="X587" s="4">
        <v>1.4880000000000001E-2</v>
      </c>
      <c r="Y587" s="4">
        <v>4.738E-3</v>
      </c>
      <c r="Z587" s="4">
        <v>12.48</v>
      </c>
      <c r="AA587" s="4">
        <v>37.159999999999997</v>
      </c>
      <c r="AB587" s="4">
        <v>82.28</v>
      </c>
      <c r="AC587" s="4">
        <v>474.2</v>
      </c>
      <c r="AD587" s="4">
        <v>0.1298</v>
      </c>
      <c r="AE587" s="4">
        <v>0.25169999999999998</v>
      </c>
      <c r="AF587" s="4">
        <v>0.36299999999999999</v>
      </c>
      <c r="AG587" s="4">
        <v>9.6530000000000005E-2</v>
      </c>
      <c r="AH587" s="4">
        <v>0.2112</v>
      </c>
      <c r="AI587" s="4">
        <v>8.7319999999999995E-2</v>
      </c>
      <c r="AJ587" s="4">
        <v>0</v>
      </c>
    </row>
    <row r="588" spans="3:36" x14ac:dyDescent="0.35">
      <c r="C588" s="5" t="s">
        <v>625</v>
      </c>
      <c r="D588" s="4" t="s">
        <v>625</v>
      </c>
      <c r="E588" s="4">
        <v>925292</v>
      </c>
      <c r="F588" s="4">
        <v>14.05</v>
      </c>
      <c r="G588" s="4">
        <v>27.15</v>
      </c>
      <c r="H588" s="4">
        <v>91.38</v>
      </c>
      <c r="I588" s="4">
        <v>600.4</v>
      </c>
      <c r="J588" s="4">
        <v>9.9290000000000003E-2</v>
      </c>
      <c r="K588" s="4">
        <v>0.11260000000000001</v>
      </c>
      <c r="L588" s="4">
        <v>4.462E-2</v>
      </c>
      <c r="M588" s="4">
        <v>4.3040000000000002E-2</v>
      </c>
      <c r="N588" s="4">
        <v>0.1537</v>
      </c>
      <c r="O588" s="4">
        <v>6.1710000000000001E-2</v>
      </c>
      <c r="P588" s="4">
        <v>0.36449999999999999</v>
      </c>
      <c r="Q588" s="4">
        <v>1.492</v>
      </c>
      <c r="R588" s="4">
        <v>2.8879999999999999</v>
      </c>
      <c r="S588" s="4">
        <v>29.84</v>
      </c>
      <c r="T588" s="4">
        <v>7.2560000000000003E-3</v>
      </c>
      <c r="U588" s="4">
        <v>2.6780000000000002E-2</v>
      </c>
      <c r="V588" s="4">
        <v>2.0709999999999999E-2</v>
      </c>
      <c r="W588" s="4">
        <v>1.626E-2</v>
      </c>
      <c r="X588" s="4">
        <v>2.0799999999999999E-2</v>
      </c>
      <c r="Y588" s="4">
        <v>5.3039999999999997E-3</v>
      </c>
      <c r="Z588" s="4">
        <v>15.3</v>
      </c>
      <c r="AA588" s="4">
        <v>33.17</v>
      </c>
      <c r="AB588" s="4">
        <v>100.2</v>
      </c>
      <c r="AC588" s="4">
        <v>706.7</v>
      </c>
      <c r="AD588" s="4">
        <v>0.1241</v>
      </c>
      <c r="AE588" s="4">
        <v>0.22639999999999999</v>
      </c>
      <c r="AF588" s="4">
        <v>0.1326</v>
      </c>
      <c r="AG588" s="4">
        <v>0.1048</v>
      </c>
      <c r="AH588" s="4">
        <v>0.22500000000000001</v>
      </c>
      <c r="AI588" s="4">
        <v>8.3210000000000006E-2</v>
      </c>
      <c r="AJ588" s="4">
        <v>0</v>
      </c>
    </row>
    <row r="589" spans="3:36" x14ac:dyDescent="0.35">
      <c r="C589" s="5" t="s">
        <v>626</v>
      </c>
      <c r="D589" s="4" t="s">
        <v>626</v>
      </c>
      <c r="E589" s="4">
        <v>925311</v>
      </c>
      <c r="F589" s="4">
        <v>11.2</v>
      </c>
      <c r="G589" s="4">
        <v>29.37</v>
      </c>
      <c r="H589" s="4">
        <v>70.67</v>
      </c>
      <c r="I589" s="4">
        <v>386</v>
      </c>
      <c r="J589" s="4">
        <v>7.4490000000000001E-2</v>
      </c>
      <c r="K589" s="4">
        <v>3.5580000000000001E-2</v>
      </c>
      <c r="L589" s="4">
        <v>0</v>
      </c>
      <c r="M589" s="4">
        <v>0</v>
      </c>
      <c r="N589" s="4">
        <v>0.106</v>
      </c>
      <c r="O589" s="4">
        <v>5.5019999999999999E-2</v>
      </c>
      <c r="P589" s="4">
        <v>0.31409999999999999</v>
      </c>
      <c r="Q589" s="4">
        <v>3.8959999999999999</v>
      </c>
      <c r="R589" s="4">
        <v>2.0409999999999999</v>
      </c>
      <c r="S589" s="4">
        <v>22.81</v>
      </c>
      <c r="T589" s="4">
        <v>7.5940000000000001E-3</v>
      </c>
      <c r="U589" s="4">
        <v>8.8780000000000005E-3</v>
      </c>
      <c r="V589" s="4">
        <v>0</v>
      </c>
      <c r="W589" s="4">
        <v>0</v>
      </c>
      <c r="X589" s="4">
        <v>1.9890000000000001E-2</v>
      </c>
      <c r="Y589" s="4">
        <v>1.7730000000000001E-3</v>
      </c>
      <c r="Z589" s="4">
        <v>11.92</v>
      </c>
      <c r="AA589" s="4">
        <v>38.299999999999997</v>
      </c>
      <c r="AB589" s="4">
        <v>75.19</v>
      </c>
      <c r="AC589" s="4">
        <v>439.6</v>
      </c>
      <c r="AD589" s="4">
        <v>9.2670000000000002E-2</v>
      </c>
      <c r="AE589" s="4">
        <v>5.4940000000000003E-2</v>
      </c>
      <c r="AF589" s="4">
        <v>0</v>
      </c>
      <c r="AG589" s="4">
        <v>0</v>
      </c>
      <c r="AH589" s="4">
        <v>0.15659999999999999</v>
      </c>
      <c r="AI589" s="4">
        <v>5.9049999999999998E-2</v>
      </c>
      <c r="AJ589" s="4">
        <v>0</v>
      </c>
    </row>
    <row r="590" spans="3:36" x14ac:dyDescent="0.35">
      <c r="C590" s="5" t="s">
        <v>627</v>
      </c>
      <c r="D590" s="4" t="s">
        <v>627</v>
      </c>
      <c r="E590" s="4">
        <v>925622</v>
      </c>
      <c r="F590" s="4">
        <v>15.22</v>
      </c>
      <c r="G590" s="4">
        <v>30.62</v>
      </c>
      <c r="H590" s="4">
        <v>103.4</v>
      </c>
      <c r="I590" s="4">
        <v>716.9</v>
      </c>
      <c r="J590" s="4">
        <v>0.1048</v>
      </c>
      <c r="K590" s="4">
        <v>0.2087</v>
      </c>
      <c r="L590" s="4">
        <v>0.255</v>
      </c>
      <c r="M590" s="4">
        <v>9.4289999999999999E-2</v>
      </c>
      <c r="N590" s="4">
        <v>0.21279999999999999</v>
      </c>
      <c r="O590" s="4">
        <v>7.152E-2</v>
      </c>
      <c r="P590" s="4">
        <v>0.26019999999999999</v>
      </c>
      <c r="Q590" s="4">
        <v>1.2050000000000001</v>
      </c>
      <c r="R590" s="4">
        <v>2.3620000000000001</v>
      </c>
      <c r="S590" s="4">
        <v>22.65</v>
      </c>
      <c r="T590" s="4">
        <v>4.6249999999999998E-3</v>
      </c>
      <c r="U590" s="4">
        <v>4.8439999999999997E-2</v>
      </c>
      <c r="V590" s="4">
        <v>7.3590000000000003E-2</v>
      </c>
      <c r="W590" s="4">
        <v>1.6080000000000001E-2</v>
      </c>
      <c r="X590" s="4">
        <v>2.137E-2</v>
      </c>
      <c r="Y590" s="4">
        <v>6.1419999999999999E-3</v>
      </c>
      <c r="Z590" s="4">
        <v>17.52</v>
      </c>
      <c r="AA590" s="4">
        <v>42.79</v>
      </c>
      <c r="AB590" s="4">
        <v>128.69999999999999</v>
      </c>
      <c r="AC590" s="4">
        <v>915</v>
      </c>
      <c r="AD590" s="4">
        <v>0.14169999999999999</v>
      </c>
      <c r="AE590" s="4">
        <v>0.79169999999999996</v>
      </c>
      <c r="AF590" s="4">
        <v>1.17</v>
      </c>
      <c r="AG590" s="4">
        <v>0.2356</v>
      </c>
      <c r="AH590" s="4">
        <v>0.40889999999999999</v>
      </c>
      <c r="AI590" s="4">
        <v>0.1409</v>
      </c>
      <c r="AJ590" s="4">
        <v>1</v>
      </c>
    </row>
    <row r="591" spans="3:36" x14ac:dyDescent="0.35">
      <c r="C591" s="5" t="s">
        <v>628</v>
      </c>
      <c r="D591" s="4" t="s">
        <v>628</v>
      </c>
      <c r="E591" s="4">
        <v>926125</v>
      </c>
      <c r="F591" s="4">
        <v>20.92</v>
      </c>
      <c r="G591" s="4">
        <v>25.09</v>
      </c>
      <c r="H591" s="4">
        <v>143</v>
      </c>
      <c r="I591" s="4">
        <v>1347</v>
      </c>
      <c r="J591" s="4">
        <v>0.1099</v>
      </c>
      <c r="K591" s="4">
        <v>0.22359999999999999</v>
      </c>
      <c r="L591" s="4">
        <v>0.31740000000000002</v>
      </c>
      <c r="M591" s="4">
        <v>0.1474</v>
      </c>
      <c r="N591" s="4">
        <v>0.21490000000000001</v>
      </c>
      <c r="O591" s="4">
        <v>6.8790000000000004E-2</v>
      </c>
      <c r="P591" s="4">
        <v>0.96220000000000006</v>
      </c>
      <c r="Q591" s="4">
        <v>1.026</v>
      </c>
      <c r="R591" s="4">
        <v>8.7579999999999991</v>
      </c>
      <c r="S591" s="4">
        <v>118.8</v>
      </c>
      <c r="T591" s="4">
        <v>6.3990000000000002E-3</v>
      </c>
      <c r="U591" s="4">
        <v>4.3099999999999999E-2</v>
      </c>
      <c r="V591" s="4">
        <v>7.8450000000000006E-2</v>
      </c>
      <c r="W591" s="4">
        <v>2.6239999999999999E-2</v>
      </c>
      <c r="X591" s="4">
        <v>2.0570000000000001E-2</v>
      </c>
      <c r="Y591" s="4">
        <v>6.2129999999999998E-3</v>
      </c>
      <c r="Z591" s="4">
        <v>24.29</v>
      </c>
      <c r="AA591" s="4">
        <v>29.41</v>
      </c>
      <c r="AB591" s="4">
        <v>179.1</v>
      </c>
      <c r="AC591" s="4">
        <v>1819</v>
      </c>
      <c r="AD591" s="4">
        <v>0.14069999999999999</v>
      </c>
      <c r="AE591" s="4">
        <v>0.41860000000000003</v>
      </c>
      <c r="AF591" s="4">
        <v>0.65990000000000004</v>
      </c>
      <c r="AG591" s="4">
        <v>0.25419999999999998</v>
      </c>
      <c r="AH591" s="4">
        <v>0.29289999999999999</v>
      </c>
      <c r="AI591" s="4">
        <v>9.8729999999999998E-2</v>
      </c>
      <c r="AJ591" s="4">
        <v>1</v>
      </c>
    </row>
    <row r="592" spans="3:36" x14ac:dyDescent="0.35">
      <c r="C592" s="5" t="s">
        <v>629</v>
      </c>
      <c r="D592" s="4" t="s">
        <v>629</v>
      </c>
      <c r="E592" s="4">
        <v>926424</v>
      </c>
      <c r="F592" s="4">
        <v>21.56</v>
      </c>
      <c r="G592" s="4">
        <v>22.39</v>
      </c>
      <c r="H592" s="4">
        <v>142</v>
      </c>
      <c r="I592" s="4">
        <v>1479</v>
      </c>
      <c r="J592" s="4">
        <v>0.111</v>
      </c>
      <c r="K592" s="4">
        <v>0.1159</v>
      </c>
      <c r="L592" s="4">
        <v>0.24390000000000001</v>
      </c>
      <c r="M592" s="4">
        <v>0.1389</v>
      </c>
      <c r="N592" s="4">
        <v>0.1726</v>
      </c>
      <c r="O592" s="4">
        <v>5.6230000000000002E-2</v>
      </c>
      <c r="P592" s="4">
        <v>1.1759999999999999</v>
      </c>
      <c r="Q592" s="4">
        <v>1.256</v>
      </c>
      <c r="R592" s="4">
        <v>7.673</v>
      </c>
      <c r="S592" s="4">
        <v>158.69999999999999</v>
      </c>
      <c r="T592" s="4">
        <v>1.03E-2</v>
      </c>
      <c r="U592" s="4">
        <v>2.8910000000000002E-2</v>
      </c>
      <c r="V592" s="4">
        <v>5.1979999999999998E-2</v>
      </c>
      <c r="W592" s="4">
        <v>2.4539999999999999E-2</v>
      </c>
      <c r="X592" s="4">
        <v>1.1140000000000001E-2</v>
      </c>
      <c r="Y592" s="4">
        <v>4.2389999999999997E-3</v>
      </c>
      <c r="Z592" s="4">
        <v>25.45</v>
      </c>
      <c r="AA592" s="4">
        <v>26.4</v>
      </c>
      <c r="AB592" s="4">
        <v>166.1</v>
      </c>
      <c r="AC592" s="4">
        <v>2027</v>
      </c>
      <c r="AD592" s="4">
        <v>0.14099999999999999</v>
      </c>
      <c r="AE592" s="4">
        <v>0.21129999999999999</v>
      </c>
      <c r="AF592" s="4">
        <v>0.41070000000000001</v>
      </c>
      <c r="AG592" s="4">
        <v>0.22159999999999999</v>
      </c>
      <c r="AH592" s="4">
        <v>0.20599999999999999</v>
      </c>
      <c r="AI592" s="4">
        <v>7.1150000000000005E-2</v>
      </c>
      <c r="AJ592" s="4">
        <v>1</v>
      </c>
    </row>
    <row r="593" spans="3:36" x14ac:dyDescent="0.35">
      <c r="C593" s="5" t="s">
        <v>630</v>
      </c>
      <c r="D593" s="4" t="s">
        <v>630</v>
      </c>
      <c r="E593" s="4">
        <v>926682</v>
      </c>
      <c r="F593" s="4">
        <v>20.13</v>
      </c>
      <c r="G593" s="4">
        <v>28.25</v>
      </c>
      <c r="H593" s="4">
        <v>131.19999999999999</v>
      </c>
      <c r="I593" s="4">
        <v>1261</v>
      </c>
      <c r="J593" s="4">
        <v>9.7799999999999998E-2</v>
      </c>
      <c r="K593" s="4">
        <v>0.10340000000000001</v>
      </c>
      <c r="L593" s="4">
        <v>0.14399999999999999</v>
      </c>
      <c r="M593" s="4">
        <v>9.7909999999999997E-2</v>
      </c>
      <c r="N593" s="4">
        <v>0.17519999999999999</v>
      </c>
      <c r="O593" s="4">
        <v>5.5329999999999997E-2</v>
      </c>
      <c r="P593" s="4">
        <v>0.76549999999999996</v>
      </c>
      <c r="Q593" s="4">
        <v>2.4630000000000001</v>
      </c>
      <c r="R593" s="4">
        <v>5.2030000000000003</v>
      </c>
      <c r="S593" s="4">
        <v>99.04</v>
      </c>
      <c r="T593" s="4">
        <v>5.7689999999999998E-3</v>
      </c>
      <c r="U593" s="4">
        <v>2.4230000000000002E-2</v>
      </c>
      <c r="V593" s="4">
        <v>3.95E-2</v>
      </c>
      <c r="W593" s="4">
        <v>1.678E-2</v>
      </c>
      <c r="X593" s="4">
        <v>1.898E-2</v>
      </c>
      <c r="Y593" s="4">
        <v>2.4979999999999998E-3</v>
      </c>
      <c r="Z593" s="4">
        <v>23.69</v>
      </c>
      <c r="AA593" s="4">
        <v>38.25</v>
      </c>
      <c r="AB593" s="4">
        <v>155</v>
      </c>
      <c r="AC593" s="4">
        <v>1731</v>
      </c>
      <c r="AD593" s="4">
        <v>0.1166</v>
      </c>
      <c r="AE593" s="4">
        <v>0.19220000000000001</v>
      </c>
      <c r="AF593" s="4">
        <v>0.32150000000000001</v>
      </c>
      <c r="AG593" s="4">
        <v>0.1628</v>
      </c>
      <c r="AH593" s="4">
        <v>0.25719999999999998</v>
      </c>
      <c r="AI593" s="4">
        <v>6.6369999999999998E-2</v>
      </c>
      <c r="AJ593" s="4">
        <v>1</v>
      </c>
    </row>
    <row r="594" spans="3:36" x14ac:dyDescent="0.35">
      <c r="C594" s="5" t="s">
        <v>631</v>
      </c>
      <c r="D594" s="4" t="s">
        <v>631</v>
      </c>
      <c r="E594" s="4">
        <v>926954</v>
      </c>
      <c r="F594" s="4">
        <v>16.600000000000001</v>
      </c>
      <c r="G594" s="4">
        <v>28.08</v>
      </c>
      <c r="H594" s="4">
        <v>108.3</v>
      </c>
      <c r="I594" s="4">
        <v>858.1</v>
      </c>
      <c r="J594" s="4">
        <v>8.455E-2</v>
      </c>
      <c r="K594" s="4">
        <v>0.1023</v>
      </c>
      <c r="L594" s="4">
        <v>9.2509999999999995E-2</v>
      </c>
      <c r="M594" s="4">
        <v>5.3019999999999998E-2</v>
      </c>
      <c r="N594" s="4">
        <v>0.159</v>
      </c>
      <c r="O594" s="4">
        <v>5.6480000000000002E-2</v>
      </c>
      <c r="P594" s="4">
        <v>0.45639999999999997</v>
      </c>
      <c r="Q594" s="4">
        <v>1.075</v>
      </c>
      <c r="R594" s="4">
        <v>3.4249999999999998</v>
      </c>
      <c r="S594" s="4">
        <v>48.55</v>
      </c>
      <c r="T594" s="4">
        <v>5.9030000000000003E-3</v>
      </c>
      <c r="U594" s="4">
        <v>3.7310000000000003E-2</v>
      </c>
      <c r="V594" s="4">
        <v>4.7300000000000002E-2</v>
      </c>
      <c r="W594" s="4">
        <v>1.5570000000000001E-2</v>
      </c>
      <c r="X594" s="4">
        <v>1.3180000000000001E-2</v>
      </c>
      <c r="Y594" s="4">
        <v>3.8920000000000001E-3</v>
      </c>
      <c r="Z594" s="4">
        <v>18.98</v>
      </c>
      <c r="AA594" s="4">
        <v>34.119999999999997</v>
      </c>
      <c r="AB594" s="4">
        <v>126.7</v>
      </c>
      <c r="AC594" s="4">
        <v>1124</v>
      </c>
      <c r="AD594" s="4">
        <v>0.1139</v>
      </c>
      <c r="AE594" s="4">
        <v>0.30940000000000001</v>
      </c>
      <c r="AF594" s="4">
        <v>0.34029999999999999</v>
      </c>
      <c r="AG594" s="4">
        <v>0.14180000000000001</v>
      </c>
      <c r="AH594" s="4">
        <v>0.2218</v>
      </c>
      <c r="AI594" s="4">
        <v>7.8200000000000006E-2</v>
      </c>
      <c r="AJ594" s="4">
        <v>1</v>
      </c>
    </row>
    <row r="595" spans="3:36" x14ac:dyDescent="0.35">
      <c r="C595" s="5" t="s">
        <v>632</v>
      </c>
      <c r="D595" s="4" t="s">
        <v>632</v>
      </c>
      <c r="E595" s="4">
        <v>927241</v>
      </c>
      <c r="F595" s="4">
        <v>20.6</v>
      </c>
      <c r="G595" s="4">
        <v>29.33</v>
      </c>
      <c r="H595" s="4">
        <v>140.1</v>
      </c>
      <c r="I595" s="4">
        <v>1265</v>
      </c>
      <c r="J595" s="4">
        <v>0.1178</v>
      </c>
      <c r="K595" s="4">
        <v>0.27700000000000002</v>
      </c>
      <c r="L595" s="4">
        <v>0.35139999999999999</v>
      </c>
      <c r="M595" s="4">
        <v>0.152</v>
      </c>
      <c r="N595" s="4">
        <v>0.2397</v>
      </c>
      <c r="O595" s="4">
        <v>7.016E-2</v>
      </c>
      <c r="P595" s="4">
        <v>0.72599999999999998</v>
      </c>
      <c r="Q595" s="4">
        <v>1.595</v>
      </c>
      <c r="R595" s="4">
        <v>5.7720000000000002</v>
      </c>
      <c r="S595" s="4">
        <v>86.22</v>
      </c>
      <c r="T595" s="4">
        <v>6.522E-3</v>
      </c>
      <c r="U595" s="4">
        <v>6.1580000000000003E-2</v>
      </c>
      <c r="V595" s="4">
        <v>7.1169999999999997E-2</v>
      </c>
      <c r="W595" s="4">
        <v>1.6639999999999999E-2</v>
      </c>
      <c r="X595" s="4">
        <v>2.324E-2</v>
      </c>
      <c r="Y595" s="4">
        <v>6.1850000000000004E-3</v>
      </c>
      <c r="Z595" s="4">
        <v>25.74</v>
      </c>
      <c r="AA595" s="4">
        <v>39.42</v>
      </c>
      <c r="AB595" s="4">
        <v>184.6</v>
      </c>
      <c r="AC595" s="4">
        <v>1821</v>
      </c>
      <c r="AD595" s="4">
        <v>0.16500000000000001</v>
      </c>
      <c r="AE595" s="4">
        <v>0.86809999999999998</v>
      </c>
      <c r="AF595" s="4">
        <v>0.93869999999999998</v>
      </c>
      <c r="AG595" s="4">
        <v>0.26500000000000001</v>
      </c>
      <c r="AH595" s="4">
        <v>0.40870000000000001</v>
      </c>
      <c r="AI595" s="4">
        <v>0.124</v>
      </c>
      <c r="AJ595" s="4">
        <v>1</v>
      </c>
    </row>
    <row r="596" spans="3:36" x14ac:dyDescent="0.35">
      <c r="C596" s="5" t="s">
        <v>633</v>
      </c>
      <c r="D596" s="4" t="s">
        <v>633</v>
      </c>
      <c r="E596" s="4">
        <v>92751</v>
      </c>
      <c r="F596" s="4">
        <v>7.76</v>
      </c>
      <c r="G596" s="4">
        <v>24.54</v>
      </c>
      <c r="H596" s="4">
        <v>47.92</v>
      </c>
      <c r="I596" s="4">
        <v>181</v>
      </c>
      <c r="J596" s="4">
        <v>5.2630000000000003E-2</v>
      </c>
      <c r="K596" s="4">
        <v>4.3619999999999999E-2</v>
      </c>
      <c r="L596" s="4">
        <v>0</v>
      </c>
      <c r="M596" s="4">
        <v>0</v>
      </c>
      <c r="N596" s="4">
        <v>0.15870000000000001</v>
      </c>
      <c r="O596" s="4">
        <v>5.8840000000000003E-2</v>
      </c>
      <c r="P596" s="4">
        <v>0.38569999999999999</v>
      </c>
      <c r="Q596" s="4">
        <v>1.4279999999999999</v>
      </c>
      <c r="R596" s="4">
        <v>2.548</v>
      </c>
      <c r="S596" s="4">
        <v>19.149999999999999</v>
      </c>
      <c r="T596" s="4">
        <v>7.1890000000000001E-3</v>
      </c>
      <c r="U596" s="4">
        <v>4.6600000000000001E-3</v>
      </c>
      <c r="V596" s="4">
        <v>0</v>
      </c>
      <c r="W596" s="4">
        <v>0</v>
      </c>
      <c r="X596" s="4">
        <v>2.6759999999999999E-2</v>
      </c>
      <c r="Y596" s="4">
        <v>2.7829999999999999E-3</v>
      </c>
      <c r="Z596" s="4">
        <v>9.4559999999999995</v>
      </c>
      <c r="AA596" s="4">
        <v>30.37</v>
      </c>
      <c r="AB596" s="4">
        <v>59.16</v>
      </c>
      <c r="AC596" s="4">
        <v>268.60000000000002</v>
      </c>
      <c r="AD596" s="4">
        <v>8.9959999999999998E-2</v>
      </c>
      <c r="AE596" s="4">
        <v>6.4439999999999997E-2</v>
      </c>
      <c r="AF596" s="4">
        <v>0</v>
      </c>
      <c r="AG596" s="4">
        <v>0</v>
      </c>
      <c r="AH596" s="4">
        <v>0.28710000000000002</v>
      </c>
      <c r="AI596" s="4">
        <v>7.0389999999999994E-2</v>
      </c>
      <c r="AJ596" s="4">
        <v>0</v>
      </c>
    </row>
  </sheetData>
  <mergeCells count="19">
    <mergeCell ref="B4:C4"/>
    <mergeCell ref="D4:E4"/>
    <mergeCell ref="B3:E3"/>
    <mergeCell ref="J3:M3"/>
    <mergeCell ref="C18:F18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  <mergeCell ref="C19:E19"/>
    <mergeCell ref="C20:E20"/>
    <mergeCell ref="C22:I22"/>
    <mergeCell ref="C23:E23"/>
    <mergeCell ref="F23:I23"/>
  </mergeCells>
  <hyperlinks>
    <hyperlink ref="B4" location="'Factorization'!$B$10:$B$10" display="Inputs" xr:uid="{1B754325-DDF5-4F44-BF4C-4EC009A1DCE7}"/>
    <hyperlink ref="D4" location="'Factorization'!$B$25:$B$25" display="Transformed Data" xr:uid="{796D22D3-7290-40E6-B0C3-320EDCA97A29}"/>
  </hyperlink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08D98-CF80-4C8D-8626-8B26B75C1678}">
  <dimension ref="B1:CV30"/>
  <sheetViews>
    <sheetView showGridLines="0" workbookViewId="0"/>
  </sheetViews>
  <sheetFormatPr defaultRowHeight="14.5" x14ac:dyDescent="0.35"/>
  <cols>
    <col min="10" max="10" width="15.26953125" bestFit="1" customWidth="1"/>
  </cols>
  <sheetData>
    <row r="1" spans="2:100" ht="18.5" x14ac:dyDescent="0.45">
      <c r="B1" s="2" t="s">
        <v>642</v>
      </c>
      <c r="N1" t="s">
        <v>643</v>
      </c>
      <c r="CV1" s="9" t="s">
        <v>644</v>
      </c>
    </row>
    <row r="3" spans="2:100" ht="15.5" x14ac:dyDescent="0.35">
      <c r="B3" s="27" t="s">
        <v>37</v>
      </c>
      <c r="C3" s="28"/>
      <c r="D3" s="28"/>
      <c r="E3" s="28"/>
      <c r="F3" s="28"/>
      <c r="G3" s="29"/>
      <c r="J3" s="27" t="s">
        <v>38</v>
      </c>
      <c r="K3" s="28"/>
      <c r="L3" s="28"/>
      <c r="M3" s="29"/>
    </row>
    <row r="4" spans="2:100" x14ac:dyDescent="0.35">
      <c r="B4" s="26" t="s">
        <v>39</v>
      </c>
      <c r="C4" s="19"/>
      <c r="D4" s="26" t="s">
        <v>645</v>
      </c>
      <c r="E4" s="19"/>
      <c r="F4" s="26" t="s">
        <v>646</v>
      </c>
      <c r="G4" s="19"/>
      <c r="J4" s="8" t="s">
        <v>41</v>
      </c>
      <c r="K4" s="8" t="s">
        <v>42</v>
      </c>
      <c r="L4" s="8" t="s">
        <v>43</v>
      </c>
      <c r="M4" s="8" t="s">
        <v>44</v>
      </c>
    </row>
    <row r="5" spans="2:100" x14ac:dyDescent="0.35">
      <c r="J5" s="6">
        <v>25</v>
      </c>
      <c r="K5" s="6">
        <v>2</v>
      </c>
      <c r="L5" s="6">
        <v>15</v>
      </c>
      <c r="M5" s="6">
        <v>42</v>
      </c>
    </row>
    <row r="10" spans="2:100" ht="18.5" x14ac:dyDescent="0.45">
      <c r="B10" s="3" t="s">
        <v>39</v>
      </c>
    </row>
    <row r="12" spans="2:100" ht="15.5" x14ac:dyDescent="0.35">
      <c r="C12" s="27" t="s">
        <v>45</v>
      </c>
      <c r="D12" s="28"/>
      <c r="E12" s="28"/>
      <c r="F12" s="28"/>
      <c r="G12" s="28"/>
      <c r="H12" s="28"/>
      <c r="I12" s="28"/>
      <c r="J12" s="28"/>
      <c r="K12" s="29"/>
    </row>
    <row r="13" spans="2:100" x14ac:dyDescent="0.35">
      <c r="C13" s="23" t="s">
        <v>46</v>
      </c>
      <c r="D13" s="24"/>
      <c r="E13" s="24"/>
      <c r="F13" s="25"/>
      <c r="G13" s="20" t="s">
        <v>47</v>
      </c>
      <c r="H13" s="21"/>
      <c r="I13" s="21"/>
      <c r="J13" s="21"/>
      <c r="K13" s="22"/>
    </row>
    <row r="14" spans="2:100" x14ac:dyDescent="0.35">
      <c r="C14" s="23" t="s">
        <v>48</v>
      </c>
      <c r="D14" s="24"/>
      <c r="E14" s="24"/>
      <c r="F14" s="25"/>
      <c r="G14" s="20" t="s">
        <v>647</v>
      </c>
      <c r="H14" s="21"/>
      <c r="I14" s="21"/>
      <c r="J14" s="21"/>
      <c r="K14" s="22"/>
    </row>
    <row r="15" spans="2:100" x14ac:dyDescent="0.35">
      <c r="C15" s="23" t="s">
        <v>648</v>
      </c>
      <c r="D15" s="24"/>
      <c r="E15" s="24"/>
      <c r="F15" s="25"/>
      <c r="G15" s="20" t="s">
        <v>649</v>
      </c>
      <c r="H15" s="21"/>
      <c r="I15" s="21"/>
      <c r="J15" s="21"/>
      <c r="K15" s="22"/>
    </row>
    <row r="16" spans="2:100" x14ac:dyDescent="0.35">
      <c r="C16" s="23" t="s">
        <v>650</v>
      </c>
      <c r="D16" s="24"/>
      <c r="E16" s="24"/>
      <c r="F16" s="25"/>
      <c r="G16" s="20">
        <v>569</v>
      </c>
      <c r="H16" s="21"/>
      <c r="I16" s="21"/>
      <c r="J16" s="21"/>
      <c r="K16" s="22"/>
    </row>
    <row r="18" spans="3:35" ht="15.5" x14ac:dyDescent="0.35">
      <c r="C18" s="27" t="s">
        <v>53</v>
      </c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9"/>
    </row>
    <row r="19" spans="3:35" x14ac:dyDescent="0.35">
      <c r="C19" s="23" t="s">
        <v>54</v>
      </c>
      <c r="D19" s="24"/>
      <c r="E19" s="25"/>
      <c r="F19" s="20">
        <v>30</v>
      </c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2"/>
    </row>
    <row r="20" spans="3:35" x14ac:dyDescent="0.35">
      <c r="C20" s="23" t="s">
        <v>55</v>
      </c>
      <c r="D20" s="24"/>
      <c r="E20" s="25"/>
      <c r="F20" s="6" t="s">
        <v>2</v>
      </c>
      <c r="G20" s="6" t="s">
        <v>3</v>
      </c>
      <c r="H20" s="6" t="s">
        <v>4</v>
      </c>
      <c r="I20" s="6" t="s">
        <v>5</v>
      </c>
      <c r="J20" s="6" t="s">
        <v>6</v>
      </c>
      <c r="K20" s="6" t="s">
        <v>7</v>
      </c>
      <c r="L20" s="6" t="s">
        <v>8</v>
      </c>
      <c r="M20" s="6" t="s">
        <v>9</v>
      </c>
      <c r="N20" s="6" t="s">
        <v>10</v>
      </c>
      <c r="O20" s="6" t="s">
        <v>11</v>
      </c>
      <c r="P20" s="6" t="s">
        <v>12</v>
      </c>
      <c r="Q20" s="6" t="s">
        <v>13</v>
      </c>
      <c r="R20" s="6" t="s">
        <v>14</v>
      </c>
      <c r="S20" s="6" t="s">
        <v>15</v>
      </c>
      <c r="T20" s="6" t="s">
        <v>16</v>
      </c>
      <c r="U20" s="6" t="s">
        <v>17</v>
      </c>
      <c r="V20" s="6" t="s">
        <v>18</v>
      </c>
      <c r="W20" s="6" t="s">
        <v>19</v>
      </c>
      <c r="X20" s="6" t="s">
        <v>20</v>
      </c>
      <c r="Y20" s="6" t="s">
        <v>21</v>
      </c>
      <c r="Z20" s="6" t="s">
        <v>22</v>
      </c>
      <c r="AA20" s="6" t="s">
        <v>23</v>
      </c>
      <c r="AB20" s="6" t="s">
        <v>24</v>
      </c>
      <c r="AC20" s="6" t="s">
        <v>25</v>
      </c>
      <c r="AD20" s="6" t="s">
        <v>26</v>
      </c>
      <c r="AE20" s="6" t="s">
        <v>27</v>
      </c>
      <c r="AF20" s="6" t="s">
        <v>28</v>
      </c>
      <c r="AG20" s="6" t="s">
        <v>29</v>
      </c>
      <c r="AH20" s="6" t="s">
        <v>30</v>
      </c>
      <c r="AI20" s="6" t="s">
        <v>31</v>
      </c>
    </row>
    <row r="22" spans="3:35" ht="15.5" x14ac:dyDescent="0.35">
      <c r="C22" s="27" t="s">
        <v>651</v>
      </c>
      <c r="D22" s="28"/>
      <c r="E22" s="28"/>
      <c r="F22" s="28"/>
      <c r="G22" s="28"/>
      <c r="H22" s="28"/>
      <c r="I22" s="29"/>
    </row>
    <row r="23" spans="3:35" x14ac:dyDescent="0.35">
      <c r="C23" s="23" t="s">
        <v>652</v>
      </c>
      <c r="D23" s="24"/>
      <c r="E23" s="25"/>
      <c r="F23" s="20" t="s">
        <v>653</v>
      </c>
      <c r="G23" s="21"/>
      <c r="H23" s="21"/>
      <c r="I23" s="22"/>
    </row>
    <row r="24" spans="3:35" x14ac:dyDescent="0.35">
      <c r="C24" s="23" t="s">
        <v>654</v>
      </c>
      <c r="D24" s="24"/>
      <c r="E24" s="25"/>
      <c r="F24" s="20">
        <v>0</v>
      </c>
      <c r="G24" s="21"/>
      <c r="H24" s="21"/>
      <c r="I24" s="22"/>
    </row>
    <row r="26" spans="3:35" ht="15.5" x14ac:dyDescent="0.35">
      <c r="C26" s="27" t="s">
        <v>655</v>
      </c>
      <c r="D26" s="28"/>
      <c r="E26" s="28"/>
      <c r="F26" s="28"/>
      <c r="G26" s="28"/>
      <c r="H26" s="28"/>
      <c r="I26" s="29"/>
    </row>
    <row r="27" spans="3:35" x14ac:dyDescent="0.35">
      <c r="C27" s="23" t="s">
        <v>656</v>
      </c>
      <c r="D27" s="24"/>
      <c r="E27" s="25"/>
      <c r="F27" s="20" t="b">
        <v>0</v>
      </c>
      <c r="G27" s="21"/>
      <c r="H27" s="21"/>
      <c r="I27" s="22"/>
    </row>
    <row r="29" spans="3:35" ht="15.5" x14ac:dyDescent="0.35">
      <c r="C29" s="27" t="s">
        <v>657</v>
      </c>
      <c r="D29" s="28"/>
      <c r="E29" s="28"/>
      <c r="F29" s="28"/>
      <c r="G29" s="28"/>
      <c r="H29" s="28"/>
      <c r="I29" s="29"/>
    </row>
    <row r="30" spans="3:35" x14ac:dyDescent="0.35">
      <c r="C30" s="23" t="s">
        <v>658</v>
      </c>
      <c r="D30" s="24"/>
      <c r="E30" s="25"/>
      <c r="F30" s="20" t="b">
        <v>1</v>
      </c>
      <c r="G30" s="21"/>
      <c r="H30" s="21"/>
      <c r="I30" s="22"/>
    </row>
  </sheetData>
  <mergeCells count="29">
    <mergeCell ref="B3:G3"/>
    <mergeCell ref="J3:M3"/>
    <mergeCell ref="C29:I29"/>
    <mergeCell ref="C30:E30"/>
    <mergeCell ref="F30:I30"/>
    <mergeCell ref="B4:C4"/>
    <mergeCell ref="D4:E4"/>
    <mergeCell ref="F4:G4"/>
    <mergeCell ref="C24:E24"/>
    <mergeCell ref="F23:I23"/>
    <mergeCell ref="F24:I24"/>
    <mergeCell ref="C26:I26"/>
    <mergeCell ref="C27:E27"/>
    <mergeCell ref="F27:I27"/>
    <mergeCell ref="C18:AI18"/>
    <mergeCell ref="C19:E19"/>
    <mergeCell ref="C20:E20"/>
    <mergeCell ref="F19:AI19"/>
    <mergeCell ref="C22:I22"/>
    <mergeCell ref="C23:E23"/>
    <mergeCell ref="C12:K12"/>
    <mergeCell ref="C13:F13"/>
    <mergeCell ref="C14:F14"/>
    <mergeCell ref="C15:F15"/>
    <mergeCell ref="C16:F16"/>
    <mergeCell ref="G13:K13"/>
    <mergeCell ref="G14:K14"/>
    <mergeCell ref="G15:K15"/>
    <mergeCell ref="G16:K16"/>
  </mergeCells>
  <hyperlinks>
    <hyperlink ref="B4" location="'Rescaling'!$B$10:$B$10" display="Inputs" xr:uid="{D91369BA-8DE5-48CD-A172-AEAB06EBC2F9}"/>
    <hyperlink ref="D4" location="'Rescaling_Stored'!$B$10:$B$10" display="PMML Model" xr:uid="{FCBAA831-792F-4F97-8DC3-A7A91F4A12AB}"/>
    <hyperlink ref="F4" location="'Rescaling_TrainingTransform'!$B$10:$B$10" display="Transformed: Training" xr:uid="{ADAD7055-A191-42E0-9608-D412E851248F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1E389-6618-46BB-94CC-28BBFB7C10C5}">
  <dimension ref="B1:AK581"/>
  <sheetViews>
    <sheetView showGridLines="0" topLeftCell="A7" workbookViewId="0">
      <selection activeCell="D13" sqref="D13"/>
    </sheetView>
  </sheetViews>
  <sheetFormatPr defaultRowHeight="14.5" x14ac:dyDescent="0.35"/>
  <cols>
    <col min="3" max="3" width="10.81640625" customWidth="1"/>
    <col min="4" max="4" width="13.54296875" customWidth="1"/>
    <col min="5" max="5" width="14.26953125" customWidth="1"/>
    <col min="6" max="6" width="16.54296875" customWidth="1"/>
    <col min="7" max="7" width="12" customWidth="1"/>
    <col min="8" max="8" width="18.54296875" customWidth="1"/>
    <col min="9" max="9" width="19.54296875" customWidth="1"/>
    <col min="10" max="10" width="16.453125" customWidth="1"/>
    <col min="11" max="11" width="21" customWidth="1"/>
    <col min="12" max="12" width="16.54296875" customWidth="1"/>
    <col min="13" max="13" width="23.54296875" customWidth="1"/>
    <col min="14" max="14" width="10.81640625" customWidth="1"/>
    <col min="15" max="15" width="11.453125" customWidth="1"/>
    <col min="16" max="16" width="13.7265625" customWidth="1"/>
    <col min="17" max="17" width="9.1796875" customWidth="1"/>
    <col min="18" max="18" width="15.7265625" customWidth="1"/>
    <col min="19" max="19" width="16.81640625" customWidth="1"/>
    <col min="20" max="20" width="13.54296875" customWidth="1"/>
    <col min="21" max="21" width="18.1796875" customWidth="1"/>
    <col min="22" max="22" width="13.81640625" customWidth="1"/>
    <col min="23" max="23" width="20.7265625" customWidth="1"/>
    <col min="24" max="24" width="13.453125" customWidth="1"/>
    <col min="25" max="25" width="14.1796875" customWidth="1"/>
    <col min="26" max="26" width="16.453125" customWidth="1"/>
    <col min="27" max="27" width="11.81640625" customWidth="1"/>
    <col min="28" max="28" width="18.453125" customWidth="1"/>
    <col min="29" max="29" width="19.453125" customWidth="1"/>
    <col min="30" max="30" width="16.26953125" customWidth="1"/>
    <col min="31" max="31" width="20.81640625" customWidth="1"/>
    <col min="32" max="32" width="16.453125" customWidth="1"/>
    <col min="33" max="33" width="23.453125" customWidth="1"/>
    <col min="34" max="35" width="11.81640625" customWidth="1"/>
    <col min="37" max="37" width="10.81640625" customWidth="1"/>
  </cols>
  <sheetData>
    <row r="1" spans="2:37" ht="18.5" x14ac:dyDescent="0.45">
      <c r="B1" s="2" t="s">
        <v>659</v>
      </c>
      <c r="N1" t="s">
        <v>643</v>
      </c>
    </row>
    <row r="3" spans="2:37" ht="15.5" x14ac:dyDescent="0.35">
      <c r="B3" s="27" t="s">
        <v>37</v>
      </c>
      <c r="C3" s="28"/>
      <c r="D3" s="28"/>
      <c r="E3" s="28"/>
      <c r="F3" s="28"/>
      <c r="G3" s="29"/>
      <c r="J3" s="27" t="s">
        <v>38</v>
      </c>
      <c r="K3" s="28"/>
      <c r="L3" s="28"/>
      <c r="M3" s="29"/>
    </row>
    <row r="4" spans="2:37" x14ac:dyDescent="0.35">
      <c r="B4" s="26" t="s">
        <v>39</v>
      </c>
      <c r="C4" s="19"/>
      <c r="D4" s="26" t="s">
        <v>645</v>
      </c>
      <c r="E4" s="19"/>
      <c r="F4" s="26" t="s">
        <v>646</v>
      </c>
      <c r="G4" s="19"/>
      <c r="J4" s="8" t="s">
        <v>41</v>
      </c>
      <c r="K4" s="8" t="s">
        <v>42</v>
      </c>
      <c r="L4" s="8" t="s">
        <v>43</v>
      </c>
      <c r="M4" s="8" t="s">
        <v>44</v>
      </c>
    </row>
    <row r="5" spans="2:37" x14ac:dyDescent="0.35">
      <c r="J5" s="6">
        <v>25</v>
      </c>
      <c r="K5" s="6">
        <v>2</v>
      </c>
      <c r="L5" s="6">
        <v>15</v>
      </c>
      <c r="M5" s="6">
        <v>42</v>
      </c>
    </row>
    <row r="10" spans="2:37" ht="18.5" x14ac:dyDescent="0.45">
      <c r="B10" s="3" t="s">
        <v>646</v>
      </c>
    </row>
    <row r="12" spans="2:37" x14ac:dyDescent="0.35">
      <c r="C12" s="5" t="s">
        <v>64</v>
      </c>
      <c r="D12" s="1" t="s">
        <v>2</v>
      </c>
      <c r="E12" s="1" t="s">
        <v>3</v>
      </c>
      <c r="F12" s="1" t="s">
        <v>4</v>
      </c>
      <c r="G12" s="1" t="s">
        <v>5</v>
      </c>
      <c r="H12" s="1" t="s">
        <v>6</v>
      </c>
      <c r="I12" s="1" t="s">
        <v>7</v>
      </c>
      <c r="J12" s="1" t="s">
        <v>8</v>
      </c>
      <c r="K12" s="1" t="s">
        <v>9</v>
      </c>
      <c r="L12" s="1" t="s">
        <v>10</v>
      </c>
      <c r="M12" s="1" t="s">
        <v>11</v>
      </c>
      <c r="N12" s="1" t="s">
        <v>12</v>
      </c>
      <c r="O12" s="1" t="s">
        <v>13</v>
      </c>
      <c r="P12" s="1" t="s">
        <v>14</v>
      </c>
      <c r="Q12" s="1" t="s">
        <v>15</v>
      </c>
      <c r="R12" s="1" t="s">
        <v>16</v>
      </c>
      <c r="S12" s="1" t="s">
        <v>17</v>
      </c>
      <c r="T12" s="1" t="s">
        <v>18</v>
      </c>
      <c r="U12" s="1" t="s">
        <v>19</v>
      </c>
      <c r="V12" s="1" t="s">
        <v>20</v>
      </c>
      <c r="W12" s="1" t="s">
        <v>21</v>
      </c>
      <c r="X12" s="1" t="s">
        <v>22</v>
      </c>
      <c r="Y12" s="1" t="s">
        <v>23</v>
      </c>
      <c r="Z12" s="1" t="s">
        <v>24</v>
      </c>
      <c r="AA12" s="1" t="s">
        <v>25</v>
      </c>
      <c r="AB12" s="1" t="s">
        <v>26</v>
      </c>
      <c r="AC12" s="1" t="s">
        <v>27</v>
      </c>
      <c r="AD12" s="1" t="s">
        <v>28</v>
      </c>
      <c r="AE12" s="1" t="s">
        <v>29</v>
      </c>
      <c r="AF12" s="1" t="s">
        <v>30</v>
      </c>
      <c r="AG12" s="1" t="s">
        <v>31</v>
      </c>
      <c r="AH12" s="1" t="s">
        <v>660</v>
      </c>
      <c r="AI12" s="1" t="s">
        <v>641</v>
      </c>
      <c r="AJ12" s="1" t="s">
        <v>0</v>
      </c>
      <c r="AK12" s="1" t="s">
        <v>1</v>
      </c>
    </row>
    <row r="13" spans="2:37" x14ac:dyDescent="0.35">
      <c r="C13" s="5" t="s">
        <v>65</v>
      </c>
      <c r="D13" s="4">
        <v>0.52103743669837665</v>
      </c>
      <c r="E13" s="4">
        <v>2.2658099425092997E-2</v>
      </c>
      <c r="F13" s="4">
        <v>0.54598852878170123</v>
      </c>
      <c r="G13" s="4">
        <v>0.36373276776246022</v>
      </c>
      <c r="H13" s="4">
        <v>0.59375282116096417</v>
      </c>
      <c r="I13" s="4">
        <v>0.79203729832525616</v>
      </c>
      <c r="J13" s="4">
        <v>0.70313964386129324</v>
      </c>
      <c r="K13" s="4">
        <v>0.7311133200795229</v>
      </c>
      <c r="L13" s="4">
        <v>0.6863636363636364</v>
      </c>
      <c r="M13" s="4">
        <v>0.60551811288963786</v>
      </c>
      <c r="N13" s="4">
        <v>0.35614702154626099</v>
      </c>
      <c r="O13" s="4">
        <v>0.12046941301272983</v>
      </c>
      <c r="P13" s="4">
        <v>0.36903359562738547</v>
      </c>
      <c r="Q13" s="4">
        <v>0.27381125816682172</v>
      </c>
      <c r="R13" s="4">
        <v>0.15929564537512322</v>
      </c>
      <c r="S13" s="4">
        <v>0.35139844383693342</v>
      </c>
      <c r="T13" s="4">
        <v>0.13568181818181818</v>
      </c>
      <c r="U13" s="4">
        <v>0.30062511839363515</v>
      </c>
      <c r="V13" s="4">
        <v>0.31164518489334159</v>
      </c>
      <c r="W13" s="4">
        <v>0.18304243881541671</v>
      </c>
      <c r="X13" s="4">
        <v>0.62077552472429731</v>
      </c>
      <c r="Y13" s="4">
        <v>0.14152452025586351</v>
      </c>
      <c r="Z13" s="4">
        <v>0.6683101748095025</v>
      </c>
      <c r="AA13" s="4">
        <v>0.45069799449469128</v>
      </c>
      <c r="AB13" s="4">
        <v>0.6011358383411477</v>
      </c>
      <c r="AC13" s="4">
        <v>0.61929155630584742</v>
      </c>
      <c r="AD13" s="4">
        <v>0.56861022364217251</v>
      </c>
      <c r="AE13" s="4">
        <v>0.9120274914089348</v>
      </c>
      <c r="AF13" s="4">
        <v>0.59846244825547013</v>
      </c>
      <c r="AG13" s="4">
        <v>0.41886396431850986</v>
      </c>
      <c r="AH13" s="4" t="s">
        <v>65</v>
      </c>
      <c r="AI13" s="4" t="s">
        <v>65</v>
      </c>
      <c r="AJ13" s="4">
        <v>842302</v>
      </c>
      <c r="AK13" s="4">
        <v>1</v>
      </c>
    </row>
    <row r="14" spans="2:37" x14ac:dyDescent="0.35">
      <c r="C14" s="5" t="s">
        <v>66</v>
      </c>
      <c r="D14" s="4">
        <v>0.6431444933503716</v>
      </c>
      <c r="E14" s="4">
        <v>0.27257355427798441</v>
      </c>
      <c r="F14" s="4">
        <v>0.61578329071936988</v>
      </c>
      <c r="G14" s="4">
        <v>0.50159066808059383</v>
      </c>
      <c r="H14" s="4">
        <v>0.28987993138936535</v>
      </c>
      <c r="I14" s="4">
        <v>0.18176798969388383</v>
      </c>
      <c r="J14" s="4">
        <v>0.20360824742268041</v>
      </c>
      <c r="K14" s="4">
        <v>0.34875745526838964</v>
      </c>
      <c r="L14" s="4">
        <v>0.3797979797979798</v>
      </c>
      <c r="M14" s="4">
        <v>0.14132266217354678</v>
      </c>
      <c r="N14" s="4">
        <v>0.15643671917436172</v>
      </c>
      <c r="O14" s="4">
        <v>8.2589285714285712E-2</v>
      </c>
      <c r="P14" s="4">
        <v>0.12444046553267682</v>
      </c>
      <c r="Q14" s="4">
        <v>0.12565978953974424</v>
      </c>
      <c r="R14" s="4">
        <v>0.11938674915864973</v>
      </c>
      <c r="S14" s="4">
        <v>8.1323039024243704E-2</v>
      </c>
      <c r="T14" s="4">
        <v>4.696969696969696E-2</v>
      </c>
      <c r="U14" s="4">
        <v>0.25383595377912482</v>
      </c>
      <c r="V14" s="4">
        <v>8.4538751618168498E-2</v>
      </c>
      <c r="W14" s="4">
        <v>9.1110097701864221E-2</v>
      </c>
      <c r="X14" s="4">
        <v>0.60690145855567401</v>
      </c>
      <c r="Y14" s="4">
        <v>0.3035714285714286</v>
      </c>
      <c r="Z14" s="4">
        <v>0.5398177200059765</v>
      </c>
      <c r="AA14" s="4">
        <v>0.43521431380259534</v>
      </c>
      <c r="AB14" s="4">
        <v>0.34755332496863228</v>
      </c>
      <c r="AC14" s="4">
        <v>0.15456335923780692</v>
      </c>
      <c r="AD14" s="4">
        <v>0.19297124600638979</v>
      </c>
      <c r="AE14" s="4">
        <v>0.63917525773195882</v>
      </c>
      <c r="AF14" s="4">
        <v>0.23358959195742171</v>
      </c>
      <c r="AG14" s="4">
        <v>0.2228781319690411</v>
      </c>
      <c r="AH14" s="4" t="s">
        <v>66</v>
      </c>
      <c r="AI14" s="4" t="s">
        <v>66</v>
      </c>
      <c r="AJ14" s="4">
        <v>842517</v>
      </c>
      <c r="AK14" s="4">
        <v>1</v>
      </c>
    </row>
    <row r="15" spans="2:37" x14ac:dyDescent="0.35">
      <c r="C15" s="5" t="s">
        <v>67</v>
      </c>
      <c r="D15" s="4">
        <v>0.60149557480240434</v>
      </c>
      <c r="E15" s="4">
        <v>0.39026039905309429</v>
      </c>
      <c r="F15" s="4">
        <v>0.59574321055904922</v>
      </c>
      <c r="G15" s="4">
        <v>0.44941675503711559</v>
      </c>
      <c r="H15" s="4">
        <v>0.51430892841021947</v>
      </c>
      <c r="I15" s="4">
        <v>0.43101650205508862</v>
      </c>
      <c r="J15" s="4">
        <v>0.4625117150890346</v>
      </c>
      <c r="K15" s="4">
        <v>0.63568588469184895</v>
      </c>
      <c r="L15" s="4">
        <v>0.5095959595959596</v>
      </c>
      <c r="M15" s="4">
        <v>0.21124684077506325</v>
      </c>
      <c r="N15" s="4">
        <v>0.22962158247329345</v>
      </c>
      <c r="O15" s="4">
        <v>9.4302510608203688E-2</v>
      </c>
      <c r="P15" s="4">
        <v>0.18037035291900297</v>
      </c>
      <c r="Q15" s="4">
        <v>0.16292178902423993</v>
      </c>
      <c r="R15" s="4">
        <v>0.15083115205493419</v>
      </c>
      <c r="S15" s="4">
        <v>0.28395469702887016</v>
      </c>
      <c r="T15" s="4">
        <v>9.6767676767676766E-2</v>
      </c>
      <c r="U15" s="4">
        <v>0.38984656184883504</v>
      </c>
      <c r="V15" s="4">
        <v>0.20569032475938537</v>
      </c>
      <c r="W15" s="4">
        <v>0.1270055138675843</v>
      </c>
      <c r="X15" s="4">
        <v>0.55638562789043045</v>
      </c>
      <c r="Y15" s="4">
        <v>0.36007462686567171</v>
      </c>
      <c r="Z15" s="4">
        <v>0.50844165546092934</v>
      </c>
      <c r="AA15" s="4">
        <v>0.37450845458120324</v>
      </c>
      <c r="AB15" s="4">
        <v>0.48358977745492965</v>
      </c>
      <c r="AC15" s="4">
        <v>0.38537512976491933</v>
      </c>
      <c r="AD15" s="4">
        <v>0.35974440894568693</v>
      </c>
      <c r="AE15" s="4">
        <v>0.83505154639175261</v>
      </c>
      <c r="AF15" s="4">
        <v>0.4037058939483541</v>
      </c>
      <c r="AG15" s="4">
        <v>0.21343303161484986</v>
      </c>
      <c r="AH15" s="4" t="s">
        <v>67</v>
      </c>
      <c r="AI15" s="4" t="s">
        <v>67</v>
      </c>
      <c r="AJ15" s="4">
        <v>84300903</v>
      </c>
      <c r="AK15" s="4">
        <v>1</v>
      </c>
    </row>
    <row r="16" spans="2:37" x14ac:dyDescent="0.35">
      <c r="C16" s="5" t="s">
        <v>68</v>
      </c>
      <c r="D16" s="4">
        <v>0.21009039708457572</v>
      </c>
      <c r="E16" s="4">
        <v>0.36083868785931678</v>
      </c>
      <c r="F16" s="4">
        <v>0.23350148573008084</v>
      </c>
      <c r="G16" s="4">
        <v>0.10290562036055144</v>
      </c>
      <c r="H16" s="4">
        <v>0.81132075471698106</v>
      </c>
      <c r="I16" s="4">
        <v>0.81136126617998894</v>
      </c>
      <c r="J16" s="4">
        <v>0.56560449859418926</v>
      </c>
      <c r="K16" s="4">
        <v>0.52286282306163023</v>
      </c>
      <c r="L16" s="4">
        <v>0.77626262626262621</v>
      </c>
      <c r="M16" s="4">
        <v>1</v>
      </c>
      <c r="N16" s="4">
        <v>0.13909107369183413</v>
      </c>
      <c r="O16" s="4">
        <v>0.1758751768033946</v>
      </c>
      <c r="P16" s="4">
        <v>0.126655044055977</v>
      </c>
      <c r="Q16" s="4">
        <v>3.8154793256605368E-2</v>
      </c>
      <c r="R16" s="4">
        <v>0.25145324132304447</v>
      </c>
      <c r="S16" s="4">
        <v>0.54321506894583471</v>
      </c>
      <c r="T16" s="4">
        <v>0.14295454545454545</v>
      </c>
      <c r="U16" s="4">
        <v>0.35366546694449702</v>
      </c>
      <c r="V16" s="4">
        <v>0.72814768953678166</v>
      </c>
      <c r="W16" s="4">
        <v>0.28720478697676988</v>
      </c>
      <c r="X16" s="4">
        <v>0.24831020988971897</v>
      </c>
      <c r="Y16" s="4">
        <v>0.38592750533049047</v>
      </c>
      <c r="Z16" s="4">
        <v>0.24134668061158429</v>
      </c>
      <c r="AA16" s="4">
        <v>9.4008061344868277E-2</v>
      </c>
      <c r="AB16" s="4">
        <v>0.91547249554249466</v>
      </c>
      <c r="AC16" s="4">
        <v>0.81401170067235207</v>
      </c>
      <c r="AD16" s="4">
        <v>0.54864217252396164</v>
      </c>
      <c r="AE16" s="4">
        <v>0.88487972508591073</v>
      </c>
      <c r="AF16" s="4">
        <v>1</v>
      </c>
      <c r="AG16" s="4">
        <v>0.77371113734750097</v>
      </c>
      <c r="AH16" s="4" t="s">
        <v>68</v>
      </c>
      <c r="AI16" s="4" t="s">
        <v>68</v>
      </c>
      <c r="AJ16" s="4">
        <v>84348301</v>
      </c>
      <c r="AK16" s="4">
        <v>1</v>
      </c>
    </row>
    <row r="17" spans="3:37" x14ac:dyDescent="0.35">
      <c r="C17" s="5" t="s">
        <v>69</v>
      </c>
      <c r="D17" s="4">
        <v>0.62989256472147293</v>
      </c>
      <c r="E17" s="4">
        <v>0.15657761244504562</v>
      </c>
      <c r="F17" s="4">
        <v>0.63098611015133721</v>
      </c>
      <c r="G17" s="4">
        <v>0.48928950159066803</v>
      </c>
      <c r="H17" s="4">
        <v>0.43035117811681867</v>
      </c>
      <c r="I17" s="4">
        <v>0.34789276731488866</v>
      </c>
      <c r="J17" s="4">
        <v>0.46391752577319584</v>
      </c>
      <c r="K17" s="4">
        <v>0.51838966202783299</v>
      </c>
      <c r="L17" s="4">
        <v>0.37828282828282828</v>
      </c>
      <c r="M17" s="4">
        <v>0.18681550126369004</v>
      </c>
      <c r="N17" s="4">
        <v>0.23382219808075316</v>
      </c>
      <c r="O17" s="4">
        <v>9.3064886845827435E-2</v>
      </c>
      <c r="P17" s="4">
        <v>0.22056259718230223</v>
      </c>
      <c r="Q17" s="4">
        <v>0.16368757447730473</v>
      </c>
      <c r="R17" s="4">
        <v>0.3323588401264575</v>
      </c>
      <c r="S17" s="4">
        <v>0.16791840658515336</v>
      </c>
      <c r="T17" s="4">
        <v>0.14363636363636362</v>
      </c>
      <c r="U17" s="4">
        <v>0.35707520363705242</v>
      </c>
      <c r="V17" s="4">
        <v>0.13617943378173017</v>
      </c>
      <c r="W17" s="4">
        <v>0.1457996489918881</v>
      </c>
      <c r="X17" s="4">
        <v>0.51974386339380996</v>
      </c>
      <c r="Y17" s="4">
        <v>0.12393390191897662</v>
      </c>
      <c r="Z17" s="4">
        <v>0.50694755714926043</v>
      </c>
      <c r="AA17" s="4">
        <v>0.34157491152182456</v>
      </c>
      <c r="AB17" s="4">
        <v>0.4373637984547315</v>
      </c>
      <c r="AC17" s="4">
        <v>0.17241513131724731</v>
      </c>
      <c r="AD17" s="4">
        <v>0.31948881789137384</v>
      </c>
      <c r="AE17" s="4">
        <v>0.55841924398625431</v>
      </c>
      <c r="AF17" s="4">
        <v>0.15750049280504633</v>
      </c>
      <c r="AG17" s="4">
        <v>0.14259477895841535</v>
      </c>
      <c r="AH17" s="4" t="s">
        <v>69</v>
      </c>
      <c r="AI17" s="4" t="s">
        <v>69</v>
      </c>
      <c r="AJ17" s="4">
        <v>84358402</v>
      </c>
      <c r="AK17" s="4">
        <v>1</v>
      </c>
    </row>
    <row r="18" spans="3:37" x14ac:dyDescent="0.35">
      <c r="C18" s="5" t="s">
        <v>70</v>
      </c>
      <c r="D18" s="4">
        <v>0.25883856311231007</v>
      </c>
      <c r="E18" s="4">
        <v>0.20257017247210005</v>
      </c>
      <c r="F18" s="4">
        <v>0.26798424435077045</v>
      </c>
      <c r="G18" s="4">
        <v>0.14150583244962883</v>
      </c>
      <c r="H18" s="4">
        <v>0.6786133429628961</v>
      </c>
      <c r="I18" s="4">
        <v>0.4619961965523588</v>
      </c>
      <c r="J18" s="4">
        <v>0.36972820993439548</v>
      </c>
      <c r="K18" s="4">
        <v>0.40203777335984098</v>
      </c>
      <c r="L18" s="4">
        <v>0.51868686868686864</v>
      </c>
      <c r="M18" s="4">
        <v>0.55117944397641117</v>
      </c>
      <c r="N18" s="4">
        <v>8.0753213833061735E-2</v>
      </c>
      <c r="O18" s="4">
        <v>0.11713224893917963</v>
      </c>
      <c r="P18" s="4">
        <v>6.8793290298261325E-2</v>
      </c>
      <c r="Q18" s="4">
        <v>3.8080082480696602E-2</v>
      </c>
      <c r="R18" s="4">
        <v>0.19706292279974164</v>
      </c>
      <c r="S18" s="4">
        <v>0.23431069186168776</v>
      </c>
      <c r="T18" s="4">
        <v>9.2727272727272728E-2</v>
      </c>
      <c r="U18" s="4">
        <v>0.21538170107974994</v>
      </c>
      <c r="V18" s="4">
        <v>0.19372994878144872</v>
      </c>
      <c r="W18" s="4">
        <v>0.14465956358912702</v>
      </c>
      <c r="X18" s="4">
        <v>0.26823194592671651</v>
      </c>
      <c r="Y18" s="4">
        <v>0.31263326226012794</v>
      </c>
      <c r="Z18" s="4">
        <v>0.26390756511778479</v>
      </c>
      <c r="AA18" s="4">
        <v>0.13674793550924108</v>
      </c>
      <c r="AB18" s="4">
        <v>0.71273855907019745</v>
      </c>
      <c r="AC18" s="4">
        <v>0.48278371219838756</v>
      </c>
      <c r="AD18" s="4">
        <v>0.4277156549520767</v>
      </c>
      <c r="AE18" s="4">
        <v>0.59828178694158085</v>
      </c>
      <c r="AF18" s="4">
        <v>0.47703528484131685</v>
      </c>
      <c r="AG18" s="4">
        <v>0.45493900039354596</v>
      </c>
      <c r="AH18" s="4" t="s">
        <v>70</v>
      </c>
      <c r="AI18" s="4" t="s">
        <v>70</v>
      </c>
      <c r="AJ18" s="4">
        <v>843786</v>
      </c>
      <c r="AK18" s="4">
        <v>1</v>
      </c>
    </row>
    <row r="19" spans="3:37" x14ac:dyDescent="0.35">
      <c r="C19" s="5" t="s">
        <v>71</v>
      </c>
      <c r="D19" s="4">
        <v>0.53334279899663972</v>
      </c>
      <c r="E19" s="4">
        <v>0.34731146432194787</v>
      </c>
      <c r="F19" s="4">
        <v>0.5238753368806579</v>
      </c>
      <c r="G19" s="4">
        <v>0.38027571580063624</v>
      </c>
      <c r="H19" s="4">
        <v>0.37916403358310019</v>
      </c>
      <c r="I19" s="4">
        <v>0.27489111097478686</v>
      </c>
      <c r="J19" s="4">
        <v>0.26405810684161196</v>
      </c>
      <c r="K19" s="4">
        <v>0.36779324055666002</v>
      </c>
      <c r="L19" s="4">
        <v>0.37070707070707071</v>
      </c>
      <c r="M19" s="4">
        <v>0.15711878685762429</v>
      </c>
      <c r="N19" s="4">
        <v>0.12138330617418068</v>
      </c>
      <c r="O19" s="4">
        <v>9.1274752475247523E-2</v>
      </c>
      <c r="P19" s="4">
        <v>0.11416859067992274</v>
      </c>
      <c r="Q19" s="4">
        <v>8.798688078775041E-2</v>
      </c>
      <c r="R19" s="4">
        <v>8.8418261549444196E-2</v>
      </c>
      <c r="S19" s="4">
        <v>8.6880764262324647E-2</v>
      </c>
      <c r="T19" s="4">
        <v>5.6919191919191918E-2</v>
      </c>
      <c r="U19" s="4">
        <v>0.19681757908694827</v>
      </c>
      <c r="V19" s="4">
        <v>8.1724545505712842E-2</v>
      </c>
      <c r="W19" s="4">
        <v>4.4366596188659957E-2</v>
      </c>
      <c r="X19" s="4">
        <v>0.53183920313055844</v>
      </c>
      <c r="Y19" s="4">
        <v>0.41684434968017064</v>
      </c>
      <c r="Z19" s="4">
        <v>0.51192788485482343</v>
      </c>
      <c r="AA19" s="4">
        <v>0.34919386551317338</v>
      </c>
      <c r="AB19" s="4">
        <v>0.48226903519778108</v>
      </c>
      <c r="AC19" s="4">
        <v>0.22344791454434321</v>
      </c>
      <c r="AD19" s="4">
        <v>0.30223642172523962</v>
      </c>
      <c r="AE19" s="4">
        <v>0.66391752577319596</v>
      </c>
      <c r="AF19" s="4">
        <v>0.29528878375714573</v>
      </c>
      <c r="AG19" s="4">
        <v>0.18785255148891519</v>
      </c>
      <c r="AH19" s="4" t="s">
        <v>71</v>
      </c>
      <c r="AI19" s="4" t="s">
        <v>71</v>
      </c>
      <c r="AJ19" s="4">
        <v>844359</v>
      </c>
      <c r="AK19" s="4">
        <v>1</v>
      </c>
    </row>
    <row r="20" spans="3:37" x14ac:dyDescent="0.35">
      <c r="C20" s="5" t="s">
        <v>72</v>
      </c>
      <c r="D20" s="4">
        <v>0.31847224194235418</v>
      </c>
      <c r="E20" s="4">
        <v>0.37605681433885685</v>
      </c>
      <c r="F20" s="4">
        <v>0.32071038628982107</v>
      </c>
      <c r="G20" s="4">
        <v>0.18426299045599151</v>
      </c>
      <c r="H20" s="4">
        <v>0.59826667870362016</v>
      </c>
      <c r="I20" s="4">
        <v>0.4451260658855285</v>
      </c>
      <c r="J20" s="4">
        <v>0.21944704779756322</v>
      </c>
      <c r="K20" s="4">
        <v>0.29746520874751492</v>
      </c>
      <c r="L20" s="4">
        <v>0.57373737373737366</v>
      </c>
      <c r="M20" s="4">
        <v>0.51705981465880391</v>
      </c>
      <c r="N20" s="4">
        <v>0.17092160057939523</v>
      </c>
      <c r="O20" s="4">
        <v>0.22471711456859969</v>
      </c>
      <c r="P20" s="4">
        <v>0.14602082646185743</v>
      </c>
      <c r="Q20" s="4">
        <v>8.2476961064479132E-2</v>
      </c>
      <c r="R20" s="4">
        <v>0.24108508685453989</v>
      </c>
      <c r="S20" s="4">
        <v>0.21057770300718001</v>
      </c>
      <c r="T20" s="4">
        <v>6.2828282828282817E-2</v>
      </c>
      <c r="U20" s="4">
        <v>0.27429437393445727</v>
      </c>
      <c r="V20" s="4">
        <v>9.8187651263578535E-2</v>
      </c>
      <c r="W20" s="4">
        <v>0.15606041761673783</v>
      </c>
      <c r="X20" s="4">
        <v>0.32479544646033431</v>
      </c>
      <c r="Y20" s="4">
        <v>0.42963752665245208</v>
      </c>
      <c r="Z20" s="4">
        <v>0.29976592459783852</v>
      </c>
      <c r="AA20" s="4">
        <v>0.17494101454974437</v>
      </c>
      <c r="AB20" s="4">
        <v>0.62226771445552387</v>
      </c>
      <c r="AC20" s="4">
        <v>0.33075258802184909</v>
      </c>
      <c r="AD20" s="4">
        <v>0.21389776357827475</v>
      </c>
      <c r="AE20" s="4">
        <v>0.53470790378006872</v>
      </c>
      <c r="AF20" s="4">
        <v>0.32150601222156516</v>
      </c>
      <c r="AG20" s="4">
        <v>0.39393939393939398</v>
      </c>
      <c r="AH20" s="4" t="s">
        <v>72</v>
      </c>
      <c r="AI20" s="4" t="s">
        <v>72</v>
      </c>
      <c r="AJ20" s="4">
        <v>84458202</v>
      </c>
      <c r="AK20" s="4">
        <v>1</v>
      </c>
    </row>
    <row r="21" spans="3:37" x14ac:dyDescent="0.35">
      <c r="C21" s="5" t="s">
        <v>73</v>
      </c>
      <c r="D21" s="4">
        <v>0.28486913720478968</v>
      </c>
      <c r="E21" s="4">
        <v>0.40953669259384506</v>
      </c>
      <c r="F21" s="4">
        <v>0.30205238062331563</v>
      </c>
      <c r="G21" s="4">
        <v>0.15961823966065744</v>
      </c>
      <c r="H21" s="4">
        <v>0.67409948542024012</v>
      </c>
      <c r="I21" s="4">
        <v>0.53315747500153365</v>
      </c>
      <c r="J21" s="4">
        <v>0.4355670103092783</v>
      </c>
      <c r="K21" s="4">
        <v>0.46486083499005965</v>
      </c>
      <c r="L21" s="4">
        <v>0.65151515151515149</v>
      </c>
      <c r="M21" s="4">
        <v>0.50400168491996633</v>
      </c>
      <c r="N21" s="4">
        <v>7.0541372442513128E-2</v>
      </c>
      <c r="O21" s="4">
        <v>0.14184052333804809</v>
      </c>
      <c r="P21" s="4">
        <v>7.7698723083447205E-2</v>
      </c>
      <c r="Q21" s="4">
        <v>3.2719584309242843E-2</v>
      </c>
      <c r="R21" s="4">
        <v>0.13658768739164426</v>
      </c>
      <c r="S21" s="4">
        <v>0.24610208189383248</v>
      </c>
      <c r="T21" s="4">
        <v>8.9722222222222217E-2</v>
      </c>
      <c r="U21" s="4">
        <v>0.2322409547262739</v>
      </c>
      <c r="V21" s="4">
        <v>0.19063432205774752</v>
      </c>
      <c r="W21" s="4">
        <v>9.860702292608102E-2</v>
      </c>
      <c r="X21" s="4">
        <v>0.26894343649946639</v>
      </c>
      <c r="Y21" s="4">
        <v>0.49866737739872075</v>
      </c>
      <c r="Z21" s="4">
        <v>0.27785248269336127</v>
      </c>
      <c r="AA21" s="4">
        <v>0.13618265827762482</v>
      </c>
      <c r="AB21" s="4">
        <v>0.65462589975566265</v>
      </c>
      <c r="AC21" s="4">
        <v>0.49753082826401218</v>
      </c>
      <c r="AD21" s="4">
        <v>0.43051118210862627</v>
      </c>
      <c r="AE21" s="4">
        <v>0.70790378006872856</v>
      </c>
      <c r="AF21" s="4">
        <v>0.55450423812339844</v>
      </c>
      <c r="AG21" s="4">
        <v>0.34212252394070586</v>
      </c>
      <c r="AH21" s="4" t="s">
        <v>73</v>
      </c>
      <c r="AI21" s="4" t="s">
        <v>73</v>
      </c>
      <c r="AJ21" s="4">
        <v>844981</v>
      </c>
      <c r="AK21" s="4">
        <v>1</v>
      </c>
    </row>
    <row r="22" spans="3:37" x14ac:dyDescent="0.35">
      <c r="C22" s="5" t="s">
        <v>74</v>
      </c>
      <c r="D22" s="4">
        <v>0.25931184627762799</v>
      </c>
      <c r="E22" s="4">
        <v>0.48461278322624274</v>
      </c>
      <c r="F22" s="4">
        <v>0.277658765807477</v>
      </c>
      <c r="G22" s="4">
        <v>0.14099681866383879</v>
      </c>
      <c r="H22" s="4">
        <v>0.59555836417802666</v>
      </c>
      <c r="I22" s="4">
        <v>0.67548003189988348</v>
      </c>
      <c r="J22" s="4">
        <v>0.53256794751640102</v>
      </c>
      <c r="K22" s="4">
        <v>0.42460238568588471</v>
      </c>
      <c r="L22" s="4">
        <v>0.48989898989898994</v>
      </c>
      <c r="M22" s="4">
        <v>0.68386689132266232</v>
      </c>
      <c r="N22" s="4">
        <v>6.739091073691833E-2</v>
      </c>
      <c r="O22" s="4">
        <v>0.27378005657708626</v>
      </c>
      <c r="P22" s="4">
        <v>6.0406163124911656E-2</v>
      </c>
      <c r="Q22" s="4">
        <v>3.2009831938109592E-2</v>
      </c>
      <c r="R22" s="4">
        <v>0.18479110718292141</v>
      </c>
      <c r="S22" s="4">
        <v>0.52511490972451713</v>
      </c>
      <c r="T22" s="4">
        <v>0.19553030303030303</v>
      </c>
      <c r="U22" s="4">
        <v>0.27126349687440804</v>
      </c>
      <c r="V22" s="4">
        <v>0.14082287386728204</v>
      </c>
      <c r="W22" s="4">
        <v>0.31733068004366877</v>
      </c>
      <c r="X22" s="4">
        <v>0.25471362504446815</v>
      </c>
      <c r="Y22" s="4">
        <v>0.76385927505330498</v>
      </c>
      <c r="Z22" s="4">
        <v>0.23527068081079738</v>
      </c>
      <c r="AA22" s="4">
        <v>0.12932559968541094</v>
      </c>
      <c r="AB22" s="4">
        <v>0.75368156904180139</v>
      </c>
      <c r="AC22" s="4">
        <v>1</v>
      </c>
      <c r="AD22" s="4">
        <v>0.88258785942492013</v>
      </c>
      <c r="AE22" s="4">
        <v>0.75945017182130592</v>
      </c>
      <c r="AF22" s="4">
        <v>0.55213877390104482</v>
      </c>
      <c r="AG22" s="4">
        <v>1</v>
      </c>
      <c r="AH22" s="4" t="s">
        <v>74</v>
      </c>
      <c r="AI22" s="4" t="s">
        <v>74</v>
      </c>
      <c r="AJ22" s="4">
        <v>84501001</v>
      </c>
      <c r="AK22" s="4">
        <v>1</v>
      </c>
    </row>
    <row r="23" spans="3:37" x14ac:dyDescent="0.35">
      <c r="C23" s="5" t="s">
        <v>75</v>
      </c>
      <c r="D23" s="4">
        <v>0.42780065313076815</v>
      </c>
      <c r="E23" s="4">
        <v>0.45755833615150482</v>
      </c>
      <c r="F23" s="4">
        <v>0.4070900421532721</v>
      </c>
      <c r="G23" s="4">
        <v>0.2775397667020148</v>
      </c>
      <c r="H23" s="4">
        <v>0.26568565496072943</v>
      </c>
      <c r="I23" s="4">
        <v>0.14511379669958899</v>
      </c>
      <c r="J23" s="4">
        <v>7.7296157450796613E-2</v>
      </c>
      <c r="K23" s="4">
        <v>0.16515904572564613</v>
      </c>
      <c r="L23" s="4">
        <v>0.23636363636363633</v>
      </c>
      <c r="M23" s="4">
        <v>0.14764111204717781</v>
      </c>
      <c r="N23" s="4">
        <v>9.7048705413724415E-2</v>
      </c>
      <c r="O23" s="4">
        <v>0.18272630834512021</v>
      </c>
      <c r="P23" s="4">
        <v>8.0525844602553839E-2</v>
      </c>
      <c r="Q23" s="4">
        <v>6.295877085831475E-2</v>
      </c>
      <c r="R23" s="4">
        <v>7.8729986062480856E-2</v>
      </c>
      <c r="S23" s="4">
        <v>5.2700754048126894E-2</v>
      </c>
      <c r="T23" s="4">
        <v>2.7803030303030302E-2</v>
      </c>
      <c r="U23" s="4">
        <v>0.14379617351771168</v>
      </c>
      <c r="V23" s="4">
        <v>9.4529183317386162E-2</v>
      </c>
      <c r="W23" s="4">
        <v>7.4181556872987581E-2</v>
      </c>
      <c r="X23" s="4">
        <v>0.40056919245819994</v>
      </c>
      <c r="Y23" s="4">
        <v>0.58262260127931786</v>
      </c>
      <c r="Z23" s="4">
        <v>0.36550625031127049</v>
      </c>
      <c r="AA23" s="4">
        <v>0.23712151002752652</v>
      </c>
      <c r="AB23" s="4">
        <v>0.30991217063989956</v>
      </c>
      <c r="AC23" s="4">
        <v>0.12400190160180845</v>
      </c>
      <c r="AD23" s="4">
        <v>0.1165335463258786</v>
      </c>
      <c r="AE23" s="4">
        <v>0.34278350515463923</v>
      </c>
      <c r="AF23" s="4">
        <v>0.27261975162625668</v>
      </c>
      <c r="AG23" s="4">
        <v>0.19336219336219337</v>
      </c>
      <c r="AH23" s="4" t="s">
        <v>75</v>
      </c>
      <c r="AI23" s="4" t="s">
        <v>75</v>
      </c>
      <c r="AJ23" s="4">
        <v>845636</v>
      </c>
      <c r="AK23" s="4">
        <v>1</v>
      </c>
    </row>
    <row r="24" spans="3:37" x14ac:dyDescent="0.35">
      <c r="C24" s="5" t="s">
        <v>76</v>
      </c>
      <c r="D24" s="4">
        <v>0.41644185716314069</v>
      </c>
      <c r="E24" s="4">
        <v>0.27663172133919511</v>
      </c>
      <c r="F24" s="4">
        <v>0.41330937737544049</v>
      </c>
      <c r="G24" s="4">
        <v>0.27041357370095437</v>
      </c>
      <c r="H24" s="4">
        <v>0.4014624898438206</v>
      </c>
      <c r="I24" s="4">
        <v>0.33685049996932703</v>
      </c>
      <c r="J24" s="4">
        <v>0.23322399250234299</v>
      </c>
      <c r="K24" s="4">
        <v>0.3283300198807157</v>
      </c>
      <c r="L24" s="4">
        <v>0.39494949494949494</v>
      </c>
      <c r="M24" s="4">
        <v>0.22872788542544231</v>
      </c>
      <c r="N24" s="4">
        <v>0.14278471845011767</v>
      </c>
      <c r="O24" s="4">
        <v>0.13806135077793494</v>
      </c>
      <c r="P24" s="4">
        <v>0.13226216840220517</v>
      </c>
      <c r="Q24" s="4">
        <v>8.8453823137180185E-2</v>
      </c>
      <c r="R24" s="4">
        <v>0.13794744535472683</v>
      </c>
      <c r="S24" s="4">
        <v>0.2880854387598763</v>
      </c>
      <c r="T24" s="4">
        <v>7.0479797979797976E-2</v>
      </c>
      <c r="U24" s="4">
        <v>0.24284902443644629</v>
      </c>
      <c r="V24" s="4">
        <v>0.17163843079867169</v>
      </c>
      <c r="W24" s="4">
        <v>0.11225349971670606</v>
      </c>
      <c r="X24" s="4">
        <v>0.44432586268231949</v>
      </c>
      <c r="Y24" s="4">
        <v>0.40671641791044782</v>
      </c>
      <c r="Z24" s="4">
        <v>0.42875641217192095</v>
      </c>
      <c r="AA24" s="4">
        <v>0.2737416437278804</v>
      </c>
      <c r="AB24" s="4">
        <v>0.45189196328336523</v>
      </c>
      <c r="AC24" s="4">
        <v>0.5177110923538143</v>
      </c>
      <c r="AD24" s="4">
        <v>0.31669329073482433</v>
      </c>
      <c r="AE24" s="4">
        <v>0.62199312714776633</v>
      </c>
      <c r="AF24" s="4">
        <v>0.43899073526512911</v>
      </c>
      <c r="AG24" s="4">
        <v>0.32638069001705372</v>
      </c>
      <c r="AH24" s="4" t="s">
        <v>76</v>
      </c>
      <c r="AI24" s="4" t="s">
        <v>76</v>
      </c>
      <c r="AJ24" s="4">
        <v>84610002</v>
      </c>
      <c r="AK24" s="4">
        <v>1</v>
      </c>
    </row>
    <row r="25" spans="3:37" x14ac:dyDescent="0.35">
      <c r="C25" s="5" t="s">
        <v>77</v>
      </c>
      <c r="D25" s="4">
        <v>0.57688485020587832</v>
      </c>
      <c r="E25" s="4">
        <v>0.51031450794724376</v>
      </c>
      <c r="F25" s="4">
        <v>0.61232810448483188</v>
      </c>
      <c r="G25" s="4">
        <v>0.41548250265111342</v>
      </c>
      <c r="H25" s="4">
        <v>0.40417080436941416</v>
      </c>
      <c r="I25" s="4">
        <v>0.69449727010612838</v>
      </c>
      <c r="J25" s="4">
        <v>0.48383317713214613</v>
      </c>
      <c r="K25" s="4">
        <v>0.55566600397614307</v>
      </c>
      <c r="L25" s="4">
        <v>0.6752525252525251</v>
      </c>
      <c r="M25" s="4">
        <v>0.59056444818871101</v>
      </c>
      <c r="N25" s="4">
        <v>0.30563099764620671</v>
      </c>
      <c r="O25" s="4">
        <v>0.7089374115983027</v>
      </c>
      <c r="P25" s="4">
        <v>0.48593507044244461</v>
      </c>
      <c r="Q25" s="4">
        <v>0.2043302365716719</v>
      </c>
      <c r="R25" s="4">
        <v>4.8475371383893663E-2</v>
      </c>
      <c r="S25" s="4">
        <v>0.60622765644245502</v>
      </c>
      <c r="T25" s="4">
        <v>0.2244949494949495</v>
      </c>
      <c r="U25" s="4">
        <v>0.7747679484750899</v>
      </c>
      <c r="V25" s="4">
        <v>0.52003714752068431</v>
      </c>
      <c r="W25" s="4">
        <v>0.41268327736550453</v>
      </c>
      <c r="X25" s="4">
        <v>0.46353610814656704</v>
      </c>
      <c r="Y25" s="4">
        <v>0.47761194029850756</v>
      </c>
      <c r="Z25" s="4">
        <v>0.50445739329647887</v>
      </c>
      <c r="AA25" s="4">
        <v>0.28185214313802592</v>
      </c>
      <c r="AB25" s="4">
        <v>0.21481872812520636</v>
      </c>
      <c r="AC25" s="4">
        <v>0.35219411861726385</v>
      </c>
      <c r="AD25" s="4">
        <v>0.29065495207667735</v>
      </c>
      <c r="AE25" s="4">
        <v>0.60721649484536089</v>
      </c>
      <c r="AF25" s="4">
        <v>0.31756357185097578</v>
      </c>
      <c r="AG25" s="4">
        <v>0.3099829463465828</v>
      </c>
      <c r="AH25" s="4" t="s">
        <v>77</v>
      </c>
      <c r="AI25" s="4" t="s">
        <v>77</v>
      </c>
      <c r="AJ25" s="4">
        <v>846226</v>
      </c>
      <c r="AK25" s="4">
        <v>1</v>
      </c>
    </row>
    <row r="26" spans="3:37" x14ac:dyDescent="0.35">
      <c r="C26" s="5" t="s">
        <v>78</v>
      </c>
      <c r="D26" s="4">
        <v>0.41975483932036539</v>
      </c>
      <c r="E26" s="4">
        <v>0.48156915793033472</v>
      </c>
      <c r="F26" s="4">
        <v>0.41400041462234816</v>
      </c>
      <c r="G26" s="4">
        <v>0.27113467656415696</v>
      </c>
      <c r="H26" s="4">
        <v>0.2832896993770877</v>
      </c>
      <c r="I26" s="4">
        <v>0.24789890190785843</v>
      </c>
      <c r="J26" s="4">
        <v>0.23284910965323333</v>
      </c>
      <c r="K26" s="4">
        <v>0.26660039761431409</v>
      </c>
      <c r="L26" s="4">
        <v>0.39747474747474748</v>
      </c>
      <c r="M26" s="4">
        <v>7.2030328559393411E-2</v>
      </c>
      <c r="N26" s="4">
        <v>0.10566720984971933</v>
      </c>
      <c r="O26" s="4">
        <v>0.15863684582743989</v>
      </c>
      <c r="P26" s="4">
        <v>0.10111671300004713</v>
      </c>
      <c r="Q26" s="4">
        <v>5.5618437125278759E-2</v>
      </c>
      <c r="R26" s="4">
        <v>0.27385525376482983</v>
      </c>
      <c r="S26" s="4">
        <v>0.2178628293327726</v>
      </c>
      <c r="T26" s="4">
        <v>0.12755050505050505</v>
      </c>
      <c r="U26" s="4">
        <v>0.37734419397613184</v>
      </c>
      <c r="V26" s="4">
        <v>0.3085495581696403</v>
      </c>
      <c r="W26" s="4">
        <v>7.2799635172671129E-2</v>
      </c>
      <c r="X26" s="4">
        <v>0.31696905016008536</v>
      </c>
      <c r="Y26" s="4">
        <v>0.41684434968017064</v>
      </c>
      <c r="Z26" s="4">
        <v>0.30673838338562681</v>
      </c>
      <c r="AA26" s="4">
        <v>0.16990267400707823</v>
      </c>
      <c r="AB26" s="4">
        <v>0.27689361421118669</v>
      </c>
      <c r="AC26" s="4">
        <v>0.16019054826284793</v>
      </c>
      <c r="AD26" s="4">
        <v>0.1854632587859425</v>
      </c>
      <c r="AE26" s="4">
        <v>0.38453608247422683</v>
      </c>
      <c r="AF26" s="4">
        <v>0.24521979105066033</v>
      </c>
      <c r="AG26" s="4">
        <v>5.135773317591498E-2</v>
      </c>
      <c r="AH26" s="4" t="s">
        <v>78</v>
      </c>
      <c r="AI26" s="4" t="s">
        <v>78</v>
      </c>
      <c r="AJ26" s="4">
        <v>846381</v>
      </c>
      <c r="AK26" s="4">
        <v>1</v>
      </c>
    </row>
    <row r="27" spans="3:37" x14ac:dyDescent="0.35">
      <c r="C27" s="5" t="s">
        <v>79</v>
      </c>
      <c r="D27" s="4">
        <v>0.3194188082729898</v>
      </c>
      <c r="E27" s="4">
        <v>0.43625295908014872</v>
      </c>
      <c r="F27" s="4">
        <v>0.34420565268467967</v>
      </c>
      <c r="G27" s="4">
        <v>0.1844326617179215</v>
      </c>
      <c r="H27" s="4">
        <v>0.54590593120881115</v>
      </c>
      <c r="I27" s="4">
        <v>0.64388687810563772</v>
      </c>
      <c r="J27" s="4">
        <v>0.49859418931583871</v>
      </c>
      <c r="K27" s="4">
        <v>0.39885685884691852</v>
      </c>
      <c r="L27" s="4">
        <v>0.5095959595959596</v>
      </c>
      <c r="M27" s="4">
        <v>0.56571187868576245</v>
      </c>
      <c r="N27" s="4">
        <v>3.642947673365924E-2</v>
      </c>
      <c r="O27" s="4">
        <v>0.17874823196605374</v>
      </c>
      <c r="P27" s="4">
        <v>6.1442774348584084E-2</v>
      </c>
      <c r="Q27" s="4">
        <v>2.3175282686898346E-2</v>
      </c>
      <c r="R27" s="4">
        <v>0.16031546384743514</v>
      </c>
      <c r="S27" s="4">
        <v>0.42890617958962968</v>
      </c>
      <c r="T27" s="4">
        <v>0.13891414141414141</v>
      </c>
      <c r="U27" s="4">
        <v>0.30839174086001137</v>
      </c>
      <c r="V27" s="4">
        <v>0.16502504643440083</v>
      </c>
      <c r="W27" s="4">
        <v>0.24868371958044855</v>
      </c>
      <c r="X27" s="4">
        <v>0.25257915332621839</v>
      </c>
      <c r="Y27" s="4">
        <v>0.53278251599147119</v>
      </c>
      <c r="Z27" s="4">
        <v>0.2908013347278251</v>
      </c>
      <c r="AA27" s="4">
        <v>0.12595851356665355</v>
      </c>
      <c r="AB27" s="4">
        <v>0.62028660106980116</v>
      </c>
      <c r="AC27" s="4">
        <v>0.72300647126737871</v>
      </c>
      <c r="AD27" s="4">
        <v>0.55455271565495212</v>
      </c>
      <c r="AE27" s="4">
        <v>0.75876288659793822</v>
      </c>
      <c r="AF27" s="4">
        <v>0.40035481963335301</v>
      </c>
      <c r="AG27" s="4">
        <v>0.57759412304866864</v>
      </c>
      <c r="AH27" s="4" t="s">
        <v>79</v>
      </c>
      <c r="AI27" s="4" t="s">
        <v>79</v>
      </c>
      <c r="AJ27" s="4">
        <v>84667401</v>
      </c>
      <c r="AK27" s="4">
        <v>1</v>
      </c>
    </row>
    <row r="28" spans="3:37" x14ac:dyDescent="0.35">
      <c r="C28" s="5" t="s">
        <v>80</v>
      </c>
      <c r="D28" s="4">
        <v>0.3577547446637323</v>
      </c>
      <c r="E28" s="4">
        <v>0.60297598917822104</v>
      </c>
      <c r="F28" s="4">
        <v>0.36583511851288786</v>
      </c>
      <c r="G28" s="4">
        <v>0.21857900318133613</v>
      </c>
      <c r="H28" s="4">
        <v>0.55312810327706063</v>
      </c>
      <c r="I28" s="4">
        <v>0.42978958346113738</v>
      </c>
      <c r="J28" s="4">
        <v>0.38402061855670094</v>
      </c>
      <c r="K28" s="4">
        <v>0.36600397614314112</v>
      </c>
      <c r="L28" s="4">
        <v>0.62777777777777777</v>
      </c>
      <c r="M28" s="4">
        <v>0.43828980623420388</v>
      </c>
      <c r="N28" s="4">
        <v>9.3608546080028956E-2</v>
      </c>
      <c r="O28" s="4">
        <v>0.14869165487977365</v>
      </c>
      <c r="P28" s="4">
        <v>9.9985864392404464E-2</v>
      </c>
      <c r="Q28" s="4">
        <v>4.8091326452470863E-2</v>
      </c>
      <c r="R28" s="4">
        <v>0.13237243770608831</v>
      </c>
      <c r="S28" s="4">
        <v>0.3015291254844234</v>
      </c>
      <c r="T28" s="4">
        <v>0.11972222222222222</v>
      </c>
      <c r="U28" s="4">
        <v>0.20647849971585527</v>
      </c>
      <c r="V28" s="4">
        <v>0.15039117464963134</v>
      </c>
      <c r="W28" s="4">
        <v>0.15792601191216507</v>
      </c>
      <c r="X28" s="4">
        <v>0.33902525791533261</v>
      </c>
      <c r="Y28" s="4">
        <v>0.66924307036247344</v>
      </c>
      <c r="Z28" s="4">
        <v>0.3670003486229394</v>
      </c>
      <c r="AA28" s="4">
        <v>0.18629571372394807</v>
      </c>
      <c r="AB28" s="4">
        <v>0.63811662154130622</v>
      </c>
      <c r="AC28" s="4">
        <v>0.61162693677173985</v>
      </c>
      <c r="AD28" s="4">
        <v>0.56118210862619811</v>
      </c>
      <c r="AE28" s="4">
        <v>0.58831615120274916</v>
      </c>
      <c r="AF28" s="4">
        <v>0.52296471515868326</v>
      </c>
      <c r="AG28" s="4">
        <v>0.51856224583497312</v>
      </c>
      <c r="AH28" s="4" t="s">
        <v>80</v>
      </c>
      <c r="AI28" s="4" t="s">
        <v>80</v>
      </c>
      <c r="AJ28" s="4">
        <v>84799002</v>
      </c>
      <c r="AK28" s="4">
        <v>1</v>
      </c>
    </row>
    <row r="29" spans="3:37" x14ac:dyDescent="0.35">
      <c r="C29" s="5" t="s">
        <v>81</v>
      </c>
      <c r="D29" s="4">
        <v>0.36438070897818164</v>
      </c>
      <c r="E29" s="4">
        <v>0.35238417314846121</v>
      </c>
      <c r="F29" s="4">
        <v>0.35208347729942641</v>
      </c>
      <c r="G29" s="4">
        <v>0.22948038176033933</v>
      </c>
      <c r="H29" s="4">
        <v>0.41563600252776023</v>
      </c>
      <c r="I29" s="4">
        <v>0.16140114103429237</v>
      </c>
      <c r="J29" s="4">
        <v>0.17326616682286783</v>
      </c>
      <c r="K29" s="4">
        <v>0.26138170974155067</v>
      </c>
      <c r="L29" s="4">
        <v>0.26565656565656559</v>
      </c>
      <c r="M29" s="4">
        <v>0.19502948609941037</v>
      </c>
      <c r="N29" s="4">
        <v>0.13079847908745246</v>
      </c>
      <c r="O29" s="4">
        <v>0.19443953323903818</v>
      </c>
      <c r="P29" s="4">
        <v>0.11487537105969937</v>
      </c>
      <c r="Q29" s="4">
        <v>7.2092163213161045E-2</v>
      </c>
      <c r="R29" s="4">
        <v>0.13614576605364243</v>
      </c>
      <c r="S29" s="4">
        <v>7.0357797338300235E-2</v>
      </c>
      <c r="T29" s="4">
        <v>5.0454545454545453E-2</v>
      </c>
      <c r="U29" s="4">
        <v>0.21007766622466373</v>
      </c>
      <c r="V29" s="4">
        <v>8.749366803624696E-2</v>
      </c>
      <c r="W29" s="4">
        <v>4.1119080192916276E-2</v>
      </c>
      <c r="X29" s="4">
        <v>0.39630024902170047</v>
      </c>
      <c r="Y29" s="4">
        <v>0.50266524520255862</v>
      </c>
      <c r="Z29" s="4">
        <v>0.36351411922904531</v>
      </c>
      <c r="AA29" s="4">
        <v>0.23417223751474633</v>
      </c>
      <c r="AB29" s="4">
        <v>0.49679720002641481</v>
      </c>
      <c r="AC29" s="4">
        <v>0.15504846173996564</v>
      </c>
      <c r="AD29" s="4">
        <v>0.23274760383386583</v>
      </c>
      <c r="AE29" s="4">
        <v>0.55292096219931275</v>
      </c>
      <c r="AF29" s="4">
        <v>0.28858663512714372</v>
      </c>
      <c r="AG29" s="4">
        <v>0.17788272333726882</v>
      </c>
      <c r="AH29" s="4" t="s">
        <v>81</v>
      </c>
      <c r="AI29" s="4" t="s">
        <v>81</v>
      </c>
      <c r="AJ29" s="4">
        <v>848406</v>
      </c>
      <c r="AK29" s="4">
        <v>1</v>
      </c>
    </row>
    <row r="30" spans="3:37" x14ac:dyDescent="0.35">
      <c r="C30" s="5" t="s">
        <v>82</v>
      </c>
      <c r="D30" s="4">
        <v>0.43300676794926402</v>
      </c>
      <c r="E30" s="4">
        <v>0.37098410551234351</v>
      </c>
      <c r="F30" s="4">
        <v>0.44440605348628293</v>
      </c>
      <c r="G30" s="4">
        <v>0.27796394485683984</v>
      </c>
      <c r="H30" s="4">
        <v>0.58111402004152768</v>
      </c>
      <c r="I30" s="4">
        <v>0.56076314336543764</v>
      </c>
      <c r="J30" s="4">
        <v>0.40346766635426423</v>
      </c>
      <c r="K30" s="4">
        <v>0.51093439363817095</v>
      </c>
      <c r="L30" s="4">
        <v>0.55757575757575761</v>
      </c>
      <c r="M30" s="4">
        <v>0.49705139005897225</v>
      </c>
      <c r="N30" s="4">
        <v>0.16574325547709579</v>
      </c>
      <c r="O30" s="4">
        <v>0.15753182461103252</v>
      </c>
      <c r="P30" s="4">
        <v>0.14592658907788722</v>
      </c>
      <c r="Q30" s="4">
        <v>8.8491178525134565E-2</v>
      </c>
      <c r="R30" s="4">
        <v>0.18060985144644251</v>
      </c>
      <c r="S30" s="4">
        <v>0.17092258238952146</v>
      </c>
      <c r="T30" s="4">
        <v>8.0505050505050496E-2</v>
      </c>
      <c r="U30" s="4">
        <v>0.24569047168024247</v>
      </c>
      <c r="V30" s="4">
        <v>0.12675184330500364</v>
      </c>
      <c r="W30" s="4">
        <v>0.11218440363169023</v>
      </c>
      <c r="X30" s="4">
        <v>0.46353610814656704</v>
      </c>
      <c r="Y30" s="4">
        <v>0.51865671641791056</v>
      </c>
      <c r="Z30" s="4">
        <v>0.43025051048358992</v>
      </c>
      <c r="AA30" s="4">
        <v>0.27767400707825401</v>
      </c>
      <c r="AB30" s="4">
        <v>0.71141781681304894</v>
      </c>
      <c r="AC30" s="4">
        <v>0.3842108837597385</v>
      </c>
      <c r="AD30" s="4">
        <v>0.38210862619808311</v>
      </c>
      <c r="AE30" s="4">
        <v>0.71237113402061869</v>
      </c>
      <c r="AF30" s="4">
        <v>0.4220382416715947</v>
      </c>
      <c r="AG30" s="4">
        <v>0.38803620621802443</v>
      </c>
      <c r="AH30" s="4" t="s">
        <v>82</v>
      </c>
      <c r="AI30" s="4" t="s">
        <v>82</v>
      </c>
      <c r="AJ30" s="4">
        <v>84862001</v>
      </c>
      <c r="AK30" s="4">
        <v>1</v>
      </c>
    </row>
    <row r="31" spans="3:37" x14ac:dyDescent="0.35">
      <c r="C31" s="5" t="s">
        <v>83</v>
      </c>
      <c r="D31" s="4">
        <v>0.60717497278621801</v>
      </c>
      <c r="E31" s="4">
        <v>0.42069665201217438</v>
      </c>
      <c r="F31" s="4">
        <v>0.59574321055904922</v>
      </c>
      <c r="G31" s="4">
        <v>0.47359490986214209</v>
      </c>
      <c r="H31" s="4">
        <v>0.41238602509704791</v>
      </c>
      <c r="I31" s="4">
        <v>0.25556714312005402</v>
      </c>
      <c r="J31" s="4">
        <v>0.34653233364573566</v>
      </c>
      <c r="K31" s="4">
        <v>0.47206759443339957</v>
      </c>
      <c r="L31" s="4">
        <v>0.26363636363636367</v>
      </c>
      <c r="M31" s="4">
        <v>8.4035383319292334E-2</v>
      </c>
      <c r="N31" s="4">
        <v>0.234184320115879</v>
      </c>
      <c r="O31" s="4">
        <v>0.14515558698727013</v>
      </c>
      <c r="P31" s="4">
        <v>0.24068227865994446</v>
      </c>
      <c r="Q31" s="4">
        <v>0.19723271286033942</v>
      </c>
      <c r="R31" s="4">
        <v>0.1625250705374443</v>
      </c>
      <c r="S31" s="4">
        <v>0.12525911016312674</v>
      </c>
      <c r="T31" s="4">
        <v>8.5631313131313128E-2</v>
      </c>
      <c r="U31" s="4">
        <v>0.288122750520932</v>
      </c>
      <c r="V31" s="4">
        <v>7.9895311532616628E-2</v>
      </c>
      <c r="W31" s="4">
        <v>3.807885245222007E-2</v>
      </c>
      <c r="X31" s="4">
        <v>0.68979011028103876</v>
      </c>
      <c r="Y31" s="4">
        <v>0.50266524520255862</v>
      </c>
      <c r="Z31" s="4">
        <v>0.67926689576174115</v>
      </c>
      <c r="AA31" s="4">
        <v>0.54384585135666541</v>
      </c>
      <c r="AB31" s="4">
        <v>0.52849501419797928</v>
      </c>
      <c r="AC31" s="4">
        <v>0.2791376817921627</v>
      </c>
      <c r="AD31" s="4">
        <v>0.42907348242811505</v>
      </c>
      <c r="AE31" s="4">
        <v>0.82061855670103101</v>
      </c>
      <c r="AF31" s="4">
        <v>0.23713778829095208</v>
      </c>
      <c r="AG31" s="4">
        <v>0.13846254755345663</v>
      </c>
      <c r="AH31" s="4" t="s">
        <v>83</v>
      </c>
      <c r="AI31" s="4" t="s">
        <v>83</v>
      </c>
      <c r="AJ31" s="4">
        <v>849014</v>
      </c>
      <c r="AK31" s="4">
        <v>1</v>
      </c>
    </row>
    <row r="32" spans="3:37" x14ac:dyDescent="0.35">
      <c r="C32" s="5" t="s">
        <v>84</v>
      </c>
      <c r="D32" s="4">
        <v>0.31042642813195132</v>
      </c>
      <c r="E32" s="4">
        <v>0.15725397362191404</v>
      </c>
      <c r="F32" s="4">
        <v>0.30177596572455251</v>
      </c>
      <c r="G32" s="4">
        <v>0.17934252386002117</v>
      </c>
      <c r="H32" s="4">
        <v>0.40769161325268582</v>
      </c>
      <c r="I32" s="4">
        <v>0.18989632537881113</v>
      </c>
      <c r="J32" s="4">
        <v>0.15613870665417057</v>
      </c>
      <c r="K32" s="4">
        <v>0.23762425447316102</v>
      </c>
      <c r="L32" s="4">
        <v>0.41666666666666669</v>
      </c>
      <c r="M32" s="4">
        <v>0.16217354675652917</v>
      </c>
      <c r="N32" s="4">
        <v>5.7360130363932629E-2</v>
      </c>
      <c r="O32" s="4">
        <v>9.4678217821782165E-2</v>
      </c>
      <c r="P32" s="4">
        <v>6.1301418272628742E-2</v>
      </c>
      <c r="Q32" s="4">
        <v>3.1300079566976342E-2</v>
      </c>
      <c r="R32" s="4">
        <v>0.22942516232110685</v>
      </c>
      <c r="S32" s="4">
        <v>9.2738907080842384E-2</v>
      </c>
      <c r="T32" s="4">
        <v>6.027777777777777E-2</v>
      </c>
      <c r="U32" s="4">
        <v>0.24910020837279787</v>
      </c>
      <c r="V32" s="4">
        <v>0.16769854224123376</v>
      </c>
      <c r="W32" s="4">
        <v>4.854690933211725E-2</v>
      </c>
      <c r="X32" s="4">
        <v>0.25542511561721803</v>
      </c>
      <c r="Y32" s="4">
        <v>0.19296375266524526</v>
      </c>
      <c r="Z32" s="4">
        <v>0.24548035260720158</v>
      </c>
      <c r="AA32" s="4">
        <v>0.12927644514353126</v>
      </c>
      <c r="AB32" s="4">
        <v>0.48094829294063252</v>
      </c>
      <c r="AC32" s="4">
        <v>0.14554045269765503</v>
      </c>
      <c r="AD32" s="4">
        <v>0.19089456869009586</v>
      </c>
      <c r="AE32" s="4">
        <v>0.44261168384879729</v>
      </c>
      <c r="AF32" s="4">
        <v>0.27833629016361133</v>
      </c>
      <c r="AG32" s="4">
        <v>0.11511216056670606</v>
      </c>
      <c r="AH32" s="4" t="s">
        <v>84</v>
      </c>
      <c r="AI32" s="4" t="s">
        <v>84</v>
      </c>
      <c r="AJ32" s="4">
        <v>8510426</v>
      </c>
      <c r="AK32" s="4">
        <v>0</v>
      </c>
    </row>
    <row r="33" spans="3:37" x14ac:dyDescent="0.35">
      <c r="C33" s="5" t="s">
        <v>85</v>
      </c>
      <c r="D33" s="4">
        <v>0.28865540252733213</v>
      </c>
      <c r="E33" s="4">
        <v>0.20290835306053431</v>
      </c>
      <c r="F33" s="4">
        <v>0.28912998410614332</v>
      </c>
      <c r="G33" s="4">
        <v>0.15970307529162248</v>
      </c>
      <c r="H33" s="4">
        <v>0.49535072673106439</v>
      </c>
      <c r="I33" s="4">
        <v>0.33010244770259495</v>
      </c>
      <c r="J33" s="4">
        <v>0.10702905342080599</v>
      </c>
      <c r="K33" s="4">
        <v>0.15457256461232605</v>
      </c>
      <c r="L33" s="4">
        <v>0.45808080808080814</v>
      </c>
      <c r="M33" s="4">
        <v>0.38226621735467575</v>
      </c>
      <c r="N33" s="4">
        <v>2.6688393988774213E-2</v>
      </c>
      <c r="O33" s="4">
        <v>8.5639144271570017E-2</v>
      </c>
      <c r="P33" s="4">
        <v>2.9496301182679173E-2</v>
      </c>
      <c r="Q33" s="4">
        <v>1.4695609621253722E-2</v>
      </c>
      <c r="R33" s="4">
        <v>8.1041574599721236E-2</v>
      </c>
      <c r="S33" s="4">
        <v>0.12563463213867276</v>
      </c>
      <c r="T33" s="4">
        <v>4.287878787878787E-2</v>
      </c>
      <c r="U33" s="4">
        <v>0.12293995074824778</v>
      </c>
      <c r="V33" s="4">
        <v>0.12520402994315302</v>
      </c>
      <c r="W33" s="4">
        <v>5.2865414645606193E-2</v>
      </c>
      <c r="X33" s="4">
        <v>0.23372465314834578</v>
      </c>
      <c r="Y33" s="4">
        <v>0.2257462686567164</v>
      </c>
      <c r="Z33" s="4">
        <v>0.22750136959011907</v>
      </c>
      <c r="AA33" s="4">
        <v>0.10944258749508454</v>
      </c>
      <c r="AB33" s="4">
        <v>0.39642078848312756</v>
      </c>
      <c r="AC33" s="4">
        <v>0.2428520146306915</v>
      </c>
      <c r="AD33" s="4">
        <v>0.15095846645367414</v>
      </c>
      <c r="AE33" s="4">
        <v>0.2502749140893471</v>
      </c>
      <c r="AF33" s="4">
        <v>0.31914054799921154</v>
      </c>
      <c r="AG33" s="4">
        <v>0.17571822117276667</v>
      </c>
      <c r="AH33" s="4" t="s">
        <v>85</v>
      </c>
      <c r="AI33" s="4" t="s">
        <v>85</v>
      </c>
      <c r="AJ33" s="4">
        <v>8510653</v>
      </c>
      <c r="AK33" s="4">
        <v>0</v>
      </c>
    </row>
    <row r="34" spans="3:37" x14ac:dyDescent="0.35">
      <c r="C34" s="5" t="s">
        <v>86</v>
      </c>
      <c r="D34" s="4">
        <v>0.11940934260968337</v>
      </c>
      <c r="E34" s="4">
        <v>9.2323300642543071E-2</v>
      </c>
      <c r="F34" s="4">
        <v>0.11436666436320921</v>
      </c>
      <c r="G34" s="4">
        <v>5.5312831389183442E-2</v>
      </c>
      <c r="H34" s="4">
        <v>0.44930937979597374</v>
      </c>
      <c r="I34" s="4">
        <v>0.13968468192135453</v>
      </c>
      <c r="J34" s="4">
        <v>6.9259606373008431E-2</v>
      </c>
      <c r="K34" s="4">
        <v>0.10318091451292247</v>
      </c>
      <c r="L34" s="4">
        <v>0.38131313131313127</v>
      </c>
      <c r="M34" s="4">
        <v>0.40206402695871951</v>
      </c>
      <c r="N34" s="4">
        <v>6.0039833423863834E-2</v>
      </c>
      <c r="O34" s="4">
        <v>0.13627121640735504</v>
      </c>
      <c r="P34" s="4">
        <v>5.4280733166847298E-2</v>
      </c>
      <c r="Q34" s="4">
        <v>1.6619412100904372E-2</v>
      </c>
      <c r="R34" s="4">
        <v>0.26831424006526838</v>
      </c>
      <c r="S34" s="4">
        <v>9.0635984017784721E-2</v>
      </c>
      <c r="T34" s="4">
        <v>5.0126262626262623E-2</v>
      </c>
      <c r="U34" s="4">
        <v>0.26917976889562417</v>
      </c>
      <c r="V34" s="4">
        <v>0.17431192660550457</v>
      </c>
      <c r="W34" s="4">
        <v>7.1625001727402146E-2</v>
      </c>
      <c r="X34" s="4">
        <v>8.1821415866239797E-2</v>
      </c>
      <c r="Y34" s="4">
        <v>9.7014925373134345E-2</v>
      </c>
      <c r="Z34" s="4">
        <v>7.3310423825887733E-2</v>
      </c>
      <c r="AA34" s="4">
        <v>3.1876720408965782E-2</v>
      </c>
      <c r="AB34" s="4">
        <v>0.40434524202601851</v>
      </c>
      <c r="AC34" s="4">
        <v>8.4902639927816756E-2</v>
      </c>
      <c r="AD34" s="4">
        <v>7.0822683706070297E-2</v>
      </c>
      <c r="AE34" s="4">
        <v>0.21398625429553267</v>
      </c>
      <c r="AF34" s="4">
        <v>0.17445298639858073</v>
      </c>
      <c r="AG34" s="4">
        <v>0.14882592155319427</v>
      </c>
      <c r="AH34" s="4" t="s">
        <v>86</v>
      </c>
      <c r="AI34" s="4" t="s">
        <v>86</v>
      </c>
      <c r="AJ34" s="4">
        <v>8510824</v>
      </c>
      <c r="AK34" s="4">
        <v>0</v>
      </c>
    </row>
    <row r="35" spans="3:37" x14ac:dyDescent="0.35">
      <c r="C35" s="5" t="s">
        <v>87</v>
      </c>
      <c r="D35" s="4">
        <v>0.39561739788915712</v>
      </c>
      <c r="E35" s="4">
        <v>0.15387216773757181</v>
      </c>
      <c r="F35" s="4">
        <v>0.40570796765945683</v>
      </c>
      <c r="G35" s="4">
        <v>0.23792152704135736</v>
      </c>
      <c r="H35" s="4">
        <v>0.49354518371400213</v>
      </c>
      <c r="I35" s="4">
        <v>0.59542359364456166</v>
      </c>
      <c r="J35" s="4">
        <v>0.48664479850046855</v>
      </c>
      <c r="K35" s="4">
        <v>0.48489065606361825</v>
      </c>
      <c r="L35" s="4">
        <v>0.73787878787878791</v>
      </c>
      <c r="M35" s="4">
        <v>0.42881213142375729</v>
      </c>
      <c r="N35" s="4">
        <v>0.11852254209668658</v>
      </c>
      <c r="O35" s="4">
        <v>7.721888260254596E-2</v>
      </c>
      <c r="P35" s="4">
        <v>0.12378080384488527</v>
      </c>
      <c r="Q35" s="4">
        <v>7.1176956208278686E-2</v>
      </c>
      <c r="R35" s="4">
        <v>0.17255328551517826</v>
      </c>
      <c r="S35" s="4">
        <v>0.38324270736323496</v>
      </c>
      <c r="T35" s="4">
        <v>0.16277777777777777</v>
      </c>
      <c r="U35" s="4">
        <v>0.42659594620193214</v>
      </c>
      <c r="V35" s="4">
        <v>0.40578037935498396</v>
      </c>
      <c r="W35" s="4">
        <v>0.12089051034368395</v>
      </c>
      <c r="X35" s="4">
        <v>0.36072572038420492</v>
      </c>
      <c r="Y35" s="4">
        <v>0.18816631130063963</v>
      </c>
      <c r="Z35" s="4">
        <v>0.3719806763285024</v>
      </c>
      <c r="AA35" s="4">
        <v>0.19556134486826582</v>
      </c>
      <c r="AB35" s="4">
        <v>0.44792973651191975</v>
      </c>
      <c r="AC35" s="4">
        <v>0.5511831650027651</v>
      </c>
      <c r="AD35" s="4">
        <v>0.50359424920127793</v>
      </c>
      <c r="AE35" s="4">
        <v>0.82233676975945025</v>
      </c>
      <c r="AF35" s="4">
        <v>0.61147250147841525</v>
      </c>
      <c r="AG35" s="4">
        <v>0.29135510953692784</v>
      </c>
      <c r="AH35" s="4" t="s">
        <v>87</v>
      </c>
      <c r="AI35" s="4" t="s">
        <v>87</v>
      </c>
      <c r="AJ35" s="4">
        <v>8511133</v>
      </c>
      <c r="AK35" s="4">
        <v>1</v>
      </c>
    </row>
    <row r="36" spans="3:37" x14ac:dyDescent="0.35">
      <c r="C36" s="5" t="s">
        <v>88</v>
      </c>
      <c r="D36" s="4">
        <v>0.67106820010412238</v>
      </c>
      <c r="E36" s="4">
        <v>0.45079472438282037</v>
      </c>
      <c r="F36" s="4">
        <v>0.64549789233639687</v>
      </c>
      <c r="G36" s="4">
        <v>0.53467656415694587</v>
      </c>
      <c r="H36" s="4">
        <v>0.37600433330324101</v>
      </c>
      <c r="I36" s="4">
        <v>0.2540334948776149</v>
      </c>
      <c r="J36" s="4">
        <v>0.25702905342080601</v>
      </c>
      <c r="K36" s="4">
        <v>0.42902584493041745</v>
      </c>
      <c r="L36" s="4">
        <v>0.35808080808080806</v>
      </c>
      <c r="M36" s="4">
        <v>5.9393428812131485E-2</v>
      </c>
      <c r="N36" s="4">
        <v>0.21010320478001079</v>
      </c>
      <c r="O36" s="4">
        <v>0.16946605374823195</v>
      </c>
      <c r="P36" s="4">
        <v>0.1670828817792018</v>
      </c>
      <c r="Q36" s="4">
        <v>0.16284707824833111</v>
      </c>
      <c r="R36" s="4">
        <v>0.10249175646734882</v>
      </c>
      <c r="S36" s="4">
        <v>7.7642923663892818E-2</v>
      </c>
      <c r="T36" s="4">
        <v>4.3308080808080802E-2</v>
      </c>
      <c r="U36" s="4">
        <v>0.19662814927069522</v>
      </c>
      <c r="V36" s="4">
        <v>4.1481398097596656E-2</v>
      </c>
      <c r="W36" s="4">
        <v>3.773337202714095E-2</v>
      </c>
      <c r="X36" s="4">
        <v>0.75560298826040562</v>
      </c>
      <c r="Y36" s="4">
        <v>0.6281982942430705</v>
      </c>
      <c r="Z36" s="4">
        <v>0.6852432890084168</v>
      </c>
      <c r="AA36" s="4">
        <v>0.59717852929610693</v>
      </c>
      <c r="AB36" s="4">
        <v>0.4551938189262365</v>
      </c>
      <c r="AC36" s="4">
        <v>0.22577640655470502</v>
      </c>
      <c r="AD36" s="4">
        <v>0.2519968051118211</v>
      </c>
      <c r="AE36" s="4">
        <v>0.69037800687285222</v>
      </c>
      <c r="AF36" s="4">
        <v>0.24778237729154348</v>
      </c>
      <c r="AG36" s="4">
        <v>0.13262495080676898</v>
      </c>
      <c r="AH36" s="4" t="s">
        <v>88</v>
      </c>
      <c r="AI36" s="4" t="s">
        <v>88</v>
      </c>
      <c r="AJ36" s="4">
        <v>851509</v>
      </c>
      <c r="AK36" s="4">
        <v>1</v>
      </c>
    </row>
    <row r="37" spans="3:37" x14ac:dyDescent="0.35">
      <c r="C37" s="5" t="s">
        <v>89</v>
      </c>
      <c r="D37" s="4">
        <v>0.45761749254579015</v>
      </c>
      <c r="E37" s="4">
        <v>0.3946567467027392</v>
      </c>
      <c r="F37" s="4">
        <v>0.45753576117752753</v>
      </c>
      <c r="G37" s="4">
        <v>0.32284199363732768</v>
      </c>
      <c r="H37" s="4">
        <v>0.53687821612349929</v>
      </c>
      <c r="I37" s="4">
        <v>0.38746089196981781</v>
      </c>
      <c r="J37" s="4">
        <v>0.3573102155576382</v>
      </c>
      <c r="K37" s="4">
        <v>0.45576540755467199</v>
      </c>
      <c r="L37" s="4">
        <v>0.47222222222222227</v>
      </c>
      <c r="M37" s="4">
        <v>0.28096040438079184</v>
      </c>
      <c r="N37" s="4">
        <v>0.25178345102299465</v>
      </c>
      <c r="O37" s="4">
        <v>0.11967379773691651</v>
      </c>
      <c r="P37" s="4">
        <v>0.22136361494604914</v>
      </c>
      <c r="Q37" s="4">
        <v>0.17892857276269242</v>
      </c>
      <c r="R37" s="4">
        <v>0.14736376924907366</v>
      </c>
      <c r="S37" s="4">
        <v>0.12443296181692554</v>
      </c>
      <c r="T37" s="4">
        <v>6.9217171717171719E-2</v>
      </c>
      <c r="U37" s="4">
        <v>0.21405569236597838</v>
      </c>
      <c r="V37" s="4">
        <v>9.5654865762368438E-2</v>
      </c>
      <c r="W37" s="4">
        <v>6.5855478628580918E-2</v>
      </c>
      <c r="X37" s="4">
        <v>0.65919601565279262</v>
      </c>
      <c r="Y37" s="4">
        <v>0.52078891257995741</v>
      </c>
      <c r="Z37" s="4">
        <v>0.63045968424722354</v>
      </c>
      <c r="AA37" s="4">
        <v>0.49886944553676754</v>
      </c>
      <c r="AB37" s="4">
        <v>0.72198375487023692</v>
      </c>
      <c r="AC37" s="4">
        <v>0.32066245597694798</v>
      </c>
      <c r="AD37" s="4">
        <v>0.375</v>
      </c>
      <c r="AE37" s="4">
        <v>0.71993127147766323</v>
      </c>
      <c r="AF37" s="4">
        <v>0.4037058939483541</v>
      </c>
      <c r="AG37" s="4">
        <v>0.26629935720844816</v>
      </c>
      <c r="AH37" s="4" t="s">
        <v>89</v>
      </c>
      <c r="AI37" s="4" t="s">
        <v>89</v>
      </c>
      <c r="AJ37" s="4">
        <v>852552</v>
      </c>
      <c r="AK37" s="4">
        <v>1</v>
      </c>
    </row>
    <row r="38" spans="3:37" x14ac:dyDescent="0.35">
      <c r="C38" s="5" t="s">
        <v>90</v>
      </c>
      <c r="D38" s="4">
        <v>0.48080836764636287</v>
      </c>
      <c r="E38" s="4">
        <v>0.22624281366249568</v>
      </c>
      <c r="F38" s="4">
        <v>0.49899799599198402</v>
      </c>
      <c r="G38" s="4">
        <v>0.32627783669141042</v>
      </c>
      <c r="H38" s="4">
        <v>0.59555836417802666</v>
      </c>
      <c r="I38" s="4">
        <v>0.63867247408134464</v>
      </c>
      <c r="J38" s="4">
        <v>0.52225866916588559</v>
      </c>
      <c r="K38" s="4">
        <v>0.69632206759443338</v>
      </c>
      <c r="L38" s="4">
        <v>1</v>
      </c>
      <c r="M38" s="4">
        <v>0.50905644481887113</v>
      </c>
      <c r="N38" s="4">
        <v>0.33840304182509501</v>
      </c>
      <c r="O38" s="4">
        <v>0.13609441301272981</v>
      </c>
      <c r="P38" s="4">
        <v>0.30716675305093533</v>
      </c>
      <c r="Q38" s="4">
        <v>0.19536494346262034</v>
      </c>
      <c r="R38" s="4">
        <v>0.21470578237073798</v>
      </c>
      <c r="S38" s="4">
        <v>0.26840808724126541</v>
      </c>
      <c r="T38" s="4">
        <v>9.4242424242424239E-2</v>
      </c>
      <c r="U38" s="4">
        <v>0.45406326955862852</v>
      </c>
      <c r="V38" s="4">
        <v>0.21385152248550682</v>
      </c>
      <c r="W38" s="4">
        <v>0.22626203999281402</v>
      </c>
      <c r="X38" s="4">
        <v>0.5094272500889363</v>
      </c>
      <c r="Y38" s="4">
        <v>0.25</v>
      </c>
      <c r="Z38" s="4">
        <v>0.50794362269037308</v>
      </c>
      <c r="AA38" s="4">
        <v>0.31355682265041285</v>
      </c>
      <c r="AB38" s="4">
        <v>0.55028726144092976</v>
      </c>
      <c r="AC38" s="4">
        <v>0.35665706163712391</v>
      </c>
      <c r="AD38" s="4">
        <v>0.30774760383386579</v>
      </c>
      <c r="AE38" s="4">
        <v>0.87628865979381454</v>
      </c>
      <c r="AF38" s="4">
        <v>0.49300216834220384</v>
      </c>
      <c r="AG38" s="4">
        <v>0.33359569723206089</v>
      </c>
      <c r="AH38" s="4" t="s">
        <v>90</v>
      </c>
      <c r="AI38" s="4" t="s">
        <v>90</v>
      </c>
      <c r="AJ38" s="4">
        <v>852631</v>
      </c>
      <c r="AK38" s="4">
        <v>1</v>
      </c>
    </row>
    <row r="39" spans="3:37" x14ac:dyDescent="0.35">
      <c r="C39" s="5" t="s">
        <v>91</v>
      </c>
      <c r="D39" s="4">
        <v>0.35964787732500358</v>
      </c>
      <c r="E39" s="4">
        <v>0.3997294555292526</v>
      </c>
      <c r="F39" s="4">
        <v>0.37053417179185955</v>
      </c>
      <c r="G39" s="4">
        <v>0.21264050901378576</v>
      </c>
      <c r="H39" s="4">
        <v>0.47639252505190938</v>
      </c>
      <c r="I39" s="4">
        <v>0.51352677749831299</v>
      </c>
      <c r="J39" s="4">
        <v>0.33388003748828482</v>
      </c>
      <c r="K39" s="4">
        <v>0.43653081510934394</v>
      </c>
      <c r="L39" s="4">
        <v>0.60202020202020201</v>
      </c>
      <c r="M39" s="4">
        <v>0.40606571187868573</v>
      </c>
      <c r="N39" s="4">
        <v>5.1783451022994746E-2</v>
      </c>
      <c r="O39" s="4">
        <v>0.13768564356435645</v>
      </c>
      <c r="P39" s="4">
        <v>6.3751590255854487E-2</v>
      </c>
      <c r="Q39" s="4">
        <v>2.6611978378701454E-2</v>
      </c>
      <c r="R39" s="4">
        <v>9.310942652207907E-2</v>
      </c>
      <c r="S39" s="4">
        <v>0.21253041728001926</v>
      </c>
      <c r="T39" s="4">
        <v>6.7702020202020194E-2</v>
      </c>
      <c r="U39" s="4">
        <v>0.25610911157416177</v>
      </c>
      <c r="V39" s="4">
        <v>9.3684921483649472E-2</v>
      </c>
      <c r="W39" s="4">
        <v>9.7294197310780373E-2</v>
      </c>
      <c r="X39" s="4">
        <v>0.34471718249733191</v>
      </c>
      <c r="Y39" s="4">
        <v>0.56476545842217496</v>
      </c>
      <c r="Z39" s="4">
        <v>0.3585337915234823</v>
      </c>
      <c r="AA39" s="4">
        <v>0.17491643727880457</v>
      </c>
      <c r="AB39" s="4">
        <v>0.53707983886944455</v>
      </c>
      <c r="AC39" s="4">
        <v>0.61803028980023478</v>
      </c>
      <c r="AD39" s="4">
        <v>0.44241214057507988</v>
      </c>
      <c r="AE39" s="4">
        <v>0.92817869415807563</v>
      </c>
      <c r="AF39" s="4">
        <v>0.53203232801103895</v>
      </c>
      <c r="AG39" s="4">
        <v>0.47527220254492986</v>
      </c>
      <c r="AH39" s="4" t="s">
        <v>91</v>
      </c>
      <c r="AI39" s="4" t="s">
        <v>91</v>
      </c>
      <c r="AJ39" s="4">
        <v>852763</v>
      </c>
      <c r="AK39" s="4">
        <v>1</v>
      </c>
    </row>
    <row r="40" spans="3:37" x14ac:dyDescent="0.35">
      <c r="C40" s="5" t="s">
        <v>92</v>
      </c>
      <c r="D40" s="4">
        <v>0.55038099294808085</v>
      </c>
      <c r="E40" s="4">
        <v>0.35644234020967192</v>
      </c>
      <c r="F40" s="4">
        <v>0.54115126805334812</v>
      </c>
      <c r="G40" s="4">
        <v>0.40318133616118768</v>
      </c>
      <c r="H40" s="4">
        <v>0.37708765911347841</v>
      </c>
      <c r="I40" s="4">
        <v>0.26752959941107907</v>
      </c>
      <c r="J40" s="4">
        <v>0.34910965323336451</v>
      </c>
      <c r="K40" s="4">
        <v>0.38424453280318094</v>
      </c>
      <c r="L40" s="4">
        <v>0.32171717171717168</v>
      </c>
      <c r="M40" s="4">
        <v>0.14806234203875318</v>
      </c>
      <c r="N40" s="4">
        <v>0.26847727684229578</v>
      </c>
      <c r="O40" s="4">
        <v>0.329031117397454</v>
      </c>
      <c r="P40" s="4">
        <v>0.22970362342741368</v>
      </c>
      <c r="Q40" s="4">
        <v>0.16200658201935755</v>
      </c>
      <c r="R40" s="4">
        <v>0.30720331780942989</v>
      </c>
      <c r="S40" s="4">
        <v>0.18752065370865506</v>
      </c>
      <c r="T40" s="4">
        <v>0.12830808080808082</v>
      </c>
      <c r="U40" s="4">
        <v>0.36200037885963249</v>
      </c>
      <c r="V40" s="4">
        <v>0.21174086790116506</v>
      </c>
      <c r="W40" s="4">
        <v>0.11477550681978362</v>
      </c>
      <c r="X40" s="4">
        <v>0.4759871931696904</v>
      </c>
      <c r="Y40" s="4">
        <v>0.40618336886993611</v>
      </c>
      <c r="Z40" s="4">
        <v>0.44568952637083525</v>
      </c>
      <c r="AA40" s="4">
        <v>0.29930200550530867</v>
      </c>
      <c r="AB40" s="4">
        <v>0.41359043782605825</v>
      </c>
      <c r="AC40" s="4">
        <v>0.17891550484617399</v>
      </c>
      <c r="AD40" s="4">
        <v>0.27523961661341856</v>
      </c>
      <c r="AE40" s="4">
        <v>0.51202749140893467</v>
      </c>
      <c r="AF40" s="4">
        <v>0.15296668637886854</v>
      </c>
      <c r="AG40" s="4">
        <v>0.12573789846517122</v>
      </c>
      <c r="AH40" s="4" t="s">
        <v>92</v>
      </c>
      <c r="AI40" s="4" t="s">
        <v>92</v>
      </c>
      <c r="AJ40" s="4">
        <v>852781</v>
      </c>
      <c r="AK40" s="4">
        <v>1</v>
      </c>
    </row>
    <row r="41" spans="3:37" x14ac:dyDescent="0.35">
      <c r="C41" s="5" t="s">
        <v>93</v>
      </c>
      <c r="D41" s="4">
        <v>0.39372426522788589</v>
      </c>
      <c r="E41" s="4">
        <v>0.52620899560365231</v>
      </c>
      <c r="F41" s="4">
        <v>0.40501693041254927</v>
      </c>
      <c r="G41" s="4">
        <v>0.24979851537645809</v>
      </c>
      <c r="H41" s="4">
        <v>0.50167012729078286</v>
      </c>
      <c r="I41" s="4">
        <v>0.46107600760689527</v>
      </c>
      <c r="J41" s="4">
        <v>0.39432989690721648</v>
      </c>
      <c r="K41" s="4">
        <v>0.43494035785288271</v>
      </c>
      <c r="L41" s="4">
        <v>0.4373737373737373</v>
      </c>
      <c r="M41" s="4">
        <v>0.32518955349620898</v>
      </c>
      <c r="N41" s="4">
        <v>0.11859496650371174</v>
      </c>
      <c r="O41" s="4">
        <v>0.14405056577086278</v>
      </c>
      <c r="P41" s="4">
        <v>0.12915233473118787</v>
      </c>
      <c r="Q41" s="4">
        <v>6.8543401357494801E-2</v>
      </c>
      <c r="R41" s="4">
        <v>0.11965870075126625</v>
      </c>
      <c r="S41" s="4">
        <v>0.21268062607023766</v>
      </c>
      <c r="T41" s="4">
        <v>9.0303030303030302E-2</v>
      </c>
      <c r="U41" s="4">
        <v>0.20515249100208371</v>
      </c>
      <c r="V41" s="4">
        <v>0.13786795744920358</v>
      </c>
      <c r="W41" s="4">
        <v>7.1590453684894223E-2</v>
      </c>
      <c r="X41" s="4">
        <v>0.43898968338669508</v>
      </c>
      <c r="Y41" s="4">
        <v>0.65804904051172719</v>
      </c>
      <c r="Z41" s="4">
        <v>0.49250460680312774</v>
      </c>
      <c r="AA41" s="4">
        <v>0.26636846244592999</v>
      </c>
      <c r="AB41" s="4">
        <v>0.61368288978405861</v>
      </c>
      <c r="AC41" s="4">
        <v>0.56631836307011674</v>
      </c>
      <c r="AD41" s="4">
        <v>0.50599041533546329</v>
      </c>
      <c r="AE41" s="4">
        <v>0.69553264604811005</v>
      </c>
      <c r="AF41" s="4">
        <v>0.48531440961955452</v>
      </c>
      <c r="AG41" s="4">
        <v>0.28676374130919591</v>
      </c>
      <c r="AH41" s="4" t="s">
        <v>93</v>
      </c>
      <c r="AI41" s="4" t="s">
        <v>93</v>
      </c>
      <c r="AJ41" s="4">
        <v>852973</v>
      </c>
      <c r="AK41" s="4">
        <v>1</v>
      </c>
    </row>
    <row r="42" spans="3:37" x14ac:dyDescent="0.35">
      <c r="C42" s="5" t="s">
        <v>94</v>
      </c>
      <c r="D42" s="4">
        <v>0.50115954375502869</v>
      </c>
      <c r="E42" s="4">
        <v>0.18058843422387552</v>
      </c>
      <c r="F42" s="4">
        <v>0.49208762352290797</v>
      </c>
      <c r="G42" s="4">
        <v>0.34426299045599151</v>
      </c>
      <c r="H42" s="4">
        <v>0.41383045951069791</v>
      </c>
      <c r="I42" s="4">
        <v>0.29544199742347094</v>
      </c>
      <c r="J42" s="4">
        <v>0.23137300843486408</v>
      </c>
      <c r="K42" s="4">
        <v>0.39527833001988072</v>
      </c>
      <c r="L42" s="4">
        <v>0.34292929292929292</v>
      </c>
      <c r="M42" s="4">
        <v>0.24283909014321831</v>
      </c>
      <c r="N42" s="4">
        <v>0.17700525076950929</v>
      </c>
      <c r="O42" s="4">
        <v>0.10217026166902404</v>
      </c>
      <c r="P42" s="4">
        <v>0.18366866135796073</v>
      </c>
      <c r="Q42" s="4">
        <v>0.1014161427573506</v>
      </c>
      <c r="R42" s="4">
        <v>0.1330523166876296</v>
      </c>
      <c r="S42" s="4">
        <v>0.21087812058761679</v>
      </c>
      <c r="T42" s="4">
        <v>8.6035353535353534E-2</v>
      </c>
      <c r="U42" s="4">
        <v>0.25648797120666794</v>
      </c>
      <c r="V42" s="4">
        <v>0.15995947543198064</v>
      </c>
      <c r="W42" s="4">
        <v>9.8365186628525642E-2</v>
      </c>
      <c r="X42" s="4">
        <v>0.42974030594094631</v>
      </c>
      <c r="Y42" s="4">
        <v>0.19989339019189767</v>
      </c>
      <c r="Z42" s="4">
        <v>0.42078788784302013</v>
      </c>
      <c r="AA42" s="4">
        <v>0.25604600865119936</v>
      </c>
      <c r="AB42" s="4">
        <v>0.35877963415439473</v>
      </c>
      <c r="AC42" s="4">
        <v>0.24634475264623418</v>
      </c>
      <c r="AD42" s="4">
        <v>0.19880191693290736</v>
      </c>
      <c r="AE42" s="4">
        <v>0.50034364261168396</v>
      </c>
      <c r="AF42" s="4">
        <v>0.23477232406859849</v>
      </c>
      <c r="AG42" s="4">
        <v>0.15840220385674933</v>
      </c>
      <c r="AH42" s="4" t="s">
        <v>94</v>
      </c>
      <c r="AI42" s="4" t="s">
        <v>94</v>
      </c>
      <c r="AJ42" s="4">
        <v>853201</v>
      </c>
      <c r="AK42" s="4">
        <v>1</v>
      </c>
    </row>
    <row r="43" spans="3:37" x14ac:dyDescent="0.35">
      <c r="C43" s="5" t="s">
        <v>95</v>
      </c>
      <c r="D43" s="4">
        <v>0.55132755927871646</v>
      </c>
      <c r="E43" s="4">
        <v>0.5207981061887047</v>
      </c>
      <c r="F43" s="4">
        <v>0.55980927371985345</v>
      </c>
      <c r="G43" s="4">
        <v>0.4006362672322375</v>
      </c>
      <c r="H43" s="4">
        <v>0.48542024013722129</v>
      </c>
      <c r="I43" s="4">
        <v>0.5193546408195816</v>
      </c>
      <c r="J43" s="4">
        <v>0.54334582942830356</v>
      </c>
      <c r="K43" s="4">
        <v>0.61829025844930419</v>
      </c>
      <c r="L43" s="4">
        <v>0.5671717171717171</v>
      </c>
      <c r="M43" s="4">
        <v>0.2529486099410278</v>
      </c>
      <c r="N43" s="4">
        <v>0.26043816766250222</v>
      </c>
      <c r="O43" s="4">
        <v>0.24438649222065062</v>
      </c>
      <c r="P43" s="4">
        <v>0.22697073929227726</v>
      </c>
      <c r="Q43" s="4">
        <v>0.18341121931721821</v>
      </c>
      <c r="R43" s="4">
        <v>0.1541625590644865</v>
      </c>
      <c r="S43" s="4">
        <v>0.23648871931985463</v>
      </c>
      <c r="T43" s="4">
        <v>0.1312121212121212</v>
      </c>
      <c r="U43" s="4">
        <v>0.21935972722106459</v>
      </c>
      <c r="V43" s="4">
        <v>0.17149772049304893</v>
      </c>
      <c r="W43" s="4">
        <v>0.12662548539999724</v>
      </c>
      <c r="X43" s="4">
        <v>0.54144432586268221</v>
      </c>
      <c r="Y43" s="4">
        <v>0.58608742004264391</v>
      </c>
      <c r="Z43" s="4">
        <v>0.54828427710543359</v>
      </c>
      <c r="AA43" s="4">
        <v>0.36492331891466767</v>
      </c>
      <c r="AB43" s="4">
        <v>0.51462722049791987</v>
      </c>
      <c r="AC43" s="4">
        <v>0.38653937577010028</v>
      </c>
      <c r="AD43" s="4">
        <v>0.48985623003194889</v>
      </c>
      <c r="AE43" s="4">
        <v>0.63505154639175254</v>
      </c>
      <c r="AF43" s="4">
        <v>0.37039227281687365</v>
      </c>
      <c r="AG43" s="4">
        <v>0.28059818968909883</v>
      </c>
      <c r="AH43" s="4" t="s">
        <v>95</v>
      </c>
      <c r="AI43" s="4" t="s">
        <v>95</v>
      </c>
      <c r="AJ43" s="4">
        <v>853401</v>
      </c>
      <c r="AK43" s="4">
        <v>1</v>
      </c>
    </row>
    <row r="44" spans="3:37" x14ac:dyDescent="0.35">
      <c r="C44" s="5" t="s">
        <v>96</v>
      </c>
      <c r="D44" s="4">
        <v>0.22996829002792374</v>
      </c>
      <c r="E44" s="4">
        <v>0.30402434900236719</v>
      </c>
      <c r="F44" s="4">
        <v>0.23592011609425753</v>
      </c>
      <c r="G44" s="4">
        <v>0.12602332979851538</v>
      </c>
      <c r="H44" s="4">
        <v>0.52604495802112494</v>
      </c>
      <c r="I44" s="4">
        <v>0.40555794123059941</v>
      </c>
      <c r="J44" s="4">
        <v>0.28537956888472349</v>
      </c>
      <c r="K44" s="4">
        <v>0.25755467196819082</v>
      </c>
      <c r="L44" s="4">
        <v>0.62676767676767675</v>
      </c>
      <c r="M44" s="4">
        <v>0.59035383319292345</v>
      </c>
      <c r="N44" s="4">
        <v>0.13434727503168564</v>
      </c>
      <c r="O44" s="4">
        <v>0.14802864214992928</v>
      </c>
      <c r="P44" s="4">
        <v>0.12806860481553034</v>
      </c>
      <c r="Q44" s="4">
        <v>6.3873977863197096E-2</v>
      </c>
      <c r="R44" s="4">
        <v>0.13046877655777273</v>
      </c>
      <c r="S44" s="4">
        <v>0.2394928951242227</v>
      </c>
      <c r="T44" s="4">
        <v>0.10618686868686868</v>
      </c>
      <c r="U44" s="4">
        <v>0.19776472816821367</v>
      </c>
      <c r="V44" s="4">
        <v>0.20892666178870939</v>
      </c>
      <c r="W44" s="4">
        <v>0.16487016845625527</v>
      </c>
      <c r="X44" s="4">
        <v>0.31625755958733548</v>
      </c>
      <c r="Y44" s="4">
        <v>0.42910447761194037</v>
      </c>
      <c r="Z44" s="4">
        <v>0.34359280840679324</v>
      </c>
      <c r="AA44" s="4">
        <v>0.17290110106173809</v>
      </c>
      <c r="AB44" s="4">
        <v>0.61104140526976158</v>
      </c>
      <c r="AC44" s="4">
        <v>0.53381649542548337</v>
      </c>
      <c r="AD44" s="4">
        <v>0.55559105431309908</v>
      </c>
      <c r="AE44" s="4">
        <v>0.53127147766323024</v>
      </c>
      <c r="AF44" s="4">
        <v>0.63000197122018531</v>
      </c>
      <c r="AG44" s="4">
        <v>0.5585727403909222</v>
      </c>
      <c r="AH44" s="4" t="s">
        <v>96</v>
      </c>
      <c r="AI44" s="4" t="s">
        <v>96</v>
      </c>
      <c r="AJ44" s="4">
        <v>853612</v>
      </c>
      <c r="AK44" s="4">
        <v>1</v>
      </c>
    </row>
    <row r="45" spans="3:37" x14ac:dyDescent="0.35">
      <c r="C45" s="5" t="s">
        <v>97</v>
      </c>
      <c r="D45" s="4">
        <v>0.47512896966254914</v>
      </c>
      <c r="E45" s="4">
        <v>0.48258369969563741</v>
      </c>
      <c r="F45" s="4">
        <v>0.47688480409094042</v>
      </c>
      <c r="G45" s="4">
        <v>0.32059384941675501</v>
      </c>
      <c r="H45" s="4">
        <v>0.60548885077186965</v>
      </c>
      <c r="I45" s="4">
        <v>0.39942334826084291</v>
      </c>
      <c r="J45" s="4">
        <v>0.56630740393626988</v>
      </c>
      <c r="K45" s="4">
        <v>0.59791252485089463</v>
      </c>
      <c r="L45" s="4">
        <v>0.6</v>
      </c>
      <c r="M45" s="4">
        <v>0.29191238416175241</v>
      </c>
      <c r="N45" s="4">
        <v>0.1772225239905848</v>
      </c>
      <c r="O45" s="4">
        <v>0.22935820367751056</v>
      </c>
      <c r="P45" s="4">
        <v>0.15275879941572823</v>
      </c>
      <c r="Q45" s="4">
        <v>0.11389284233411406</v>
      </c>
      <c r="R45" s="4">
        <v>0.22283033620015633</v>
      </c>
      <c r="S45" s="4">
        <v>0.21455823594796769</v>
      </c>
      <c r="T45" s="4">
        <v>0.12732323232323231</v>
      </c>
      <c r="U45" s="4">
        <v>0.21064595567342298</v>
      </c>
      <c r="V45" s="4">
        <v>0.18486519952721336</v>
      </c>
      <c r="W45" s="4">
        <v>0.10223456738941172</v>
      </c>
      <c r="X45" s="4">
        <v>0.46069014585556733</v>
      </c>
      <c r="Y45" s="4">
        <v>0.53491471215351827</v>
      </c>
      <c r="Z45" s="4">
        <v>0.42676428108969572</v>
      </c>
      <c r="AA45" s="4">
        <v>0.28480141565080608</v>
      </c>
      <c r="AB45" s="4">
        <v>0.60906029188403876</v>
      </c>
      <c r="AC45" s="4">
        <v>0.31881906646874486</v>
      </c>
      <c r="AD45" s="4">
        <v>0.44632587859424921</v>
      </c>
      <c r="AE45" s="4">
        <v>0.63470790378006881</v>
      </c>
      <c r="AF45" s="4">
        <v>0.38734476641040805</v>
      </c>
      <c r="AG45" s="4">
        <v>0.19532992260264995</v>
      </c>
      <c r="AH45" s="4" t="s">
        <v>97</v>
      </c>
      <c r="AI45" s="4" t="s">
        <v>97</v>
      </c>
      <c r="AJ45" s="4">
        <v>85382601</v>
      </c>
      <c r="AK45" s="4">
        <v>1</v>
      </c>
    </row>
    <row r="46" spans="3:37" x14ac:dyDescent="0.35">
      <c r="C46" s="5" t="s">
        <v>98</v>
      </c>
      <c r="D46" s="4">
        <v>0.58161768185905627</v>
      </c>
      <c r="E46" s="4">
        <v>0.56679066621575913</v>
      </c>
      <c r="F46" s="4">
        <v>0.58123142837398944</v>
      </c>
      <c r="G46" s="4">
        <v>0.43202545068928949</v>
      </c>
      <c r="H46" s="4">
        <v>0.37356685023020675</v>
      </c>
      <c r="I46" s="4">
        <v>0.46782405987362735</v>
      </c>
      <c r="J46" s="4">
        <v>0.38823805060918454</v>
      </c>
      <c r="K46" s="4">
        <v>0.37738568588469185</v>
      </c>
      <c r="L46" s="4">
        <v>0.40050505050505047</v>
      </c>
      <c r="M46" s="4">
        <v>0.26642796967144061</v>
      </c>
      <c r="N46" s="4">
        <v>0.16089082020640952</v>
      </c>
      <c r="O46" s="4">
        <v>5.4367043847241857E-2</v>
      </c>
      <c r="P46" s="4">
        <v>0.13056589549074119</v>
      </c>
      <c r="Q46" s="4">
        <v>0.1146212723992245</v>
      </c>
      <c r="R46" s="4">
        <v>0.11224801985246625</v>
      </c>
      <c r="S46" s="4">
        <v>0.23228287319373933</v>
      </c>
      <c r="T46" s="4">
        <v>8.8308080808080808E-2</v>
      </c>
      <c r="U46" s="4">
        <v>0.18266717181284334</v>
      </c>
      <c r="V46" s="4">
        <v>0.10620813868407721</v>
      </c>
      <c r="W46" s="4">
        <v>0.10368558517474402</v>
      </c>
      <c r="X46" s="4">
        <v>0.57701885450017776</v>
      </c>
      <c r="Y46" s="4">
        <v>0.50319829424307039</v>
      </c>
      <c r="Z46" s="4">
        <v>0.55276657204044033</v>
      </c>
      <c r="AA46" s="4">
        <v>0.40006881635863151</v>
      </c>
      <c r="AB46" s="4">
        <v>0.52651390081225646</v>
      </c>
      <c r="AC46" s="4">
        <v>0.61288820327735249</v>
      </c>
      <c r="AD46" s="4">
        <v>0.48650159744408944</v>
      </c>
      <c r="AE46" s="4">
        <v>0.61340206185567014</v>
      </c>
      <c r="AF46" s="4">
        <v>0.4153360930415928</v>
      </c>
      <c r="AG46" s="4">
        <v>0.37557392102846654</v>
      </c>
      <c r="AH46" s="4" t="s">
        <v>98</v>
      </c>
      <c r="AI46" s="4" t="s">
        <v>98</v>
      </c>
      <c r="AJ46" s="4">
        <v>854002</v>
      </c>
      <c r="AK46" s="4">
        <v>1</v>
      </c>
    </row>
    <row r="47" spans="3:37" x14ac:dyDescent="0.35">
      <c r="C47" s="5" t="s">
        <v>99</v>
      </c>
      <c r="D47" s="4">
        <v>0.43300676794926402</v>
      </c>
      <c r="E47" s="4">
        <v>0.27629354075076085</v>
      </c>
      <c r="F47" s="4">
        <v>0.43680464377029921</v>
      </c>
      <c r="G47" s="4">
        <v>0.28152704135737011</v>
      </c>
      <c r="H47" s="4">
        <v>0.46375372393247272</v>
      </c>
      <c r="I47" s="4">
        <v>0.41874731611557575</v>
      </c>
      <c r="J47" s="4">
        <v>0.317244611059044</v>
      </c>
      <c r="K47" s="4">
        <v>0.38528827037773361</v>
      </c>
      <c r="L47" s="4">
        <v>0.47373737373737373</v>
      </c>
      <c r="M47" s="4">
        <v>0.31992417860151645</v>
      </c>
      <c r="N47" s="4">
        <v>8.0572152815498815E-2</v>
      </c>
      <c r="O47" s="4">
        <v>7.1936881188118806E-2</v>
      </c>
      <c r="P47" s="4">
        <v>6.7191254770767553E-2</v>
      </c>
      <c r="Q47" s="4">
        <v>5.2723394558814189E-2</v>
      </c>
      <c r="R47" s="4">
        <v>8.4033042118502904E-2</v>
      </c>
      <c r="S47" s="4">
        <v>0.19848589539459852</v>
      </c>
      <c r="T47" s="4">
        <v>6.7272727272727276E-2</v>
      </c>
      <c r="U47" s="4">
        <v>0.17175601439666605</v>
      </c>
      <c r="V47" s="4">
        <v>0.12872178758372263</v>
      </c>
      <c r="W47" s="4">
        <v>0.100956289816619</v>
      </c>
      <c r="X47" s="4">
        <v>0.43685521166844538</v>
      </c>
      <c r="Y47" s="4">
        <v>0.40618336886993611</v>
      </c>
      <c r="Z47" s="4">
        <v>0.40983116689078136</v>
      </c>
      <c r="AA47" s="4">
        <v>0.26440228077074318</v>
      </c>
      <c r="AB47" s="4">
        <v>0.48491051971207821</v>
      </c>
      <c r="AC47" s="4">
        <v>0.53663008993800387</v>
      </c>
      <c r="AD47" s="4">
        <v>0.42124600638977638</v>
      </c>
      <c r="AE47" s="4">
        <v>0.64054982817869421</v>
      </c>
      <c r="AF47" s="4">
        <v>0.53321506012221564</v>
      </c>
      <c r="AG47" s="4">
        <v>0.44772399317853878</v>
      </c>
      <c r="AH47" s="4" t="s">
        <v>99</v>
      </c>
      <c r="AI47" s="4" t="s">
        <v>99</v>
      </c>
      <c r="AJ47" s="4">
        <v>854039</v>
      </c>
      <c r="AK47" s="4">
        <v>1</v>
      </c>
    </row>
    <row r="48" spans="3:37" x14ac:dyDescent="0.35">
      <c r="C48" s="5" t="s">
        <v>100</v>
      </c>
      <c r="D48" s="4">
        <v>0.4618770410336504</v>
      </c>
      <c r="E48" s="4">
        <v>0.40175853905985792</v>
      </c>
      <c r="F48" s="4">
        <v>0.45822679842443509</v>
      </c>
      <c r="G48" s="4">
        <v>0.30795334040296923</v>
      </c>
      <c r="H48" s="4">
        <v>0.39243477475850869</v>
      </c>
      <c r="I48" s="4">
        <v>0.3503466045027912</v>
      </c>
      <c r="J48" s="4">
        <v>0.31583880037488282</v>
      </c>
      <c r="K48" s="4">
        <v>0.29910536779324054</v>
      </c>
      <c r="L48" s="4">
        <v>0.42222222222222217</v>
      </c>
      <c r="M48" s="4">
        <v>0.13900589721988207</v>
      </c>
      <c r="N48" s="4">
        <v>0.12674271229404308</v>
      </c>
      <c r="O48" s="4">
        <v>0.123651874115983</v>
      </c>
      <c r="P48" s="4">
        <v>0.10606417565848372</v>
      </c>
      <c r="Q48" s="4">
        <v>7.169993163964003E-2</v>
      </c>
      <c r="R48" s="4">
        <v>0.13811741510011216</v>
      </c>
      <c r="S48" s="4">
        <v>0.17077237359930303</v>
      </c>
      <c r="T48" s="4">
        <v>9.3308080808080798E-2</v>
      </c>
      <c r="U48" s="4">
        <v>0.2263686304224285</v>
      </c>
      <c r="V48" s="4">
        <v>0.28153317949006584</v>
      </c>
      <c r="W48" s="4">
        <v>6.1156944847504946E-2</v>
      </c>
      <c r="X48" s="4">
        <v>0.42974030594094631</v>
      </c>
      <c r="Y48" s="4">
        <v>0.45309168443496806</v>
      </c>
      <c r="Z48" s="4">
        <v>0.41381542905523183</v>
      </c>
      <c r="AA48" s="4">
        <v>0.25653755406999607</v>
      </c>
      <c r="AB48" s="4">
        <v>0.56217394175526636</v>
      </c>
      <c r="AC48" s="4">
        <v>0.34559672458790547</v>
      </c>
      <c r="AD48" s="4">
        <v>0.43202875399361029</v>
      </c>
      <c r="AE48" s="4">
        <v>0.62302405498281788</v>
      </c>
      <c r="AF48" s="4">
        <v>0.65010841711019118</v>
      </c>
      <c r="AG48" s="4">
        <v>0.2052341597796144</v>
      </c>
      <c r="AH48" s="4" t="s">
        <v>100</v>
      </c>
      <c r="AI48" s="4" t="s">
        <v>100</v>
      </c>
      <c r="AJ48" s="4">
        <v>854253</v>
      </c>
      <c r="AK48" s="4">
        <v>1</v>
      </c>
    </row>
    <row r="49" spans="3:37" x14ac:dyDescent="0.35">
      <c r="C49" s="5" t="s">
        <v>101</v>
      </c>
      <c r="D49" s="4">
        <v>0.34402953286951587</v>
      </c>
      <c r="E49" s="4">
        <v>0.40615488670950278</v>
      </c>
      <c r="F49" s="4">
        <v>0.34441296385875197</v>
      </c>
      <c r="G49" s="4">
        <v>0.20763520678685046</v>
      </c>
      <c r="H49" s="4">
        <v>0.411663807890223</v>
      </c>
      <c r="I49" s="4">
        <v>0.2773449481626894</v>
      </c>
      <c r="J49" s="4">
        <v>0.30904404873477032</v>
      </c>
      <c r="K49" s="4">
        <v>0.27823061630218687</v>
      </c>
      <c r="L49" s="4">
        <v>0.41666666666666669</v>
      </c>
      <c r="M49" s="4">
        <v>0.23778433024431342</v>
      </c>
      <c r="N49" s="4">
        <v>6.3190295129458618E-2</v>
      </c>
      <c r="O49" s="4">
        <v>0.14559759547383305</v>
      </c>
      <c r="P49" s="4">
        <v>8.9525514771709946E-2</v>
      </c>
      <c r="Q49" s="4">
        <v>3.3821568253897101E-2</v>
      </c>
      <c r="R49" s="4">
        <v>0.14158479790597273</v>
      </c>
      <c r="S49" s="4">
        <v>0.20802415357346715</v>
      </c>
      <c r="T49" s="4">
        <v>0.12159090909090908</v>
      </c>
      <c r="U49" s="4">
        <v>0.21992801666982384</v>
      </c>
      <c r="V49" s="4">
        <v>0.17445263691112736</v>
      </c>
      <c r="W49" s="4">
        <v>0.10803863853074087</v>
      </c>
      <c r="X49" s="4">
        <v>0.28317324795446464</v>
      </c>
      <c r="Y49" s="4">
        <v>0.48880597014925375</v>
      </c>
      <c r="Z49" s="4">
        <v>0.32765575974899153</v>
      </c>
      <c r="AA49" s="4">
        <v>0.15100275265434526</v>
      </c>
      <c r="AB49" s="4">
        <v>0.48491051971207821</v>
      </c>
      <c r="AC49" s="4">
        <v>0.38469598626189716</v>
      </c>
      <c r="AD49" s="4">
        <v>0.41421725239616614</v>
      </c>
      <c r="AE49" s="4">
        <v>0.49725085910652922</v>
      </c>
      <c r="AF49" s="4">
        <v>0.39936920954070565</v>
      </c>
      <c r="AG49" s="4">
        <v>0.30407975862521325</v>
      </c>
      <c r="AH49" s="4" t="s">
        <v>101</v>
      </c>
      <c r="AI49" s="4" t="s">
        <v>101</v>
      </c>
      <c r="AJ49" s="4">
        <v>854268</v>
      </c>
      <c r="AK49" s="4">
        <v>1</v>
      </c>
    </row>
    <row r="50" spans="3:37" x14ac:dyDescent="0.35">
      <c r="C50" s="5" t="s">
        <v>102</v>
      </c>
      <c r="D50" s="4">
        <v>0.28628898670074304</v>
      </c>
      <c r="E50" s="4">
        <v>0.29455529252620899</v>
      </c>
      <c r="F50" s="4">
        <v>0.26826065924953357</v>
      </c>
      <c r="G50" s="4">
        <v>0.16131495227995754</v>
      </c>
      <c r="H50" s="4">
        <v>0.33583100117360293</v>
      </c>
      <c r="I50" s="4">
        <v>5.6070179743574013E-2</v>
      </c>
      <c r="J50" s="4">
        <v>6.0028116213683216E-2</v>
      </c>
      <c r="K50" s="4">
        <v>0.14527833001988072</v>
      </c>
      <c r="L50" s="4">
        <v>0.20555555555555555</v>
      </c>
      <c r="M50" s="4">
        <v>0.18260320134793606</v>
      </c>
      <c r="N50" s="4">
        <v>2.6217635343110626E-2</v>
      </c>
      <c r="O50" s="4">
        <v>0.43798620933521926</v>
      </c>
      <c r="P50" s="4">
        <v>1.9460019789850631E-2</v>
      </c>
      <c r="Q50" s="4">
        <v>1.3743047228416991E-2</v>
      </c>
      <c r="R50" s="4">
        <v>8.9710031614372632E-2</v>
      </c>
      <c r="S50" s="4">
        <v>1.9880133385405712E-2</v>
      </c>
      <c r="T50" s="4">
        <v>3.391414141414141E-2</v>
      </c>
      <c r="U50" s="4">
        <v>0.22049630611858304</v>
      </c>
      <c r="V50" s="4">
        <v>0.26492936342657736</v>
      </c>
      <c r="W50" s="4">
        <v>3.0478283100479529E-2</v>
      </c>
      <c r="X50" s="4">
        <v>0.19103521878335114</v>
      </c>
      <c r="Y50" s="4">
        <v>0.28757995735607678</v>
      </c>
      <c r="Z50" s="4">
        <v>0.16958015837442103</v>
      </c>
      <c r="AA50" s="4">
        <v>8.8650216279984262E-2</v>
      </c>
      <c r="AB50" s="4">
        <v>0.17063989962358844</v>
      </c>
      <c r="AC50" s="4">
        <v>1.8336874581599095E-2</v>
      </c>
      <c r="AD50" s="4">
        <v>3.8602236421725243E-2</v>
      </c>
      <c r="AE50" s="4">
        <v>0.17226804123711342</v>
      </c>
      <c r="AF50" s="4">
        <v>8.3185491819436214E-2</v>
      </c>
      <c r="AG50" s="4">
        <v>4.3617998163452736E-2</v>
      </c>
      <c r="AH50" s="4" t="s">
        <v>102</v>
      </c>
      <c r="AI50" s="4" t="s">
        <v>102</v>
      </c>
      <c r="AJ50" s="4">
        <v>854941</v>
      </c>
      <c r="AK50" s="4">
        <v>0</v>
      </c>
    </row>
    <row r="51" spans="3:37" x14ac:dyDescent="0.35">
      <c r="C51" s="5" t="s">
        <v>103</v>
      </c>
      <c r="D51" s="4">
        <v>0.3790524871030338</v>
      </c>
      <c r="E51" s="4">
        <v>0.52384173148461266</v>
      </c>
      <c r="F51" s="4">
        <v>0.35761177527468735</v>
      </c>
      <c r="G51" s="4">
        <v>0.23554612937433719</v>
      </c>
      <c r="H51" s="4">
        <v>0.37230297011826308</v>
      </c>
      <c r="I51" s="4">
        <v>9.7938776762161839E-2</v>
      </c>
      <c r="J51" s="4">
        <v>5.6185567010309273E-2</v>
      </c>
      <c r="K51" s="4">
        <v>0.14408548707753477</v>
      </c>
      <c r="L51" s="4">
        <v>0.25505050505050503</v>
      </c>
      <c r="M51" s="4">
        <v>0.10699241786015166</v>
      </c>
      <c r="N51" s="4">
        <v>0.39923954372623571</v>
      </c>
      <c r="O51" s="4">
        <v>0.40395155586987269</v>
      </c>
      <c r="P51" s="4">
        <v>0.34490882533100886</v>
      </c>
      <c r="Q51" s="4">
        <v>0.18527898871493731</v>
      </c>
      <c r="R51" s="4">
        <v>0.17574871672842232</v>
      </c>
      <c r="S51" s="4">
        <v>6.5250698470874516E-2</v>
      </c>
      <c r="T51" s="4">
        <v>4.5909090909090913E-2</v>
      </c>
      <c r="U51" s="4">
        <v>0.36313695775715094</v>
      </c>
      <c r="V51" s="4">
        <v>0</v>
      </c>
      <c r="W51" s="4">
        <v>2.9683678122797562E-2</v>
      </c>
      <c r="X51" s="4">
        <v>0.25115617218071862</v>
      </c>
      <c r="Y51" s="4">
        <v>0.35127931769722814</v>
      </c>
      <c r="Z51" s="4">
        <v>0.22476218935205941</v>
      </c>
      <c r="AA51" s="4">
        <v>0.1262288635469917</v>
      </c>
      <c r="AB51" s="4">
        <v>0.1499042461863567</v>
      </c>
      <c r="AC51" s="4">
        <v>2.3304324203704246E-2</v>
      </c>
      <c r="AD51" s="4">
        <v>1.9153354632587861E-2</v>
      </c>
      <c r="AE51" s="4">
        <v>9.962199312714777E-2</v>
      </c>
      <c r="AF51" s="4">
        <v>0</v>
      </c>
      <c r="AG51" s="4">
        <v>0</v>
      </c>
      <c r="AH51" s="4" t="s">
        <v>103</v>
      </c>
      <c r="AI51" s="4" t="s">
        <v>103</v>
      </c>
      <c r="AJ51" s="4">
        <v>855133</v>
      </c>
      <c r="AK51" s="4">
        <v>1</v>
      </c>
    </row>
    <row r="52" spans="3:37" x14ac:dyDescent="0.35">
      <c r="C52" s="5" t="s">
        <v>104</v>
      </c>
      <c r="D52" s="4">
        <v>0.30758672914004453</v>
      </c>
      <c r="E52" s="4">
        <v>0.37571863375042269</v>
      </c>
      <c r="F52" s="4">
        <v>0.30827171584548413</v>
      </c>
      <c r="G52" s="4">
        <v>0.17633085896076353</v>
      </c>
      <c r="H52" s="4">
        <v>0.44208720772772414</v>
      </c>
      <c r="I52" s="4">
        <v>0.32550150297527758</v>
      </c>
      <c r="J52" s="4">
        <v>0.24906279287722585</v>
      </c>
      <c r="K52" s="4">
        <v>0.27032803180914511</v>
      </c>
      <c r="L52" s="4">
        <v>0.33333333333333326</v>
      </c>
      <c r="M52" s="4">
        <v>0.29970513900589718</v>
      </c>
      <c r="N52" s="4">
        <v>3.675538656527249E-2</v>
      </c>
      <c r="O52" s="4">
        <v>5.1096181046676098E-2</v>
      </c>
      <c r="P52" s="4">
        <v>3.712952928426707E-2</v>
      </c>
      <c r="Q52" s="4">
        <v>2.1886521802472178E-2</v>
      </c>
      <c r="R52" s="4">
        <v>0.12421388992759289</v>
      </c>
      <c r="S52" s="4">
        <v>0.15124523087091057</v>
      </c>
      <c r="T52" s="4">
        <v>7.6994949494949491E-2</v>
      </c>
      <c r="U52" s="4">
        <v>0.2390604281113847</v>
      </c>
      <c r="V52" s="4">
        <v>8.2850227950695091E-2</v>
      </c>
      <c r="W52" s="4">
        <v>7.9191023036634764E-2</v>
      </c>
      <c r="X52" s="4">
        <v>0.27036641764496616</v>
      </c>
      <c r="Y52" s="4">
        <v>0.37313432835820898</v>
      </c>
      <c r="Z52" s="4">
        <v>0.28333084316948054</v>
      </c>
      <c r="AA52" s="4">
        <v>0.13645300825796303</v>
      </c>
      <c r="AB52" s="4">
        <v>0.59321138479825664</v>
      </c>
      <c r="AC52" s="4">
        <v>0.38343471975628451</v>
      </c>
      <c r="AD52" s="4">
        <v>0.40175718849840258</v>
      </c>
      <c r="AE52" s="4">
        <v>0.7759450171821306</v>
      </c>
      <c r="AF52" s="4">
        <v>0.24482554701360146</v>
      </c>
      <c r="AG52" s="4">
        <v>0.34146661419388696</v>
      </c>
      <c r="AH52" s="4" t="s">
        <v>104</v>
      </c>
      <c r="AI52" s="4" t="s">
        <v>104</v>
      </c>
      <c r="AJ52" s="4">
        <v>855138</v>
      </c>
      <c r="AK52" s="4">
        <v>1</v>
      </c>
    </row>
    <row r="53" spans="3:37" x14ac:dyDescent="0.35">
      <c r="C53" s="5" t="s">
        <v>105</v>
      </c>
      <c r="D53" s="4">
        <v>0.30569359647877326</v>
      </c>
      <c r="E53" s="4">
        <v>0.40142035847142366</v>
      </c>
      <c r="F53" s="4">
        <v>0.29293068896413521</v>
      </c>
      <c r="G53" s="4">
        <v>0.17794273594909862</v>
      </c>
      <c r="H53" s="4">
        <v>0.2617134603231922</v>
      </c>
      <c r="I53" s="4">
        <v>0.12554444512606588</v>
      </c>
      <c r="J53" s="4">
        <v>7.2867853795688844E-2</v>
      </c>
      <c r="K53" s="4">
        <v>0.10094433399602386</v>
      </c>
      <c r="L53" s="4">
        <v>0.36565656565656568</v>
      </c>
      <c r="M53" s="4">
        <v>0.12447346251053086</v>
      </c>
      <c r="N53" s="4">
        <v>4.5989498460981347E-2</v>
      </c>
      <c r="O53" s="4">
        <v>0.10305427864214993</v>
      </c>
      <c r="P53" s="4">
        <v>3.8401733967865059E-2</v>
      </c>
      <c r="Q53" s="4">
        <v>2.5640738291887531E-2</v>
      </c>
      <c r="R53" s="4">
        <v>5.3268518203759725E-2</v>
      </c>
      <c r="S53" s="4">
        <v>6.585153363174813E-2</v>
      </c>
      <c r="T53" s="4">
        <v>3.5101010101010098E-2</v>
      </c>
      <c r="U53" s="4">
        <v>0.13034665656374314</v>
      </c>
      <c r="V53" s="4">
        <v>8.3272358867563456E-2</v>
      </c>
      <c r="W53" s="4">
        <v>1.3515194229094982E-2</v>
      </c>
      <c r="X53" s="4">
        <v>0.2845962290999644</v>
      </c>
      <c r="Y53" s="4">
        <v>0.48587420042643931</v>
      </c>
      <c r="Z53" s="4">
        <v>0.25942527018277806</v>
      </c>
      <c r="AA53" s="4">
        <v>0.14812721195438458</v>
      </c>
      <c r="AB53" s="4">
        <v>0.25245988245393908</v>
      </c>
      <c r="AC53" s="4">
        <v>0.17173598781422514</v>
      </c>
      <c r="AD53" s="4">
        <v>0.16653354632587861</v>
      </c>
      <c r="AE53" s="4">
        <v>0.38213058419243984</v>
      </c>
      <c r="AF53" s="4">
        <v>0.28168736447861226</v>
      </c>
      <c r="AG53" s="4">
        <v>0.10770038042765315</v>
      </c>
      <c r="AH53" s="4" t="s">
        <v>105</v>
      </c>
      <c r="AI53" s="4" t="s">
        <v>105</v>
      </c>
      <c r="AJ53" s="4">
        <v>855167</v>
      </c>
      <c r="AK53" s="4">
        <v>1</v>
      </c>
    </row>
    <row r="54" spans="3:37" x14ac:dyDescent="0.35">
      <c r="C54" s="5" t="s">
        <v>106</v>
      </c>
      <c r="D54" s="4">
        <v>0.18784608831463864</v>
      </c>
      <c r="E54" s="4">
        <v>0.39364220493743657</v>
      </c>
      <c r="F54" s="4">
        <v>0.19425057010572874</v>
      </c>
      <c r="G54" s="4">
        <v>9.6542948038176035E-2</v>
      </c>
      <c r="H54" s="4">
        <v>0.63257199602780545</v>
      </c>
      <c r="I54" s="4">
        <v>0.31415250598122818</v>
      </c>
      <c r="J54" s="4">
        <v>0.24461105904404873</v>
      </c>
      <c r="K54" s="4">
        <v>0.28175944333996022</v>
      </c>
      <c r="L54" s="4">
        <v>0.42171717171717171</v>
      </c>
      <c r="M54" s="4">
        <v>0.39469250210614992</v>
      </c>
      <c r="N54" s="4">
        <v>4.5301466594242251E-2</v>
      </c>
      <c r="O54" s="4">
        <v>0.2359883309759547</v>
      </c>
      <c r="P54" s="4">
        <v>5.018140696414268E-2</v>
      </c>
      <c r="Q54" s="4">
        <v>1.8991479236007604E-2</v>
      </c>
      <c r="R54" s="4">
        <v>0.21589557058843523</v>
      </c>
      <c r="S54" s="4">
        <v>0.11557064319403972</v>
      </c>
      <c r="T54" s="4">
        <v>6.5530303030303022E-2</v>
      </c>
      <c r="U54" s="4">
        <v>0.19643871945444213</v>
      </c>
      <c r="V54" s="4">
        <v>8.0036021838239435E-2</v>
      </c>
      <c r="W54" s="4">
        <v>7.4112460787971762E-2</v>
      </c>
      <c r="X54" s="4">
        <v>0.17467093561010316</v>
      </c>
      <c r="Y54" s="4">
        <v>0.62153518123667395</v>
      </c>
      <c r="Z54" s="4">
        <v>0.18332586284177499</v>
      </c>
      <c r="AA54" s="4">
        <v>8.0810066850176956E-2</v>
      </c>
      <c r="AB54" s="4">
        <v>0.7906623522419598</v>
      </c>
      <c r="AC54" s="4">
        <v>0.23528441559701563</v>
      </c>
      <c r="AD54" s="4">
        <v>0.32132587859424921</v>
      </c>
      <c r="AE54" s="4">
        <v>0.48934707903780073</v>
      </c>
      <c r="AF54" s="4">
        <v>0.27577370392272821</v>
      </c>
      <c r="AG54" s="4">
        <v>0.26905417814508731</v>
      </c>
      <c r="AH54" s="4" t="s">
        <v>106</v>
      </c>
      <c r="AI54" s="4" t="s">
        <v>106</v>
      </c>
      <c r="AJ54" s="4">
        <v>855563</v>
      </c>
      <c r="AK54" s="4">
        <v>1</v>
      </c>
    </row>
    <row r="55" spans="3:37" x14ac:dyDescent="0.35">
      <c r="C55" s="5" t="s">
        <v>107</v>
      </c>
      <c r="D55" s="4">
        <v>0.57215201855270015</v>
      </c>
      <c r="E55" s="4">
        <v>0.51065268853567791</v>
      </c>
      <c r="F55" s="4">
        <v>0.58399557736161989</v>
      </c>
      <c r="G55" s="4">
        <v>0.40742311770943795</v>
      </c>
      <c r="H55" s="4">
        <v>0.34467816195720868</v>
      </c>
      <c r="I55" s="4">
        <v>0.61229372431139195</v>
      </c>
      <c r="J55" s="4">
        <v>0.49367385192127455</v>
      </c>
      <c r="K55" s="4">
        <v>0.49507952286282308</v>
      </c>
      <c r="L55" s="4">
        <v>0.63131313131313127</v>
      </c>
      <c r="M55" s="4">
        <v>0.28369839932603208</v>
      </c>
      <c r="N55" s="4">
        <v>0.31490132174542812</v>
      </c>
      <c r="O55" s="4">
        <v>0.28858734087694482</v>
      </c>
      <c r="P55" s="4">
        <v>0.38038920039579704</v>
      </c>
      <c r="Q55" s="4">
        <v>0.18322444237744634</v>
      </c>
      <c r="R55" s="4">
        <v>0.16436074378760579</v>
      </c>
      <c r="S55" s="4">
        <v>0.7386367050199778</v>
      </c>
      <c r="T55" s="4">
        <v>0.24553030303030302</v>
      </c>
      <c r="U55" s="4">
        <v>0.4997158552756204</v>
      </c>
      <c r="V55" s="4">
        <v>0.63950019699442784</v>
      </c>
      <c r="W55" s="4">
        <v>0.23324074457941213</v>
      </c>
      <c r="X55" s="4">
        <v>0.5748843827819281</v>
      </c>
      <c r="Y55" s="4">
        <v>0.56369936034115153</v>
      </c>
      <c r="Z55" s="4">
        <v>0.63245181532944872</v>
      </c>
      <c r="AA55" s="4">
        <v>0.36025363743609906</v>
      </c>
      <c r="AB55" s="4">
        <v>0.35349666512580069</v>
      </c>
      <c r="AC55" s="4">
        <v>0.69574371064605944</v>
      </c>
      <c r="AD55" s="4">
        <v>0.57843450479233227</v>
      </c>
      <c r="AE55" s="4">
        <v>0.85670103092783512</v>
      </c>
      <c r="AF55" s="4">
        <v>0.61206386753400355</v>
      </c>
      <c r="AG55" s="4">
        <v>0.31982159254886533</v>
      </c>
      <c r="AH55" s="4" t="s">
        <v>107</v>
      </c>
      <c r="AI55" s="4" t="s">
        <v>107</v>
      </c>
      <c r="AJ55" s="4">
        <v>855625</v>
      </c>
      <c r="AK55" s="4">
        <v>1</v>
      </c>
    </row>
    <row r="56" spans="3:37" x14ac:dyDescent="0.35">
      <c r="C56" s="5" t="s">
        <v>108</v>
      </c>
      <c r="D56" s="4">
        <v>0.2981210658336883</v>
      </c>
      <c r="E56" s="4">
        <v>0.35745688197497461</v>
      </c>
      <c r="F56" s="4">
        <v>0.30080851357888189</v>
      </c>
      <c r="G56" s="4">
        <v>0.17039236479321315</v>
      </c>
      <c r="H56" s="4">
        <v>0.4646564954410039</v>
      </c>
      <c r="I56" s="4">
        <v>0.38101956935157355</v>
      </c>
      <c r="J56" s="4">
        <v>0.2307169634489222</v>
      </c>
      <c r="K56" s="4">
        <v>0.30606361829025847</v>
      </c>
      <c r="L56" s="4">
        <v>0.46161616161616154</v>
      </c>
      <c r="M56" s="4">
        <v>0.37615838247683248</v>
      </c>
      <c r="N56" s="4">
        <v>9.37533948940793E-2</v>
      </c>
      <c r="O56" s="4">
        <v>0.10270067185289956</v>
      </c>
      <c r="P56" s="4">
        <v>7.8688215615134532E-2</v>
      </c>
      <c r="Q56" s="4">
        <v>4.5812647787253587E-2</v>
      </c>
      <c r="R56" s="4">
        <v>0.11418567494985891</v>
      </c>
      <c r="S56" s="4">
        <v>0.14433562652086401</v>
      </c>
      <c r="T56" s="4">
        <v>5.5176767676767678E-2</v>
      </c>
      <c r="U56" s="4">
        <v>0.18109490433794281</v>
      </c>
      <c r="V56" s="4">
        <v>0.13097315247368718</v>
      </c>
      <c r="W56" s="4">
        <v>8.3682268562663253E-2</v>
      </c>
      <c r="X56" s="4">
        <v>0.33617929562433291</v>
      </c>
      <c r="Y56" s="4">
        <v>0.42590618336886998</v>
      </c>
      <c r="Z56" s="4">
        <v>0.31221674386174608</v>
      </c>
      <c r="AA56" s="4">
        <v>0.17744789618560755</v>
      </c>
      <c r="AB56" s="4">
        <v>0.54038169451231588</v>
      </c>
      <c r="AC56" s="4">
        <v>0.33482744903998218</v>
      </c>
      <c r="AD56" s="4">
        <v>0.2926517571884984</v>
      </c>
      <c r="AE56" s="4">
        <v>0.51271477663230247</v>
      </c>
      <c r="AF56" s="4">
        <v>0.42854326828306727</v>
      </c>
      <c r="AG56" s="4">
        <v>0.3126065853338581</v>
      </c>
      <c r="AH56" s="4" t="s">
        <v>108</v>
      </c>
      <c r="AI56" s="4" t="s">
        <v>108</v>
      </c>
      <c r="AJ56" s="4">
        <v>856106</v>
      </c>
      <c r="AK56" s="4">
        <v>1</v>
      </c>
    </row>
    <row r="57" spans="3:37" x14ac:dyDescent="0.35">
      <c r="C57" s="5" t="s">
        <v>109</v>
      </c>
      <c r="D57" s="4">
        <v>0.29291495101519244</v>
      </c>
      <c r="E57" s="4">
        <v>0.4091985120054108</v>
      </c>
      <c r="F57" s="4">
        <v>0.28767880588763739</v>
      </c>
      <c r="G57" s="4">
        <v>0.16458112407211029</v>
      </c>
      <c r="H57" s="4">
        <v>0.40182359844723309</v>
      </c>
      <c r="I57" s="4">
        <v>0.26170173608981045</v>
      </c>
      <c r="J57" s="4">
        <v>0.1935098406747891</v>
      </c>
      <c r="K57" s="4">
        <v>0.26103379721669978</v>
      </c>
      <c r="L57" s="4">
        <v>0.34646464646464648</v>
      </c>
      <c r="M57" s="4">
        <v>0.2487363100252738</v>
      </c>
      <c r="N57" s="4">
        <v>2.9802643490856415E-2</v>
      </c>
      <c r="O57" s="4">
        <v>5.5715169731258826E-2</v>
      </c>
      <c r="P57" s="4">
        <v>2.7187485275408759E-2</v>
      </c>
      <c r="Q57" s="4">
        <v>1.4359411129664287E-2</v>
      </c>
      <c r="R57" s="4">
        <v>5.5648094639154232E-2</v>
      </c>
      <c r="S57" s="4">
        <v>8.7030973052543037E-2</v>
      </c>
      <c r="T57" s="4">
        <v>3.6666666666666667E-2</v>
      </c>
      <c r="U57" s="4">
        <v>0.12981625307823449</v>
      </c>
      <c r="V57" s="4">
        <v>4.5702707266280167E-2</v>
      </c>
      <c r="W57" s="4">
        <v>2.8509044677528572E-2</v>
      </c>
      <c r="X57" s="4">
        <v>0.29526858769121311</v>
      </c>
      <c r="Y57" s="4">
        <v>0.4762793176972282</v>
      </c>
      <c r="Z57" s="4">
        <v>0.27436625329946712</v>
      </c>
      <c r="AA57" s="4">
        <v>0.13652674007078253</v>
      </c>
      <c r="AB57" s="4">
        <v>0.52255167404081082</v>
      </c>
      <c r="AC57" s="4">
        <v>0.35229113911769561</v>
      </c>
      <c r="AD57" s="4">
        <v>0.29776357827476041</v>
      </c>
      <c r="AE57" s="4">
        <v>0.55223367697594505</v>
      </c>
      <c r="AF57" s="4">
        <v>0.41947565543071169</v>
      </c>
      <c r="AG57" s="4">
        <v>0.26984126984126988</v>
      </c>
      <c r="AH57" s="4" t="s">
        <v>109</v>
      </c>
      <c r="AI57" s="4" t="s">
        <v>109</v>
      </c>
      <c r="AJ57" s="4">
        <v>85638502</v>
      </c>
      <c r="AK57" s="4">
        <v>1</v>
      </c>
    </row>
    <row r="58" spans="3:37" x14ac:dyDescent="0.35">
      <c r="C58" s="5" t="s">
        <v>110</v>
      </c>
      <c r="D58" s="4">
        <v>0.55227412560935207</v>
      </c>
      <c r="E58" s="4">
        <v>0.26682448427460265</v>
      </c>
      <c r="F58" s="4">
        <v>0.55220786400386979</v>
      </c>
      <c r="G58" s="4">
        <v>0.3955461293743372</v>
      </c>
      <c r="H58" s="4">
        <v>0.51701724293581297</v>
      </c>
      <c r="I58" s="4">
        <v>0.45770198147352925</v>
      </c>
      <c r="J58" s="4">
        <v>0.4625117150890346</v>
      </c>
      <c r="K58" s="4">
        <v>0.50149105367793245</v>
      </c>
      <c r="L58" s="4">
        <v>0.42777777777777781</v>
      </c>
      <c r="M58" s="4">
        <v>0.22177759056444826</v>
      </c>
      <c r="N58" s="4">
        <v>0.18736194097410824</v>
      </c>
      <c r="O58" s="4">
        <v>6.6986386138613851E-2</v>
      </c>
      <c r="P58" s="4">
        <v>0.16661169485935073</v>
      </c>
      <c r="Q58" s="4">
        <v>0.1209530106574922</v>
      </c>
      <c r="R58" s="4">
        <v>0.15572628072203146</v>
      </c>
      <c r="S58" s="4">
        <v>0.2830534442875598</v>
      </c>
      <c r="T58" s="4">
        <v>0.14025252525252524</v>
      </c>
      <c r="U58" s="4">
        <v>0.3210835385489676</v>
      </c>
      <c r="V58" s="4">
        <v>0.23073675916024089</v>
      </c>
      <c r="W58" s="4">
        <v>9.1213741829387962E-2</v>
      </c>
      <c r="X58" s="4">
        <v>0.52970473141230878</v>
      </c>
      <c r="Y58" s="4">
        <v>0.24786780383795312</v>
      </c>
      <c r="Z58" s="4">
        <v>0.49897903282035955</v>
      </c>
      <c r="AA58" s="4">
        <v>0.33960872984663781</v>
      </c>
      <c r="AB58" s="4">
        <v>0.63877699266988042</v>
      </c>
      <c r="AC58" s="4">
        <v>0.46735745262974071</v>
      </c>
      <c r="AD58" s="4">
        <v>0.5866613418530352</v>
      </c>
      <c r="AE58" s="4">
        <v>0.81718213058419253</v>
      </c>
      <c r="AF58" s="4">
        <v>0.44037058939483548</v>
      </c>
      <c r="AG58" s="4">
        <v>0.24144037780401423</v>
      </c>
      <c r="AH58" s="4" t="s">
        <v>110</v>
      </c>
      <c r="AI58" s="4" t="s">
        <v>110</v>
      </c>
      <c r="AJ58" s="4">
        <v>857010</v>
      </c>
      <c r="AK58" s="4">
        <v>1</v>
      </c>
    </row>
    <row r="59" spans="3:37" x14ac:dyDescent="0.35">
      <c r="C59" s="5" t="s">
        <v>111</v>
      </c>
      <c r="D59" s="4">
        <v>5.7503904586113867E-2</v>
      </c>
      <c r="E59" s="4">
        <v>0.24112275955360157</v>
      </c>
      <c r="F59" s="4">
        <v>5.4730149955082588E-2</v>
      </c>
      <c r="G59" s="4">
        <v>2.477200424178155E-2</v>
      </c>
      <c r="H59" s="4">
        <v>0.30125485239685834</v>
      </c>
      <c r="I59" s="4">
        <v>0.12284522421937304</v>
      </c>
      <c r="J59" s="4">
        <v>3.7207122774133072E-2</v>
      </c>
      <c r="K59" s="4">
        <v>2.940854870775348E-2</v>
      </c>
      <c r="L59" s="4">
        <v>0.35808080808080806</v>
      </c>
      <c r="M59" s="4">
        <v>0.31739679865206416</v>
      </c>
      <c r="N59" s="4">
        <v>1.6223067173637511E-2</v>
      </c>
      <c r="O59" s="4">
        <v>0.13182903111739747</v>
      </c>
      <c r="P59" s="4">
        <v>1.5878999198982242E-2</v>
      </c>
      <c r="Q59" s="4">
        <v>2.6204804649998699E-3</v>
      </c>
      <c r="R59" s="4">
        <v>0.24662610055410136</v>
      </c>
      <c r="S59" s="4">
        <v>0.10670832457115391</v>
      </c>
      <c r="T59" s="4">
        <v>4.0101010101010096E-2</v>
      </c>
      <c r="U59" s="4">
        <v>0.11208562227694639</v>
      </c>
      <c r="V59" s="4">
        <v>0.25128046378116731</v>
      </c>
      <c r="W59" s="4">
        <v>5.8289457319348301E-2</v>
      </c>
      <c r="X59" s="4">
        <v>3.6784062611170426E-2</v>
      </c>
      <c r="Y59" s="4">
        <v>0.2649253731343284</v>
      </c>
      <c r="Z59" s="4">
        <v>3.4115244783106735E-2</v>
      </c>
      <c r="AA59" s="4">
        <v>1.4009044435705859E-2</v>
      </c>
      <c r="AB59" s="4">
        <v>0.38651522155451368</v>
      </c>
      <c r="AC59" s="4">
        <v>0.10517992451805067</v>
      </c>
      <c r="AD59" s="4">
        <v>5.4952076677316296E-2</v>
      </c>
      <c r="AE59" s="4">
        <v>8.8109965635738835E-2</v>
      </c>
      <c r="AF59" s="4">
        <v>0.3035679085353834</v>
      </c>
      <c r="AG59" s="4">
        <v>0.12495080676898863</v>
      </c>
      <c r="AH59" s="4" t="s">
        <v>111</v>
      </c>
      <c r="AI59" s="4" t="s">
        <v>111</v>
      </c>
      <c r="AJ59" s="4">
        <v>85713702</v>
      </c>
      <c r="AK59" s="4">
        <v>0</v>
      </c>
    </row>
    <row r="60" spans="3:37" x14ac:dyDescent="0.35">
      <c r="C60" s="5" t="s">
        <v>112</v>
      </c>
      <c r="D60" s="4">
        <v>0.29291495101519244</v>
      </c>
      <c r="E60" s="4">
        <v>0.30267162664863034</v>
      </c>
      <c r="F60" s="4">
        <v>0.29154861447031999</v>
      </c>
      <c r="G60" s="4">
        <v>0.16589607635206788</v>
      </c>
      <c r="H60" s="4">
        <v>0.57028076193915334</v>
      </c>
      <c r="I60" s="4">
        <v>0.3181399914115699</v>
      </c>
      <c r="J60" s="4">
        <v>0.28725398313027178</v>
      </c>
      <c r="K60" s="4">
        <v>0.36481113320079528</v>
      </c>
      <c r="L60" s="4">
        <v>0.53939393939393931</v>
      </c>
      <c r="M60" s="4">
        <v>0.37510530749789384</v>
      </c>
      <c r="N60" s="4">
        <v>6.3588629368097047E-2</v>
      </c>
      <c r="O60" s="4">
        <v>0.11790576379066479</v>
      </c>
      <c r="P60" s="4">
        <v>5.3715308863025973E-2</v>
      </c>
      <c r="Q60" s="4">
        <v>3.2588840451402507E-2</v>
      </c>
      <c r="R60" s="4">
        <v>0.16381684060237275</v>
      </c>
      <c r="S60" s="4">
        <v>0.15853035719650313</v>
      </c>
      <c r="T60" s="4">
        <v>7.3358585858585859E-2</v>
      </c>
      <c r="U60" s="4">
        <v>0.23015722674749003</v>
      </c>
      <c r="V60" s="4">
        <v>0.134350199808634</v>
      </c>
      <c r="W60" s="4">
        <v>9.4944930420242393E-2</v>
      </c>
      <c r="X60" s="4">
        <v>0.27534685165421557</v>
      </c>
      <c r="Y60" s="4">
        <v>0.42457356076759062</v>
      </c>
      <c r="Z60" s="4">
        <v>0.26091936849444691</v>
      </c>
      <c r="AA60" s="4">
        <v>0.14112268973653166</v>
      </c>
      <c r="AB60" s="4">
        <v>0.70943670342732612</v>
      </c>
      <c r="AC60" s="4">
        <v>0.37771051023081181</v>
      </c>
      <c r="AD60" s="4">
        <v>0.39984025559105435</v>
      </c>
      <c r="AE60" s="4">
        <v>0.7175257731958764</v>
      </c>
      <c r="AF60" s="4">
        <v>0.4602799132663119</v>
      </c>
      <c r="AG60" s="4">
        <v>0.41230486685032147</v>
      </c>
      <c r="AH60" s="4" t="s">
        <v>112</v>
      </c>
      <c r="AI60" s="4" t="s">
        <v>112</v>
      </c>
      <c r="AJ60" s="4">
        <v>85715</v>
      </c>
      <c r="AK60" s="4">
        <v>1</v>
      </c>
    </row>
    <row r="61" spans="3:37" x14ac:dyDescent="0.35">
      <c r="C61" s="5" t="s">
        <v>113</v>
      </c>
      <c r="D61" s="4">
        <v>0.23990723649959778</v>
      </c>
      <c r="E61" s="4">
        <v>0.16638484950963814</v>
      </c>
      <c r="F61" s="4">
        <v>0.23668025706585591</v>
      </c>
      <c r="G61" s="4">
        <v>0.12971367974549311</v>
      </c>
      <c r="H61" s="4">
        <v>0.45562878035569199</v>
      </c>
      <c r="I61" s="4">
        <v>0.21943439052818844</v>
      </c>
      <c r="J61" s="4">
        <v>0.15445173383317712</v>
      </c>
      <c r="K61" s="4">
        <v>0.13663021868787276</v>
      </c>
      <c r="L61" s="4">
        <v>0.31060606060606066</v>
      </c>
      <c r="M61" s="4">
        <v>0.22051390058972198</v>
      </c>
      <c r="N61" s="4">
        <v>5.5078761542639867E-2</v>
      </c>
      <c r="O61" s="4">
        <v>8.1594766619519102E-2</v>
      </c>
      <c r="P61" s="4">
        <v>5.1406492955755563E-2</v>
      </c>
      <c r="Q61" s="4">
        <v>2.440801048939294E-2</v>
      </c>
      <c r="R61" s="4">
        <v>0.12832715776591763</v>
      </c>
      <c r="S61" s="4">
        <v>9.0260462042238712E-2</v>
      </c>
      <c r="T61" s="4">
        <v>5.8636363636363632E-2</v>
      </c>
      <c r="U61" s="4">
        <v>0.10721727599924227</v>
      </c>
      <c r="V61" s="4">
        <v>9.0026453537457071E-2</v>
      </c>
      <c r="W61" s="4">
        <v>5.2761770518082458E-2</v>
      </c>
      <c r="X61" s="4">
        <v>0.20739950195659906</v>
      </c>
      <c r="Y61" s="4">
        <v>0.23134328358208955</v>
      </c>
      <c r="Z61" s="4">
        <v>0.19657353453857263</v>
      </c>
      <c r="AA61" s="4">
        <v>9.767007471490366E-2</v>
      </c>
      <c r="AB61" s="4">
        <v>0.51660833388364258</v>
      </c>
      <c r="AC61" s="4">
        <v>0.18269930436301191</v>
      </c>
      <c r="AD61" s="4">
        <v>0.24361022364217252</v>
      </c>
      <c r="AE61" s="4">
        <v>0.22501718213058419</v>
      </c>
      <c r="AF61" s="4">
        <v>0.23299822590183325</v>
      </c>
      <c r="AG61" s="4">
        <v>0.18345795618522895</v>
      </c>
      <c r="AH61" s="4" t="s">
        <v>113</v>
      </c>
      <c r="AI61" s="4" t="s">
        <v>113</v>
      </c>
      <c r="AJ61" s="4">
        <v>857155</v>
      </c>
      <c r="AK61" s="4">
        <v>0</v>
      </c>
    </row>
    <row r="62" spans="3:37" x14ac:dyDescent="0.35">
      <c r="C62" s="5" t="s">
        <v>114</v>
      </c>
      <c r="D62" s="4">
        <v>0.30806001230536234</v>
      </c>
      <c r="E62" s="4">
        <v>0.42576936083868783</v>
      </c>
      <c r="F62" s="4">
        <v>0.29797526086656068</v>
      </c>
      <c r="G62" s="4">
        <v>0.17709437963944855</v>
      </c>
      <c r="H62" s="4">
        <v>0.31497697932653251</v>
      </c>
      <c r="I62" s="4">
        <v>0.17667627752898599</v>
      </c>
      <c r="J62" s="4">
        <v>0.11131677600749763</v>
      </c>
      <c r="K62" s="4">
        <v>0.16819085487077537</v>
      </c>
      <c r="L62" s="4">
        <v>0.37828282828282828</v>
      </c>
      <c r="M62" s="4">
        <v>0.15206402695871954</v>
      </c>
      <c r="N62" s="4">
        <v>4.4287524895889913E-2</v>
      </c>
      <c r="O62" s="4">
        <v>0.2194130127298444</v>
      </c>
      <c r="P62" s="4">
        <v>4.608208076143807E-2</v>
      </c>
      <c r="Q62" s="4">
        <v>2.5024374390640231E-2</v>
      </c>
      <c r="R62" s="4">
        <v>9.3211408369310245E-2</v>
      </c>
      <c r="S62" s="4">
        <v>8.6880764262324647E-2</v>
      </c>
      <c r="T62" s="4">
        <v>5.2904040404040398E-2</v>
      </c>
      <c r="U62" s="4">
        <v>0.22428490244364463</v>
      </c>
      <c r="V62" s="4">
        <v>0.11999774863511005</v>
      </c>
      <c r="W62" s="4">
        <v>3.6662382709395688E-2</v>
      </c>
      <c r="X62" s="4">
        <v>0.25684809676271791</v>
      </c>
      <c r="Y62" s="4">
        <v>0.52771855010660984</v>
      </c>
      <c r="Z62" s="4">
        <v>0.24199412321330746</v>
      </c>
      <c r="AA62" s="4">
        <v>0.1262288635469917</v>
      </c>
      <c r="AB62" s="4">
        <v>0.29736511919698866</v>
      </c>
      <c r="AC62" s="4">
        <v>0.13952518167088707</v>
      </c>
      <c r="AD62" s="4">
        <v>0.18226837060702875</v>
      </c>
      <c r="AE62" s="4">
        <v>0.4405498281786942</v>
      </c>
      <c r="AF62" s="4">
        <v>0.25744135619948755</v>
      </c>
      <c r="AG62" s="4">
        <v>9.2680047225501758E-2</v>
      </c>
      <c r="AH62" s="4" t="s">
        <v>114</v>
      </c>
      <c r="AI62" s="4" t="s">
        <v>114</v>
      </c>
      <c r="AJ62" s="4">
        <v>857156</v>
      </c>
      <c r="AK62" s="4">
        <v>0</v>
      </c>
    </row>
    <row r="63" spans="3:37" x14ac:dyDescent="0.35">
      <c r="C63" s="5" t="s">
        <v>115</v>
      </c>
      <c r="D63" s="4">
        <v>0.22618202470538123</v>
      </c>
      <c r="E63" s="4">
        <v>0.40209671964829219</v>
      </c>
      <c r="F63" s="4">
        <v>0.21373782046852324</v>
      </c>
      <c r="G63" s="4">
        <v>0.12063626723223753</v>
      </c>
      <c r="H63" s="4">
        <v>0.30459510697842379</v>
      </c>
      <c r="I63" s="4">
        <v>9.2877737562112761E-2</v>
      </c>
      <c r="J63" s="4">
        <v>3.8823805060918461E-2</v>
      </c>
      <c r="K63" s="4">
        <v>5.5417495029821073E-2</v>
      </c>
      <c r="L63" s="4">
        <v>0.21969696969696967</v>
      </c>
      <c r="M63" s="4">
        <v>0.18786857624262857</v>
      </c>
      <c r="N63" s="4">
        <v>0.10671736375158428</v>
      </c>
      <c r="O63" s="4">
        <v>0.18780940594059403</v>
      </c>
      <c r="P63" s="4">
        <v>8.8488903548037498E-2</v>
      </c>
      <c r="Q63" s="4">
        <v>4.0470827309777024E-2</v>
      </c>
      <c r="R63" s="4">
        <v>0.14087092497535439</v>
      </c>
      <c r="S63" s="4">
        <v>5.6373358968966863E-2</v>
      </c>
      <c r="T63" s="4">
        <v>2.9494949494949491E-2</v>
      </c>
      <c r="U63" s="4">
        <v>0.14103049820041674</v>
      </c>
      <c r="V63" s="4">
        <v>0.22764113243653966</v>
      </c>
      <c r="W63" s="4">
        <v>3.0201898760416235E-2</v>
      </c>
      <c r="X63" s="4">
        <v>0.17965136961935255</v>
      </c>
      <c r="Y63" s="4">
        <v>0.36513859275053306</v>
      </c>
      <c r="Z63" s="4">
        <v>0.16220927337018778</v>
      </c>
      <c r="AA63" s="4">
        <v>8.142449862367282E-2</v>
      </c>
      <c r="AB63" s="4">
        <v>0.24651654229677078</v>
      </c>
      <c r="AC63" s="4">
        <v>5.7106266554122896E-2</v>
      </c>
      <c r="AD63" s="4">
        <v>4.4113418530351445E-2</v>
      </c>
      <c r="AE63" s="4">
        <v>0.12766323024054985</v>
      </c>
      <c r="AF63" s="4">
        <v>0.17110191208357972</v>
      </c>
      <c r="AG63" s="4">
        <v>6.9460842188114894E-2</v>
      </c>
      <c r="AH63" s="4" t="s">
        <v>115</v>
      </c>
      <c r="AI63" s="4" t="s">
        <v>115</v>
      </c>
      <c r="AJ63" s="4">
        <v>857343</v>
      </c>
      <c r="AK63" s="4">
        <v>0</v>
      </c>
    </row>
    <row r="64" spans="3:37" x14ac:dyDescent="0.35">
      <c r="C64" s="5" t="s">
        <v>116</v>
      </c>
      <c r="D64" s="4">
        <v>0.31515925978512949</v>
      </c>
      <c r="E64" s="4">
        <v>0.22421373013189039</v>
      </c>
      <c r="F64" s="4">
        <v>0.30004837260728351</v>
      </c>
      <c r="G64" s="4">
        <v>0.18167550371155883</v>
      </c>
      <c r="H64" s="4">
        <v>0.21865125936625443</v>
      </c>
      <c r="I64" s="4">
        <v>0.1264032881418318</v>
      </c>
      <c r="J64" s="4">
        <v>4.3509840674789121E-2</v>
      </c>
      <c r="K64" s="4">
        <v>8.5636182902584485E-2</v>
      </c>
      <c r="L64" s="4">
        <v>0.14797979797979802</v>
      </c>
      <c r="M64" s="4">
        <v>0.20155855096882902</v>
      </c>
      <c r="N64" s="4">
        <v>2.7412638059025888E-2</v>
      </c>
      <c r="O64" s="4">
        <v>0.12446958981612445</v>
      </c>
      <c r="P64" s="4">
        <v>3.260613485369647E-2</v>
      </c>
      <c r="Q64" s="4">
        <v>1.4471477293527433E-2</v>
      </c>
      <c r="R64" s="4">
        <v>9.3959275249005672E-2</v>
      </c>
      <c r="S64" s="4">
        <v>7.1484363264938261E-2</v>
      </c>
      <c r="T64" s="4">
        <v>2.7247474747474743E-2</v>
      </c>
      <c r="U64" s="4">
        <v>0.15071036181094902</v>
      </c>
      <c r="V64" s="4">
        <v>7.5533292058310345E-2</v>
      </c>
      <c r="W64" s="4">
        <v>5.7218468001603032E-2</v>
      </c>
      <c r="X64" s="4">
        <v>0.23977232301672002</v>
      </c>
      <c r="Y64" s="4">
        <v>0.29770788912579965</v>
      </c>
      <c r="Z64" s="4">
        <v>0.2274515663130634</v>
      </c>
      <c r="AA64" s="4">
        <v>0.11588183248132128</v>
      </c>
      <c r="AB64" s="4">
        <v>0.2491580268110678</v>
      </c>
      <c r="AC64" s="4">
        <v>0.12700953711519244</v>
      </c>
      <c r="AD64" s="4">
        <v>8.386581469648563E-2</v>
      </c>
      <c r="AE64" s="4">
        <v>0.29505154639175263</v>
      </c>
      <c r="AF64" s="4">
        <v>0.1539522964715159</v>
      </c>
      <c r="AG64" s="4">
        <v>0.16535484717302903</v>
      </c>
      <c r="AH64" s="4" t="s">
        <v>116</v>
      </c>
      <c r="AI64" s="4" t="s">
        <v>116</v>
      </c>
      <c r="AJ64" s="4">
        <v>857373</v>
      </c>
      <c r="AK64" s="4">
        <v>0</v>
      </c>
    </row>
    <row r="65" spans="3:37" x14ac:dyDescent="0.35">
      <c r="C65" s="5" t="s">
        <v>117</v>
      </c>
      <c r="D65" s="4">
        <v>0.2347011216811018</v>
      </c>
      <c r="E65" s="4">
        <v>0.28846804193439285</v>
      </c>
      <c r="F65" s="4">
        <v>0.22057908921290853</v>
      </c>
      <c r="G65" s="4">
        <v>0.12475079533404029</v>
      </c>
      <c r="H65" s="4">
        <v>0.27065089825765104</v>
      </c>
      <c r="I65" s="4">
        <v>8.6283050119624546E-2</v>
      </c>
      <c r="J65" s="4">
        <v>4.6204311152764757E-2</v>
      </c>
      <c r="K65" s="4">
        <v>6.7047713717693844E-2</v>
      </c>
      <c r="L65" s="4">
        <v>0.40808080808080804</v>
      </c>
      <c r="M65" s="4">
        <v>0.23462510530749797</v>
      </c>
      <c r="N65" s="4">
        <v>4.1933731667571965E-2</v>
      </c>
      <c r="O65" s="4">
        <v>6.0267857142857144E-2</v>
      </c>
      <c r="P65" s="4">
        <v>3.5951561984639308E-2</v>
      </c>
      <c r="Q65" s="4">
        <v>1.9925363934867144E-2</v>
      </c>
      <c r="R65" s="4">
        <v>0.18686473807662235</v>
      </c>
      <c r="S65" s="4">
        <v>4.6023973322918861E-2</v>
      </c>
      <c r="T65" s="4">
        <v>3.3106060606060604E-2</v>
      </c>
      <c r="U65" s="4">
        <v>0.15154385300246259</v>
      </c>
      <c r="V65" s="4">
        <v>0.16994990713119826</v>
      </c>
      <c r="W65" s="4">
        <v>6.0120503572267607E-2</v>
      </c>
      <c r="X65" s="4">
        <v>0.18392031305585199</v>
      </c>
      <c r="Y65" s="4">
        <v>0.24813432835820895</v>
      </c>
      <c r="Z65" s="4">
        <v>0.16564569948702626</v>
      </c>
      <c r="AA65" s="4">
        <v>8.4054266614235165E-2</v>
      </c>
      <c r="AB65" s="4">
        <v>0.28547843888265206</v>
      </c>
      <c r="AC65" s="4">
        <v>5.9929563116686561E-2</v>
      </c>
      <c r="AD65" s="4">
        <v>7.3506389776357831E-2</v>
      </c>
      <c r="AE65" s="4">
        <v>0.21635738831615123</v>
      </c>
      <c r="AF65" s="4">
        <v>0.24048886260595315</v>
      </c>
      <c r="AG65" s="4">
        <v>0.12488521579430668</v>
      </c>
      <c r="AH65" s="4" t="s">
        <v>117</v>
      </c>
      <c r="AI65" s="4" t="s">
        <v>117</v>
      </c>
      <c r="AJ65" s="4">
        <v>857374</v>
      </c>
      <c r="AK65" s="4">
        <v>0</v>
      </c>
    </row>
    <row r="66" spans="3:37" x14ac:dyDescent="0.35">
      <c r="C66" s="5" t="s">
        <v>118</v>
      </c>
      <c r="D66" s="4">
        <v>0.5319229495006863</v>
      </c>
      <c r="E66" s="4">
        <v>0.30402434900236719</v>
      </c>
      <c r="F66" s="4">
        <v>0.52871259760901101</v>
      </c>
      <c r="G66" s="4">
        <v>0.37730646871686108</v>
      </c>
      <c r="H66" s="4">
        <v>0.56125304685384136</v>
      </c>
      <c r="I66" s="4">
        <v>0.39604932212747679</v>
      </c>
      <c r="J66" s="4">
        <v>0.41518275538894089</v>
      </c>
      <c r="K66" s="4">
        <v>0.52683896620278325</v>
      </c>
      <c r="L66" s="4">
        <v>0.52121212121212113</v>
      </c>
      <c r="M66" s="4">
        <v>0.276748104465038</v>
      </c>
      <c r="N66" s="4">
        <v>0.26152453376787971</v>
      </c>
      <c r="O66" s="4">
        <v>0.27245403111739741</v>
      </c>
      <c r="P66" s="4">
        <v>0.19412901097865526</v>
      </c>
      <c r="Q66" s="4">
        <v>0.17184972674533713</v>
      </c>
      <c r="R66" s="4">
        <v>7.4310772682462528E-2</v>
      </c>
      <c r="S66" s="4">
        <v>0.20547060413975429</v>
      </c>
      <c r="T66" s="4">
        <v>7.1136363636363636E-2</v>
      </c>
      <c r="U66" s="4">
        <v>0.17469217654858873</v>
      </c>
      <c r="V66" s="4">
        <v>0.26535149434344568</v>
      </c>
      <c r="W66" s="4">
        <v>0.14617967745947516</v>
      </c>
      <c r="X66" s="4">
        <v>0.45072927783706868</v>
      </c>
      <c r="Y66" s="4">
        <v>0.32276119402985076</v>
      </c>
      <c r="Z66" s="4">
        <v>0.42178395338413266</v>
      </c>
      <c r="AA66" s="4">
        <v>0.27914864333464406</v>
      </c>
      <c r="AB66" s="4">
        <v>0.37528891236875123</v>
      </c>
      <c r="AC66" s="4">
        <v>0.19637919492388739</v>
      </c>
      <c r="AD66" s="4">
        <v>0.20950479233226837</v>
      </c>
      <c r="AE66" s="4">
        <v>0.4553264604810997</v>
      </c>
      <c r="AF66" s="4">
        <v>0.2870096589789079</v>
      </c>
      <c r="AG66" s="4">
        <v>0.16286239013511741</v>
      </c>
      <c r="AH66" s="4" t="s">
        <v>118</v>
      </c>
      <c r="AI66" s="4" t="s">
        <v>118</v>
      </c>
      <c r="AJ66" s="4">
        <v>857392</v>
      </c>
      <c r="AK66" s="4">
        <v>1</v>
      </c>
    </row>
    <row r="67" spans="3:37" x14ac:dyDescent="0.35">
      <c r="C67" s="5" t="s">
        <v>119</v>
      </c>
      <c r="D67" s="4">
        <v>0.38425860192152966</v>
      </c>
      <c r="E67" s="4">
        <v>0.41630030436252952</v>
      </c>
      <c r="F67" s="4">
        <v>0.36949761592149821</v>
      </c>
      <c r="G67" s="4">
        <v>0.24148462354188757</v>
      </c>
      <c r="H67" s="4">
        <v>0.34242123318588069</v>
      </c>
      <c r="I67" s="4">
        <v>0.15775105821728727</v>
      </c>
      <c r="J67" s="4">
        <v>0.12307872539831302</v>
      </c>
      <c r="K67" s="4">
        <v>0.16570576540755469</v>
      </c>
      <c r="L67" s="4">
        <v>0.28080808080808078</v>
      </c>
      <c r="M67" s="4">
        <v>0.14490311710193773</v>
      </c>
      <c r="N67" s="4">
        <v>7.2062284990041636E-2</v>
      </c>
      <c r="O67" s="4">
        <v>0.1046897100424328</v>
      </c>
      <c r="P67" s="4">
        <v>6.3139047260048056E-2</v>
      </c>
      <c r="Q67" s="4">
        <v>4.3160415242492499E-2</v>
      </c>
      <c r="R67" s="4">
        <v>0.10069007716626441</v>
      </c>
      <c r="S67" s="4">
        <v>6.0444017183885604E-2</v>
      </c>
      <c r="T67" s="4">
        <v>4.0479797979797977E-2</v>
      </c>
      <c r="U67" s="4">
        <v>0.17469217654858873</v>
      </c>
      <c r="V67" s="4">
        <v>4.3169921765070063E-2</v>
      </c>
      <c r="W67" s="4">
        <v>2.5365172809308629E-2</v>
      </c>
      <c r="X67" s="4">
        <v>0.3617929562433298</v>
      </c>
      <c r="Y67" s="4">
        <v>0.52425373134328368</v>
      </c>
      <c r="Z67" s="4">
        <v>0.33512625130733603</v>
      </c>
      <c r="AA67" s="4">
        <v>0.20762878489972472</v>
      </c>
      <c r="AB67" s="4">
        <v>0.44726936538334539</v>
      </c>
      <c r="AC67" s="4">
        <v>0.17309427482026951</v>
      </c>
      <c r="AD67" s="4">
        <v>0.21661341853035146</v>
      </c>
      <c r="AE67" s="4">
        <v>0.52577319587628868</v>
      </c>
      <c r="AF67" s="4">
        <v>0.21880544056771145</v>
      </c>
      <c r="AG67" s="4">
        <v>0.15538501902138266</v>
      </c>
      <c r="AH67" s="4" t="s">
        <v>119</v>
      </c>
      <c r="AI67" s="4" t="s">
        <v>119</v>
      </c>
      <c r="AJ67" s="4">
        <v>857438</v>
      </c>
      <c r="AK67" s="4">
        <v>1</v>
      </c>
    </row>
    <row r="68" spans="3:37" x14ac:dyDescent="0.35">
      <c r="C68" s="5" t="s">
        <v>120</v>
      </c>
      <c r="D68" s="4">
        <v>0.21482322873775381</v>
      </c>
      <c r="E68" s="4">
        <v>0.30571525194453836</v>
      </c>
      <c r="F68" s="4">
        <v>0.20420150646119828</v>
      </c>
      <c r="G68" s="4">
        <v>0.11261930010604453</v>
      </c>
      <c r="H68" s="4">
        <v>0.3846709397851405</v>
      </c>
      <c r="I68" s="4">
        <v>0.10842893074044538</v>
      </c>
      <c r="J68" s="4">
        <v>7.1134020618556698E-2</v>
      </c>
      <c r="K68" s="4">
        <v>0.11322067594433401</v>
      </c>
      <c r="L68" s="4">
        <v>0.43434343434343436</v>
      </c>
      <c r="M68" s="4">
        <v>0.19187026116259476</v>
      </c>
      <c r="N68" s="4">
        <v>7.7276842295853701E-2</v>
      </c>
      <c r="O68" s="4">
        <v>0.13235944130127297</v>
      </c>
      <c r="P68" s="4">
        <v>6.7191254770767553E-2</v>
      </c>
      <c r="Q68" s="4">
        <v>3.1131980321181623E-2</v>
      </c>
      <c r="R68" s="4">
        <v>0.22486997314478022</v>
      </c>
      <c r="S68" s="4">
        <v>4.8592543635653566E-2</v>
      </c>
      <c r="T68" s="4">
        <v>3.4065656565656563E-2</v>
      </c>
      <c r="U68" s="4">
        <v>0.16423565069141885</v>
      </c>
      <c r="V68" s="4">
        <v>0.34189790060224007</v>
      </c>
      <c r="W68" s="4">
        <v>5.1518040987797643E-2</v>
      </c>
      <c r="X68" s="4">
        <v>0.17467093561010316</v>
      </c>
      <c r="Y68" s="4">
        <v>0.27851812366737738</v>
      </c>
      <c r="Z68" s="4">
        <v>0.15638228995467904</v>
      </c>
      <c r="AA68" s="4">
        <v>7.8893039716869839E-2</v>
      </c>
      <c r="AB68" s="4">
        <v>0.3548174073829492</v>
      </c>
      <c r="AC68" s="4">
        <v>5.8124981808656176E-2</v>
      </c>
      <c r="AD68" s="4">
        <v>7.2492012779552709E-2</v>
      </c>
      <c r="AE68" s="4">
        <v>0.2170446735395189</v>
      </c>
      <c r="AF68" s="4">
        <v>0.34318943425980686</v>
      </c>
      <c r="AG68" s="4">
        <v>0.100485373212646</v>
      </c>
      <c r="AH68" s="4" t="s">
        <v>120</v>
      </c>
      <c r="AI68" s="4" t="s">
        <v>120</v>
      </c>
      <c r="AJ68" s="4">
        <v>85759902</v>
      </c>
      <c r="AK68" s="4">
        <v>0</v>
      </c>
    </row>
    <row r="69" spans="3:37" x14ac:dyDescent="0.35">
      <c r="C69" s="5" t="s">
        <v>121</v>
      </c>
      <c r="D69" s="4">
        <v>0.57877798286714954</v>
      </c>
      <c r="E69" s="4">
        <v>0.29962800135272233</v>
      </c>
      <c r="F69" s="4">
        <v>0.56464653444820678</v>
      </c>
      <c r="G69" s="4">
        <v>0.42778366914103921</v>
      </c>
      <c r="H69" s="4">
        <v>0.47548975354337825</v>
      </c>
      <c r="I69" s="4">
        <v>0.32918225875713147</v>
      </c>
      <c r="J69" s="4">
        <v>0.30998125585754449</v>
      </c>
      <c r="K69" s="4">
        <v>0.44701789264413522</v>
      </c>
      <c r="L69" s="4">
        <v>0.43282828282828284</v>
      </c>
      <c r="M69" s="4">
        <v>0.2032434709351307</v>
      </c>
      <c r="N69" s="4">
        <v>0.2230671736375158</v>
      </c>
      <c r="O69" s="4">
        <v>0.18405233380480904</v>
      </c>
      <c r="P69" s="4">
        <v>0.19224426329925084</v>
      </c>
      <c r="Q69" s="4">
        <v>0.17874179582292052</v>
      </c>
      <c r="R69" s="4">
        <v>0.16130128837067001</v>
      </c>
      <c r="S69" s="4">
        <v>0.15627722534322711</v>
      </c>
      <c r="T69" s="4">
        <v>7.4368686868686862E-2</v>
      </c>
      <c r="U69" s="4">
        <v>0.29134305739723432</v>
      </c>
      <c r="V69" s="4">
        <v>0.1496876231215174</v>
      </c>
      <c r="W69" s="4">
        <v>5.9187706424553996E-2</v>
      </c>
      <c r="X69" s="4">
        <v>0.64781216648879403</v>
      </c>
      <c r="Y69" s="4">
        <v>0.42963752665245208</v>
      </c>
      <c r="Z69" s="4">
        <v>0.59609542307883856</v>
      </c>
      <c r="AA69" s="4">
        <v>0.48166535587888315</v>
      </c>
      <c r="AB69" s="4">
        <v>0.6024565805982961</v>
      </c>
      <c r="AC69" s="4">
        <v>0.3141620824480213</v>
      </c>
      <c r="AD69" s="4">
        <v>0.30982428115015981</v>
      </c>
      <c r="AE69" s="4">
        <v>0.71855670103092795</v>
      </c>
      <c r="AF69" s="4">
        <v>0.38872462054011436</v>
      </c>
      <c r="AG69" s="4">
        <v>0.18299881936245577</v>
      </c>
      <c r="AH69" s="4" t="s">
        <v>121</v>
      </c>
      <c r="AI69" s="4" t="s">
        <v>121</v>
      </c>
      <c r="AJ69" s="4">
        <v>857637</v>
      </c>
      <c r="AK69" s="4">
        <v>1</v>
      </c>
    </row>
    <row r="70" spans="3:37" x14ac:dyDescent="0.35">
      <c r="C70" s="5" t="s">
        <v>122</v>
      </c>
      <c r="D70" s="4">
        <v>0.36580055847413517</v>
      </c>
      <c r="E70" s="4">
        <v>0.40175853905985792</v>
      </c>
      <c r="F70" s="4">
        <v>0.35768087899937806</v>
      </c>
      <c r="G70" s="4">
        <v>0.21777306468716859</v>
      </c>
      <c r="H70" s="4">
        <v>0.55132256025999826</v>
      </c>
      <c r="I70" s="4">
        <v>0.35924176430893812</v>
      </c>
      <c r="J70" s="4">
        <v>0.30295220243673848</v>
      </c>
      <c r="K70" s="4">
        <v>0.40372763419483099</v>
      </c>
      <c r="L70" s="4">
        <v>0.48838383838383831</v>
      </c>
      <c r="M70" s="4">
        <v>0.37110362257792762</v>
      </c>
      <c r="N70" s="4">
        <v>0.11265616512764799</v>
      </c>
      <c r="O70" s="4">
        <v>0.17454915134370577</v>
      </c>
      <c r="P70" s="4">
        <v>9.3200772746548546E-2</v>
      </c>
      <c r="Q70" s="4">
        <v>6.217430771127274E-2</v>
      </c>
      <c r="R70" s="4">
        <v>6.6152224903967091E-2</v>
      </c>
      <c r="S70" s="4">
        <v>0.19750953825817888</v>
      </c>
      <c r="T70" s="4">
        <v>6.4949494949494951E-2</v>
      </c>
      <c r="U70" s="4">
        <v>0.24095472627391551</v>
      </c>
      <c r="V70" s="4">
        <v>0.14476276242471997</v>
      </c>
      <c r="W70" s="4">
        <v>0.11100977018642123</v>
      </c>
      <c r="X70" s="4">
        <v>0.3536108146567058</v>
      </c>
      <c r="Y70" s="4">
        <v>0.49786780383795315</v>
      </c>
      <c r="Z70" s="4">
        <v>0.32516559589621002</v>
      </c>
      <c r="AA70" s="4">
        <v>0.19669189933149819</v>
      </c>
      <c r="AB70" s="4">
        <v>0.43340157168328602</v>
      </c>
      <c r="AC70" s="4">
        <v>0.38974105228434769</v>
      </c>
      <c r="AD70" s="4">
        <v>0.28650159744408948</v>
      </c>
      <c r="AE70" s="4">
        <v>0.63024054982817879</v>
      </c>
      <c r="AF70" s="4">
        <v>0.420461265523359</v>
      </c>
      <c r="AG70" s="4">
        <v>0.35655253837072021</v>
      </c>
      <c r="AH70" s="4" t="s">
        <v>122</v>
      </c>
      <c r="AI70" s="4" t="s">
        <v>122</v>
      </c>
      <c r="AJ70" s="4">
        <v>857793</v>
      </c>
      <c r="AK70" s="4">
        <v>1</v>
      </c>
    </row>
    <row r="71" spans="3:37" x14ac:dyDescent="0.35">
      <c r="C71" s="5" t="s">
        <v>123</v>
      </c>
      <c r="D71" s="4">
        <v>0.28723555303137877</v>
      </c>
      <c r="E71" s="4">
        <v>0.32465336489685481</v>
      </c>
      <c r="F71" s="4">
        <v>0.26826065924953357</v>
      </c>
      <c r="G71" s="4">
        <v>0.16275715800636267</v>
      </c>
      <c r="H71" s="4">
        <v>0.25250519093617413</v>
      </c>
      <c r="I71" s="4">
        <v>5.6775657935096008E-2</v>
      </c>
      <c r="J71" s="4">
        <v>1.6213683223992501E-3</v>
      </c>
      <c r="K71" s="4">
        <v>2.0710735586481111E-2</v>
      </c>
      <c r="L71" s="4">
        <v>0.38333333333333336</v>
      </c>
      <c r="M71" s="4">
        <v>0.10636057287278866</v>
      </c>
      <c r="N71" s="4">
        <v>0.10592069527430743</v>
      </c>
      <c r="O71" s="4">
        <v>0.1886934229137199</v>
      </c>
      <c r="P71" s="4">
        <v>8.6604155868633098E-2</v>
      </c>
      <c r="Q71" s="4">
        <v>4.8857111905535697E-2</v>
      </c>
      <c r="R71" s="4">
        <v>0.1964170377672774</v>
      </c>
      <c r="S71" s="4">
        <v>4.7623696938744853E-2</v>
      </c>
      <c r="T71" s="4">
        <v>1.7474747474747474E-3</v>
      </c>
      <c r="U71" s="4">
        <v>7.8935404432657688E-2</v>
      </c>
      <c r="V71" s="4">
        <v>0.19724770642201833</v>
      </c>
      <c r="W71" s="4">
        <v>7.238505866257619E-2</v>
      </c>
      <c r="X71" s="4">
        <v>0.22411953041622198</v>
      </c>
      <c r="Y71" s="4">
        <v>0.27265458422174843</v>
      </c>
      <c r="Z71" s="4">
        <v>0.19836645251257531</v>
      </c>
      <c r="AA71" s="4">
        <v>0.10786964215493512</v>
      </c>
      <c r="AB71" s="4">
        <v>0.20425279006801819</v>
      </c>
      <c r="AC71" s="4">
        <v>3.3588497249468809E-2</v>
      </c>
      <c r="AD71" s="4">
        <v>1.4736421725239617E-3</v>
      </c>
      <c r="AE71" s="4">
        <v>3.8178694158075607E-2</v>
      </c>
      <c r="AF71" s="4">
        <v>0.17228464419475659</v>
      </c>
      <c r="AG71" s="4">
        <v>5.148891512527879E-2</v>
      </c>
      <c r="AH71" s="4" t="s">
        <v>123</v>
      </c>
      <c r="AI71" s="4" t="s">
        <v>123</v>
      </c>
      <c r="AJ71" s="4">
        <v>857810</v>
      </c>
      <c r="AK71" s="4">
        <v>0</v>
      </c>
    </row>
    <row r="72" spans="3:37" x14ac:dyDescent="0.35">
      <c r="C72" s="5" t="s">
        <v>124</v>
      </c>
      <c r="D72" s="4">
        <v>7.7476454162525465E-2</v>
      </c>
      <c r="E72" s="4">
        <v>7.0341562394318505E-2</v>
      </c>
      <c r="F72" s="4">
        <v>7.2904429548752703E-2</v>
      </c>
      <c r="G72" s="4">
        <v>3.4358430540827142E-2</v>
      </c>
      <c r="H72" s="4">
        <v>0.40525413017965156</v>
      </c>
      <c r="I72" s="4">
        <v>0.10226366480584015</v>
      </c>
      <c r="J72" s="4">
        <v>4.8289597000937198E-2</v>
      </c>
      <c r="K72" s="4">
        <v>3.8762425447316104E-2</v>
      </c>
      <c r="L72" s="4">
        <v>0.31464646464646467</v>
      </c>
      <c r="M72" s="4">
        <v>0.46145745577085101</v>
      </c>
      <c r="N72" s="4">
        <v>1.6078218359587181E-2</v>
      </c>
      <c r="O72" s="4">
        <v>4.8488330975954737E-2</v>
      </c>
      <c r="P72" s="4">
        <v>1.3617301983696935E-2</v>
      </c>
      <c r="Q72" s="4">
        <v>2.8390094845330005E-3</v>
      </c>
      <c r="R72" s="4">
        <v>0.28544719040010874</v>
      </c>
      <c r="S72" s="4">
        <v>6.2321627061615648E-2</v>
      </c>
      <c r="T72" s="4">
        <v>5.0025252525252528E-2</v>
      </c>
      <c r="U72" s="4">
        <v>0.10877060049251751</v>
      </c>
      <c r="V72" s="4">
        <v>0.18317667585973993</v>
      </c>
      <c r="W72" s="4">
        <v>6.5406354075978071E-2</v>
      </c>
      <c r="X72" s="4">
        <v>5.6101031661330479E-2</v>
      </c>
      <c r="Y72" s="4">
        <v>9.0085287846481898E-2</v>
      </c>
      <c r="Z72" s="4">
        <v>4.7263309925793126E-2</v>
      </c>
      <c r="AA72" s="4">
        <v>2.204581203303185E-2</v>
      </c>
      <c r="AB72" s="4">
        <v>0.67443703361289042</v>
      </c>
      <c r="AC72" s="4">
        <v>9.3731505467105208E-2</v>
      </c>
      <c r="AD72" s="4">
        <v>9.3290734824281157E-2</v>
      </c>
      <c r="AE72" s="4">
        <v>0.15185567010309278</v>
      </c>
      <c r="AF72" s="4">
        <v>0.32623694066627246</v>
      </c>
      <c r="AG72" s="4">
        <v>0.23101141282959473</v>
      </c>
      <c r="AH72" s="4" t="s">
        <v>124</v>
      </c>
      <c r="AI72" s="4" t="s">
        <v>124</v>
      </c>
      <c r="AJ72" s="4">
        <v>858477</v>
      </c>
      <c r="AK72" s="4">
        <v>0</v>
      </c>
    </row>
    <row r="73" spans="3:37" x14ac:dyDescent="0.35">
      <c r="C73" s="5" t="s">
        <v>125</v>
      </c>
      <c r="D73" s="4">
        <v>0.15093000141984952</v>
      </c>
      <c r="E73" s="4">
        <v>0.17483936422049373</v>
      </c>
      <c r="F73" s="4">
        <v>0.14345933245801948</v>
      </c>
      <c r="G73" s="4">
        <v>7.1431601272534451E-2</v>
      </c>
      <c r="H73" s="4">
        <v>0.54861424573440465</v>
      </c>
      <c r="I73" s="4">
        <v>0.18781056376909394</v>
      </c>
      <c r="J73" s="4">
        <v>2.5398313027179004E-2</v>
      </c>
      <c r="K73" s="4">
        <v>6.4115308151093439E-2</v>
      </c>
      <c r="L73" s="4">
        <v>0.85</v>
      </c>
      <c r="M73" s="4">
        <v>0.41364785172704288</v>
      </c>
      <c r="N73" s="4">
        <v>0.14640593880137606</v>
      </c>
      <c r="O73" s="4">
        <v>0.23886138613861385</v>
      </c>
      <c r="P73" s="4">
        <v>0.12038825802195731</v>
      </c>
      <c r="Q73" s="4">
        <v>5.1957609105749362E-2</v>
      </c>
      <c r="R73" s="4">
        <v>0.19719889859604989</v>
      </c>
      <c r="S73" s="4">
        <v>6.5626220446420525E-2</v>
      </c>
      <c r="T73" s="4">
        <v>1.9356060606060606E-2</v>
      </c>
      <c r="U73" s="4">
        <v>0.15519984845614701</v>
      </c>
      <c r="V73" s="4">
        <v>0.47768334552822644</v>
      </c>
      <c r="W73" s="4">
        <v>0.17475090861351797</v>
      </c>
      <c r="X73" s="4">
        <v>0.10992529348986124</v>
      </c>
      <c r="Y73" s="4">
        <v>0.1447228144989339</v>
      </c>
      <c r="Z73" s="4">
        <v>9.6867373873200865E-2</v>
      </c>
      <c r="AA73" s="4">
        <v>4.5074714903657102E-2</v>
      </c>
      <c r="AB73" s="4">
        <v>0.37198705672587995</v>
      </c>
      <c r="AC73" s="4">
        <v>6.9243531158133725E-2</v>
      </c>
      <c r="AD73" s="4">
        <v>1.7316293929712463E-2</v>
      </c>
      <c r="AE73" s="4">
        <v>8.8625429553264606E-2</v>
      </c>
      <c r="AF73" s="4">
        <v>0.3926670609107038</v>
      </c>
      <c r="AG73" s="4">
        <v>0.16502689229961956</v>
      </c>
      <c r="AH73" s="4" t="s">
        <v>125</v>
      </c>
      <c r="AI73" s="4" t="s">
        <v>125</v>
      </c>
      <c r="AJ73" s="4">
        <v>858970</v>
      </c>
      <c r="AK73" s="4">
        <v>0</v>
      </c>
    </row>
    <row r="74" spans="3:37" x14ac:dyDescent="0.35">
      <c r="C74" s="5" t="s">
        <v>126</v>
      </c>
      <c r="D74" s="4">
        <v>7.6529887831889867E-2</v>
      </c>
      <c r="E74" s="4">
        <v>0.38112952316537024</v>
      </c>
      <c r="F74" s="4">
        <v>7.5115748738857013E-2</v>
      </c>
      <c r="G74" s="4">
        <v>3.3213149522799579E-2</v>
      </c>
      <c r="H74" s="4">
        <v>0.64701634016430443</v>
      </c>
      <c r="I74" s="4">
        <v>0.21547757806269557</v>
      </c>
      <c r="J74" s="4">
        <v>7.0290534208059974E-2</v>
      </c>
      <c r="K74" s="4">
        <v>4.6018886679920476E-2</v>
      </c>
      <c r="L74" s="4">
        <v>0.38787878787878782</v>
      </c>
      <c r="M74" s="4">
        <v>0.37089300758214</v>
      </c>
      <c r="N74" s="4">
        <v>8.9335506065544079E-2</v>
      </c>
      <c r="O74" s="4">
        <v>0.37721004243281475</v>
      </c>
      <c r="P74" s="4">
        <v>8.1798049286151808E-2</v>
      </c>
      <c r="Q74" s="4">
        <v>2.1643711780768699E-2</v>
      </c>
      <c r="R74" s="4">
        <v>0.34731617772036577</v>
      </c>
      <c r="S74" s="4">
        <v>0.22056658755670386</v>
      </c>
      <c r="T74" s="4">
        <v>7.5757575757575746E-2</v>
      </c>
      <c r="U74" s="4">
        <v>0.17539306686872513</v>
      </c>
      <c r="V74" s="4">
        <v>0.3614566330838071</v>
      </c>
      <c r="W74" s="4">
        <v>7.438884512803505E-2</v>
      </c>
      <c r="X74" s="4">
        <v>5.8164354322305219E-2</v>
      </c>
      <c r="Y74" s="4">
        <v>0.40031982942430705</v>
      </c>
      <c r="Z74" s="4">
        <v>5.8020817769809281E-2</v>
      </c>
      <c r="AA74" s="4">
        <v>2.1800039323633499E-2</v>
      </c>
      <c r="AB74" s="4">
        <v>0.61236214752690998</v>
      </c>
      <c r="AC74" s="4">
        <v>0.13826391516527442</v>
      </c>
      <c r="AD74" s="4">
        <v>7.1892971246006396E-2</v>
      </c>
      <c r="AE74" s="4">
        <v>9.5463917525773198E-2</v>
      </c>
      <c r="AF74" s="4">
        <v>0.27735068007096397</v>
      </c>
      <c r="AG74" s="4">
        <v>0.14482487209759937</v>
      </c>
      <c r="AH74" s="4" t="s">
        <v>126</v>
      </c>
      <c r="AI74" s="4" t="s">
        <v>126</v>
      </c>
      <c r="AJ74" s="4">
        <v>858981</v>
      </c>
      <c r="AK74" s="4">
        <v>0</v>
      </c>
    </row>
    <row r="75" spans="3:37" x14ac:dyDescent="0.35">
      <c r="C75" s="5" t="s">
        <v>127</v>
      </c>
      <c r="D75" s="4">
        <v>0.34402953286951587</v>
      </c>
      <c r="E75" s="4">
        <v>0.42069665201217438</v>
      </c>
      <c r="F75" s="4">
        <v>0.36369290304747426</v>
      </c>
      <c r="G75" s="4">
        <v>0.21302226935312832</v>
      </c>
      <c r="H75" s="4">
        <v>0.47187866750925339</v>
      </c>
      <c r="I75" s="4">
        <v>0.55646892828660821</v>
      </c>
      <c r="J75" s="4">
        <v>0.5002343017806935</v>
      </c>
      <c r="K75" s="4">
        <v>0.43006958250497013</v>
      </c>
      <c r="L75" s="4">
        <v>0.44898989898989894</v>
      </c>
      <c r="M75" s="4">
        <v>0.48357203032855939</v>
      </c>
      <c r="N75" s="4">
        <v>0.21441245699800829</v>
      </c>
      <c r="O75" s="4">
        <v>0.20062765205091937</v>
      </c>
      <c r="P75" s="4">
        <v>0.21749988220327007</v>
      </c>
      <c r="Q75" s="4">
        <v>0.1008184565500805</v>
      </c>
      <c r="R75" s="4">
        <v>0.26154944419893256</v>
      </c>
      <c r="S75" s="4">
        <v>0.51302310211193558</v>
      </c>
      <c r="T75" s="4">
        <v>0.17421717171717169</v>
      </c>
      <c r="U75" s="4">
        <v>0.35006630043568859</v>
      </c>
      <c r="V75" s="4">
        <v>0.12829965666685428</v>
      </c>
      <c r="W75" s="4">
        <v>0.1802785954147838</v>
      </c>
      <c r="X75" s="4">
        <v>0.34649590892920673</v>
      </c>
      <c r="Y75" s="4">
        <v>0.46615138592750544</v>
      </c>
      <c r="Z75" s="4">
        <v>0.34209871009512427</v>
      </c>
      <c r="AA75" s="4">
        <v>0.19030180888714116</v>
      </c>
      <c r="AB75" s="4">
        <v>0.61302251865548441</v>
      </c>
      <c r="AC75" s="4">
        <v>0.57961017162926531</v>
      </c>
      <c r="AD75" s="4">
        <v>0.55287539936102248</v>
      </c>
      <c r="AE75" s="4">
        <v>0.61340206185567014</v>
      </c>
      <c r="AF75" s="4">
        <v>0.25211906169919179</v>
      </c>
      <c r="AG75" s="4">
        <v>0.38147710874983604</v>
      </c>
      <c r="AH75" s="4" t="s">
        <v>127</v>
      </c>
      <c r="AI75" s="4" t="s">
        <v>127</v>
      </c>
      <c r="AJ75" s="4">
        <v>858986</v>
      </c>
      <c r="AK75" s="4">
        <v>1</v>
      </c>
    </row>
    <row r="76" spans="3:37" x14ac:dyDescent="0.35">
      <c r="C76" s="5" t="s">
        <v>128</v>
      </c>
      <c r="D76" s="4">
        <v>0.10374366983766389</v>
      </c>
      <c r="E76" s="4">
        <v>0.14034494420020285</v>
      </c>
      <c r="F76" s="4">
        <v>0.10648883974846247</v>
      </c>
      <c r="G76" s="4">
        <v>4.9798515376458102E-2</v>
      </c>
      <c r="H76" s="4">
        <v>0.22190123679696672</v>
      </c>
      <c r="I76" s="4">
        <v>0.2089749095147537</v>
      </c>
      <c r="J76" s="4">
        <v>0.14029990627928771</v>
      </c>
      <c r="K76" s="4">
        <v>0.10834990059642147</v>
      </c>
      <c r="L76" s="4">
        <v>0.64696969696969686</v>
      </c>
      <c r="M76" s="4">
        <v>0.41427969671440606</v>
      </c>
      <c r="N76" s="4">
        <v>0.10802100307803729</v>
      </c>
      <c r="O76" s="4">
        <v>0.420968882602546</v>
      </c>
      <c r="P76" s="4">
        <v>8.7216698864439529E-2</v>
      </c>
      <c r="Q76" s="4">
        <v>3.1225368791067579E-2</v>
      </c>
      <c r="R76" s="4">
        <v>0.23880749226637654</v>
      </c>
      <c r="S76" s="4">
        <v>0.27884759816144444</v>
      </c>
      <c r="T76" s="4">
        <v>0.10888888888888888</v>
      </c>
      <c r="U76" s="4">
        <v>0.29551051335480205</v>
      </c>
      <c r="V76" s="4">
        <v>0.47894973827883153</v>
      </c>
      <c r="W76" s="4">
        <v>0.17022511504498156</v>
      </c>
      <c r="X76" s="4">
        <v>7.3995019565990749E-2</v>
      </c>
      <c r="Y76" s="4">
        <v>0.19216417910447764</v>
      </c>
      <c r="Z76" s="4">
        <v>7.5601374570446772E-2</v>
      </c>
      <c r="AA76" s="4">
        <v>3.0697011403853721E-2</v>
      </c>
      <c r="AB76" s="4">
        <v>0.17955490985934097</v>
      </c>
      <c r="AC76" s="4">
        <v>0.1363235051566396</v>
      </c>
      <c r="AD76" s="4">
        <v>0.1115814696485623</v>
      </c>
      <c r="AE76" s="4">
        <v>0.17481099656357388</v>
      </c>
      <c r="AF76" s="4">
        <v>0.33845850581509956</v>
      </c>
      <c r="AG76" s="4">
        <v>0.195854650400105</v>
      </c>
      <c r="AH76" s="4" t="s">
        <v>128</v>
      </c>
      <c r="AI76" s="4" t="s">
        <v>128</v>
      </c>
      <c r="AJ76" s="4">
        <v>859196</v>
      </c>
      <c r="AK76" s="4">
        <v>0</v>
      </c>
    </row>
    <row r="77" spans="3:37" x14ac:dyDescent="0.35">
      <c r="C77" s="5" t="s">
        <v>129</v>
      </c>
      <c r="D77" s="4">
        <v>0.26972407591461972</v>
      </c>
      <c r="E77" s="4">
        <v>0.47784917145755829</v>
      </c>
      <c r="F77" s="4">
        <v>0.26881348904705965</v>
      </c>
      <c r="G77" s="4">
        <v>0.15079533404029691</v>
      </c>
      <c r="H77" s="4">
        <v>0.53778098763203031</v>
      </c>
      <c r="I77" s="4">
        <v>0.32764861051469235</v>
      </c>
      <c r="J77" s="4">
        <v>0.26429240862230552</v>
      </c>
      <c r="K77" s="4">
        <v>0.3416003976143141</v>
      </c>
      <c r="L77" s="4">
        <v>0.42676767676767674</v>
      </c>
      <c r="M77" s="4">
        <v>0.33572030328559399</v>
      </c>
      <c r="N77" s="4">
        <v>0.11370631902951293</v>
      </c>
      <c r="O77" s="4">
        <v>0.18073727015558697</v>
      </c>
      <c r="P77" s="4">
        <v>0.10224756160768977</v>
      </c>
      <c r="Q77" s="4">
        <v>5.5394304797552474E-2</v>
      </c>
      <c r="R77" s="4">
        <v>0.20627528299962603</v>
      </c>
      <c r="S77" s="4">
        <v>0.1819629284705741</v>
      </c>
      <c r="T77" s="4">
        <v>7.5075757575757573E-2</v>
      </c>
      <c r="U77" s="4">
        <v>0.24436446296647091</v>
      </c>
      <c r="V77" s="4">
        <v>0.11915348680137333</v>
      </c>
      <c r="W77" s="4">
        <v>9.3493912634910123E-2</v>
      </c>
      <c r="X77" s="4">
        <v>0.32586268231945925</v>
      </c>
      <c r="Y77" s="4">
        <v>0.57169509594882728</v>
      </c>
      <c r="Z77" s="4">
        <v>0.30574231784451417</v>
      </c>
      <c r="AA77" s="4">
        <v>0.17280279197797874</v>
      </c>
      <c r="AB77" s="4">
        <v>0.75236082678465277</v>
      </c>
      <c r="AC77" s="4">
        <v>0.367523357685479</v>
      </c>
      <c r="AD77" s="4">
        <v>0.32140575079872202</v>
      </c>
      <c r="AE77" s="4">
        <v>0.58969072164948455</v>
      </c>
      <c r="AF77" s="4">
        <v>0.35836782968657599</v>
      </c>
      <c r="AG77" s="4">
        <v>0.31523022432113346</v>
      </c>
      <c r="AH77" s="4" t="s">
        <v>129</v>
      </c>
      <c r="AI77" s="4" t="s">
        <v>129</v>
      </c>
      <c r="AJ77" s="4">
        <v>85922302</v>
      </c>
      <c r="AK77" s="4">
        <v>1</v>
      </c>
    </row>
    <row r="78" spans="3:37" x14ac:dyDescent="0.35">
      <c r="C78" s="5" t="s">
        <v>130</v>
      </c>
      <c r="D78" s="4">
        <v>0.36911354063135976</v>
      </c>
      <c r="E78" s="4">
        <v>0.48123097734190057</v>
      </c>
      <c r="F78" s="4">
        <v>0.37046506806716889</v>
      </c>
      <c r="G78" s="4">
        <v>0.22260869565217389</v>
      </c>
      <c r="H78" s="4">
        <v>0.58291956305858983</v>
      </c>
      <c r="I78" s="4">
        <v>0.3942089442365499</v>
      </c>
      <c r="J78" s="4">
        <v>0.29686035613870665</v>
      </c>
      <c r="K78" s="4">
        <v>0.44875745526838962</v>
      </c>
      <c r="L78" s="4">
        <v>0.45101010101010103</v>
      </c>
      <c r="M78" s="4">
        <v>0.3491996630160068</v>
      </c>
      <c r="N78" s="4">
        <v>8.915444504798116E-2</v>
      </c>
      <c r="O78" s="4">
        <v>0.20350070721357846</v>
      </c>
      <c r="P78" s="4">
        <v>7.9771945530792074E-2</v>
      </c>
      <c r="Q78" s="4">
        <v>5.3115626132335197E-2</v>
      </c>
      <c r="R78" s="4">
        <v>0.16962980589455073</v>
      </c>
      <c r="S78" s="4">
        <v>0.15657764292366388</v>
      </c>
      <c r="T78" s="4">
        <v>5.8459595959595954E-2</v>
      </c>
      <c r="U78" s="4">
        <v>0.22428490244364463</v>
      </c>
      <c r="V78" s="4">
        <v>0.15644171779141103</v>
      </c>
      <c r="W78" s="4">
        <v>8.0469300609427474E-2</v>
      </c>
      <c r="X78" s="4">
        <v>0.3336890786197082</v>
      </c>
      <c r="Y78" s="4">
        <v>0.56956289978678043</v>
      </c>
      <c r="Z78" s="4">
        <v>0.31968723542009064</v>
      </c>
      <c r="AA78" s="4">
        <v>0.18184722768383799</v>
      </c>
      <c r="AB78" s="4">
        <v>0.61830548768407845</v>
      </c>
      <c r="AC78" s="4">
        <v>0.30494513490700587</v>
      </c>
      <c r="AD78" s="4">
        <v>0.24153354632587862</v>
      </c>
      <c r="AE78" s="4">
        <v>0.55463917525773199</v>
      </c>
      <c r="AF78" s="4">
        <v>0.34614626453774888</v>
      </c>
      <c r="AG78" s="4">
        <v>0.22346845074117802</v>
      </c>
      <c r="AH78" s="4" t="s">
        <v>130</v>
      </c>
      <c r="AI78" s="4" t="s">
        <v>130</v>
      </c>
      <c r="AJ78" s="4">
        <v>859283</v>
      </c>
      <c r="AK78" s="4">
        <v>1</v>
      </c>
    </row>
    <row r="79" spans="3:37" x14ac:dyDescent="0.35">
      <c r="C79" s="5" t="s">
        <v>131</v>
      </c>
      <c r="D79" s="4">
        <v>0.11756353826494392</v>
      </c>
      <c r="E79" s="4">
        <v>0.38214406493067299</v>
      </c>
      <c r="F79" s="4">
        <v>0.11277727869532168</v>
      </c>
      <c r="G79" s="4">
        <v>5.3404029692470822E-2</v>
      </c>
      <c r="H79" s="4">
        <v>0.46736480996659757</v>
      </c>
      <c r="I79" s="4">
        <v>0.17897674989264462</v>
      </c>
      <c r="J79" s="4">
        <v>5.0890346766635418E-2</v>
      </c>
      <c r="K79" s="4">
        <v>7.4751491053677926E-2</v>
      </c>
      <c r="L79" s="4">
        <v>0.33181818181818179</v>
      </c>
      <c r="M79" s="4">
        <v>0.4008003369839932</v>
      </c>
      <c r="N79" s="4">
        <v>4.4758283541553499E-2</v>
      </c>
      <c r="O79" s="4">
        <v>0.36483380480905236</v>
      </c>
      <c r="P79" s="4">
        <v>4.2548178862554777E-2</v>
      </c>
      <c r="Q79" s="4">
        <v>1.3817758004325753E-2</v>
      </c>
      <c r="R79" s="4">
        <v>0.29938470952170515</v>
      </c>
      <c r="S79" s="4">
        <v>0.1148947036380569</v>
      </c>
      <c r="T79" s="4">
        <v>4.3282828282828277E-2</v>
      </c>
      <c r="U79" s="4">
        <v>0.1767948475089979</v>
      </c>
      <c r="V79" s="4">
        <v>0.20977092362244612</v>
      </c>
      <c r="W79" s="4">
        <v>0.11546646766994184</v>
      </c>
      <c r="X79" s="4">
        <v>8.8224831020988978E-2</v>
      </c>
      <c r="Y79" s="4">
        <v>0.52078891257995741</v>
      </c>
      <c r="Z79" s="4">
        <v>8.2773046466457514E-2</v>
      </c>
      <c r="AA79" s="4">
        <v>3.5759929217459692E-2</v>
      </c>
      <c r="AB79" s="4">
        <v>0.55226837482665248</v>
      </c>
      <c r="AC79" s="4">
        <v>0.1349652181505952</v>
      </c>
      <c r="AD79" s="4">
        <v>7.5175718849840256E-2</v>
      </c>
      <c r="AE79" s="4">
        <v>0.2239518900343643</v>
      </c>
      <c r="AF79" s="4">
        <v>0.25882121032919381</v>
      </c>
      <c r="AG79" s="4">
        <v>0.24314574314574317</v>
      </c>
      <c r="AH79" s="4" t="s">
        <v>131</v>
      </c>
      <c r="AI79" s="4" t="s">
        <v>131</v>
      </c>
      <c r="AJ79" s="4">
        <v>859464</v>
      </c>
      <c r="AK79" s="4">
        <v>0</v>
      </c>
    </row>
    <row r="80" spans="3:37" x14ac:dyDescent="0.35">
      <c r="C80" s="5" t="s">
        <v>132</v>
      </c>
      <c r="D80" s="4">
        <v>0.20488428226607985</v>
      </c>
      <c r="E80" s="4">
        <v>0.31552248900913082</v>
      </c>
      <c r="F80" s="4">
        <v>0.19355953285882108</v>
      </c>
      <c r="G80" s="4">
        <v>0.10629904559915165</v>
      </c>
      <c r="H80" s="4">
        <v>0.25963708585357054</v>
      </c>
      <c r="I80" s="4">
        <v>8.4749401877185465E-2</v>
      </c>
      <c r="J80" s="4">
        <v>8.6902530459231478E-2</v>
      </c>
      <c r="K80" s="4">
        <v>0.11083499005964215</v>
      </c>
      <c r="L80" s="4">
        <v>0.23030303030303037</v>
      </c>
      <c r="M80" s="4">
        <v>0.14132266217354678</v>
      </c>
      <c r="N80" s="4">
        <v>5.8374072062284982E-2</v>
      </c>
      <c r="O80" s="4">
        <v>0.12877917256011315</v>
      </c>
      <c r="P80" s="4">
        <v>5.060547519200867E-2</v>
      </c>
      <c r="Q80" s="4">
        <v>2.1195447125316118E-2</v>
      </c>
      <c r="R80" s="4">
        <v>0.25730020056429953</v>
      </c>
      <c r="S80" s="4">
        <v>5.230270075404813E-2</v>
      </c>
      <c r="T80" s="4">
        <v>5.2095959595959591E-2</v>
      </c>
      <c r="U80" s="4">
        <v>0.16982383027088466</v>
      </c>
      <c r="V80" s="4">
        <v>0.19626273428265884</v>
      </c>
      <c r="W80" s="4">
        <v>4.3226510785898876E-2</v>
      </c>
      <c r="X80" s="4">
        <v>0.15652792600498044</v>
      </c>
      <c r="Y80" s="4">
        <v>0.31503198294243073</v>
      </c>
      <c r="Z80" s="4">
        <v>0.13740724139648391</v>
      </c>
      <c r="AA80" s="4">
        <v>6.9185017695635079E-2</v>
      </c>
      <c r="AB80" s="4">
        <v>0.38189262365449383</v>
      </c>
      <c r="AC80" s="4">
        <v>6.2277459227134707E-2</v>
      </c>
      <c r="AD80" s="4">
        <v>0.11533546325878595</v>
      </c>
      <c r="AE80" s="4">
        <v>0.23920962199312717</v>
      </c>
      <c r="AF80" s="4">
        <v>0.16459688547210724</v>
      </c>
      <c r="AG80" s="4">
        <v>7.4576938213301844E-2</v>
      </c>
      <c r="AH80" s="4" t="s">
        <v>132</v>
      </c>
      <c r="AI80" s="4" t="s">
        <v>132</v>
      </c>
      <c r="AJ80" s="4">
        <v>859465</v>
      </c>
      <c r="AK80" s="4">
        <v>0</v>
      </c>
    </row>
    <row r="81" spans="3:37" x14ac:dyDescent="0.35">
      <c r="C81" s="5" t="s">
        <v>133</v>
      </c>
      <c r="D81" s="4">
        <v>9.6928392257087423E-2</v>
      </c>
      <c r="E81" s="4">
        <v>0.25769360838687849</v>
      </c>
      <c r="F81" s="4">
        <v>0.10365558703614125</v>
      </c>
      <c r="G81" s="4">
        <v>4.5387062566277836E-2</v>
      </c>
      <c r="H81" s="4">
        <v>0.48722578315428372</v>
      </c>
      <c r="I81" s="4">
        <v>0.37396478743635364</v>
      </c>
      <c r="J81" s="4">
        <v>0.73336457357075902</v>
      </c>
      <c r="K81" s="4">
        <v>0.21744532803180913</v>
      </c>
      <c r="L81" s="4">
        <v>0.53080808080808084</v>
      </c>
      <c r="M81" s="4">
        <v>0.6423757371524853</v>
      </c>
      <c r="N81" s="4">
        <v>7.8182147383668299E-2</v>
      </c>
      <c r="O81" s="4">
        <v>0.18427333804809048</v>
      </c>
      <c r="P81" s="4">
        <v>5.3149884559204649E-2</v>
      </c>
      <c r="Q81" s="4">
        <v>2.0298917814410965E-2</v>
      </c>
      <c r="R81" s="4">
        <v>0.26637658496787575</v>
      </c>
      <c r="S81" s="4">
        <v>0.62943491453119838</v>
      </c>
      <c r="T81" s="4">
        <v>0.76717171717171717</v>
      </c>
      <c r="U81" s="4">
        <v>0.62928584959272582</v>
      </c>
      <c r="V81" s="4">
        <v>0.47965328980694544</v>
      </c>
      <c r="W81" s="4">
        <v>0.29933114989704684</v>
      </c>
      <c r="X81" s="4">
        <v>8.4667378157239431E-2</v>
      </c>
      <c r="Y81" s="4">
        <v>0.28331556503198296</v>
      </c>
      <c r="Z81" s="4">
        <v>7.5153145076946079E-2</v>
      </c>
      <c r="AA81" s="4">
        <v>3.4285292961069601E-2</v>
      </c>
      <c r="AB81" s="4">
        <v>0.5086838803407514</v>
      </c>
      <c r="AC81" s="4">
        <v>0.3970175898167283</v>
      </c>
      <c r="AD81" s="4">
        <v>1</v>
      </c>
      <c r="AE81" s="4">
        <v>0.60137457044673537</v>
      </c>
      <c r="AF81" s="4">
        <v>0.52493593534397798</v>
      </c>
      <c r="AG81" s="4">
        <v>0.40968122786304606</v>
      </c>
      <c r="AH81" s="4" t="s">
        <v>133</v>
      </c>
      <c r="AI81" s="4" t="s">
        <v>133</v>
      </c>
      <c r="AJ81" s="4">
        <v>859471</v>
      </c>
      <c r="AK81" s="4">
        <v>0</v>
      </c>
    </row>
    <row r="82" spans="3:37" x14ac:dyDescent="0.35">
      <c r="C82" s="5" t="s">
        <v>134</v>
      </c>
      <c r="D82" s="4">
        <v>0.27445690756779784</v>
      </c>
      <c r="E82" s="4">
        <v>0.2292864389584037</v>
      </c>
      <c r="F82" s="4">
        <v>0.25969179738787923</v>
      </c>
      <c r="G82" s="4">
        <v>0.15227995758218452</v>
      </c>
      <c r="H82" s="4">
        <v>0.41238602509704791</v>
      </c>
      <c r="I82" s="4">
        <v>0.1010980921415864</v>
      </c>
      <c r="J82" s="4">
        <v>8.5590440487347694E-2</v>
      </c>
      <c r="K82" s="4">
        <v>0.14234592445328031</v>
      </c>
      <c r="L82" s="4">
        <v>0.26767676767676768</v>
      </c>
      <c r="M82" s="4">
        <v>0.13837405223251895</v>
      </c>
      <c r="N82" s="4">
        <v>4.537389100126743E-2</v>
      </c>
      <c r="O82" s="4">
        <v>0.11337517680339461</v>
      </c>
      <c r="P82" s="4">
        <v>3.3642746077368897E-2</v>
      </c>
      <c r="Q82" s="4">
        <v>2.153164561690555E-2</v>
      </c>
      <c r="R82" s="4">
        <v>0.21242818778257469</v>
      </c>
      <c r="S82" s="4">
        <v>2.5235076756691802E-2</v>
      </c>
      <c r="T82" s="4">
        <v>4.0025252525252519E-2</v>
      </c>
      <c r="U82" s="4">
        <v>0.16408410683841634</v>
      </c>
      <c r="V82" s="4">
        <v>0.20625316598187651</v>
      </c>
      <c r="W82" s="4">
        <v>3.493498058400011E-2</v>
      </c>
      <c r="X82" s="4">
        <v>0.19672714336535044</v>
      </c>
      <c r="Y82" s="4">
        <v>0.20628997867803844</v>
      </c>
      <c r="Z82" s="4">
        <v>0.17560635489815232</v>
      </c>
      <c r="AA82" s="4">
        <v>9.0862170664569392E-2</v>
      </c>
      <c r="AB82" s="4">
        <v>0.38585485042593931</v>
      </c>
      <c r="AC82" s="4">
        <v>4.2029280787030311E-2</v>
      </c>
      <c r="AD82" s="4">
        <v>8.2987220447284349E-2</v>
      </c>
      <c r="AE82" s="4">
        <v>0.20213058419243987</v>
      </c>
      <c r="AF82" s="4">
        <v>0.16124581115710629</v>
      </c>
      <c r="AG82" s="4">
        <v>5.942542306178674E-2</v>
      </c>
      <c r="AH82" s="4" t="s">
        <v>134</v>
      </c>
      <c r="AI82" s="4" t="s">
        <v>134</v>
      </c>
      <c r="AJ82" s="4">
        <v>859487</v>
      </c>
      <c r="AK82" s="4">
        <v>0</v>
      </c>
    </row>
    <row r="83" spans="3:37" x14ac:dyDescent="0.35">
      <c r="C83" s="5" t="s">
        <v>135</v>
      </c>
      <c r="D83" s="4">
        <v>0.56599933740356867</v>
      </c>
      <c r="E83" s="4">
        <v>0.39228948258369961</v>
      </c>
      <c r="F83" s="4">
        <v>0.55151682675696223</v>
      </c>
      <c r="G83" s="4">
        <v>0.41845174973488863</v>
      </c>
      <c r="H83" s="4">
        <v>0.33817820709578411</v>
      </c>
      <c r="I83" s="4">
        <v>0.25618060241702967</v>
      </c>
      <c r="J83" s="4">
        <v>0.25304592314901592</v>
      </c>
      <c r="K83" s="4">
        <v>0.39517892644135189</v>
      </c>
      <c r="L83" s="4">
        <v>0.26363636363636367</v>
      </c>
      <c r="M83" s="4">
        <v>9.7935973041280558E-2</v>
      </c>
      <c r="N83" s="4">
        <v>0.2452652543907296</v>
      </c>
      <c r="O83" s="4">
        <v>9.6645155586987261E-2</v>
      </c>
      <c r="P83" s="4">
        <v>0.22282429439758755</v>
      </c>
      <c r="Q83" s="4">
        <v>0.16669468320763242</v>
      </c>
      <c r="R83" s="4">
        <v>9.2837474929462538E-2</v>
      </c>
      <c r="S83" s="4">
        <v>0.10715895094180912</v>
      </c>
      <c r="T83" s="4">
        <v>5.7297979797979792E-2</v>
      </c>
      <c r="U83" s="4">
        <v>0.25951884826671717</v>
      </c>
      <c r="V83" s="4">
        <v>8.4116620701300174E-2</v>
      </c>
      <c r="W83" s="4">
        <v>2.7748987742354524E-2</v>
      </c>
      <c r="X83" s="4">
        <v>0.60227676983279965</v>
      </c>
      <c r="Y83" s="4">
        <v>0.38805970149253732</v>
      </c>
      <c r="Z83" s="4">
        <v>0.5751780467154739</v>
      </c>
      <c r="AA83" s="4">
        <v>0.41309476995674399</v>
      </c>
      <c r="AB83" s="4">
        <v>0.31783662418279074</v>
      </c>
      <c r="AC83" s="4">
        <v>0.20016299444072533</v>
      </c>
      <c r="AD83" s="4">
        <v>0.21461661341853036</v>
      </c>
      <c r="AE83" s="4">
        <v>0.61477663230240553</v>
      </c>
      <c r="AF83" s="4">
        <v>0.19436231027005715</v>
      </c>
      <c r="AG83" s="4">
        <v>7.1166207529843942E-2</v>
      </c>
      <c r="AH83" s="4" t="s">
        <v>135</v>
      </c>
      <c r="AI83" s="4" t="s">
        <v>135</v>
      </c>
      <c r="AJ83" s="4">
        <v>859575</v>
      </c>
      <c r="AK83" s="4">
        <v>1</v>
      </c>
    </row>
    <row r="84" spans="3:37" x14ac:dyDescent="0.35">
      <c r="C84" s="5" t="s">
        <v>136</v>
      </c>
      <c r="D84" s="4">
        <v>9.0255099626106311E-2</v>
      </c>
      <c r="E84" s="4">
        <v>0.16672303009807235</v>
      </c>
      <c r="F84" s="4">
        <v>0.10365558703614125</v>
      </c>
      <c r="G84" s="4">
        <v>4.2629904559915159E-2</v>
      </c>
      <c r="H84" s="4">
        <v>0.40805272185609825</v>
      </c>
      <c r="I84" s="4">
        <v>0.41015888595791672</v>
      </c>
      <c r="J84" s="4">
        <v>0.20164011246485469</v>
      </c>
      <c r="K84" s="4">
        <v>0.14274353876739562</v>
      </c>
      <c r="L84" s="4">
        <v>0.42525252525252527</v>
      </c>
      <c r="M84" s="4">
        <v>0.8390901432181973</v>
      </c>
      <c r="N84" s="4">
        <v>0.15017200796668476</v>
      </c>
      <c r="O84" s="4">
        <v>0.10873408769448371</v>
      </c>
      <c r="P84" s="4">
        <v>0.11360316637610141</v>
      </c>
      <c r="Q84" s="4">
        <v>3.4811486034688213E-2</v>
      </c>
      <c r="R84" s="4">
        <v>0.52680422884726519</v>
      </c>
      <c r="S84" s="4">
        <v>0.68666446360441014</v>
      </c>
      <c r="T84" s="4">
        <v>0.1432070707070707</v>
      </c>
      <c r="U84" s="4">
        <v>0.33453305550293611</v>
      </c>
      <c r="V84" s="4">
        <v>0.24663702369561544</v>
      </c>
      <c r="W84" s="4">
        <v>0.72672498376242012</v>
      </c>
      <c r="X84" s="4">
        <v>6.414087513340451E-2</v>
      </c>
      <c r="Y84" s="4">
        <v>9.7281449893390215E-2</v>
      </c>
      <c r="Z84" s="4">
        <v>6.0510981622590797E-2</v>
      </c>
      <c r="AA84" s="4">
        <v>2.4380652772316158E-2</v>
      </c>
      <c r="AB84" s="4">
        <v>0.32708181998283037</v>
      </c>
      <c r="AC84" s="4">
        <v>0.20986504448389945</v>
      </c>
      <c r="AD84" s="4">
        <v>0.11453674121405752</v>
      </c>
      <c r="AE84" s="4">
        <v>0.16446735395189005</v>
      </c>
      <c r="AF84" s="4">
        <v>0.13581707076680463</v>
      </c>
      <c r="AG84" s="4">
        <v>0.34999344090253187</v>
      </c>
      <c r="AH84" s="4" t="s">
        <v>136</v>
      </c>
      <c r="AI84" s="4" t="s">
        <v>136</v>
      </c>
      <c r="AJ84" s="4">
        <v>859711</v>
      </c>
      <c r="AK84" s="4">
        <v>0</v>
      </c>
    </row>
    <row r="85" spans="3:37" x14ac:dyDescent="0.35">
      <c r="C85" s="5" t="s">
        <v>137</v>
      </c>
      <c r="D85" s="4">
        <v>0.4836480666382697</v>
      </c>
      <c r="E85" s="4">
        <v>0.5008454514710855</v>
      </c>
      <c r="F85" s="4">
        <v>0.48655932554764697</v>
      </c>
      <c r="G85" s="4">
        <v>0.33336161187698832</v>
      </c>
      <c r="H85" s="4">
        <v>0.49173964069693965</v>
      </c>
      <c r="I85" s="4">
        <v>0.50187105085577566</v>
      </c>
      <c r="J85" s="4">
        <v>0.39643861293345822</v>
      </c>
      <c r="K85" s="4">
        <v>0.39483101391650099</v>
      </c>
      <c r="L85" s="4">
        <v>0.43787878787878792</v>
      </c>
      <c r="M85" s="4">
        <v>0.31402695871946079</v>
      </c>
      <c r="N85" s="4">
        <v>0.17352887923230126</v>
      </c>
      <c r="O85" s="4">
        <v>0.15045968882602542</v>
      </c>
      <c r="P85" s="4">
        <v>0.13890590397210575</v>
      </c>
      <c r="Q85" s="4">
        <v>0.11704937261625929</v>
      </c>
      <c r="R85" s="4">
        <v>0.13961314885950299</v>
      </c>
      <c r="S85" s="4">
        <v>0.40487277315468506</v>
      </c>
      <c r="T85" s="4">
        <v>0.10737373737373737</v>
      </c>
      <c r="U85" s="4">
        <v>0.21348740291721918</v>
      </c>
      <c r="V85" s="4">
        <v>0.10395677379411268</v>
      </c>
      <c r="W85" s="4">
        <v>0.18670453132125533</v>
      </c>
      <c r="X85" s="4">
        <v>0.54749199573105656</v>
      </c>
      <c r="Y85" s="4">
        <v>0.58102345415778256</v>
      </c>
      <c r="Z85" s="4">
        <v>0.50395936052592261</v>
      </c>
      <c r="AA85" s="4">
        <v>0.36762681871804953</v>
      </c>
      <c r="AB85" s="4">
        <v>0.57670210658390009</v>
      </c>
      <c r="AC85" s="4">
        <v>0.69089268562447237</v>
      </c>
      <c r="AD85" s="4">
        <v>0.52444089456869014</v>
      </c>
      <c r="AE85" s="4">
        <v>0.65257731958762899</v>
      </c>
      <c r="AF85" s="4">
        <v>0.34456928838951312</v>
      </c>
      <c r="AG85" s="4">
        <v>0.51725042634133545</v>
      </c>
      <c r="AH85" s="4" t="s">
        <v>137</v>
      </c>
      <c r="AI85" s="4" t="s">
        <v>137</v>
      </c>
      <c r="AJ85" s="4">
        <v>859717</v>
      </c>
      <c r="AK85" s="4">
        <v>1</v>
      </c>
    </row>
    <row r="86" spans="3:37" x14ac:dyDescent="0.35">
      <c r="C86" s="5" t="s">
        <v>138</v>
      </c>
      <c r="D86" s="4">
        <v>0.32273179043021444</v>
      </c>
      <c r="E86" s="4">
        <v>0.20561379776800803</v>
      </c>
      <c r="F86" s="4">
        <v>0.32229977195770859</v>
      </c>
      <c r="G86" s="4">
        <v>0.18689289501590667</v>
      </c>
      <c r="H86" s="4">
        <v>0.43396226415094341</v>
      </c>
      <c r="I86" s="4">
        <v>0.33316974418747314</v>
      </c>
      <c r="J86" s="4">
        <v>0.18249765698219306</v>
      </c>
      <c r="K86" s="4">
        <v>0.25193836978131212</v>
      </c>
      <c r="L86" s="4">
        <v>0.30404040404040394</v>
      </c>
      <c r="M86" s="4">
        <v>0.33066554338668908</v>
      </c>
      <c r="N86" s="4">
        <v>6.054680427304001E-2</v>
      </c>
      <c r="O86" s="4">
        <v>5.7527404526166906E-2</v>
      </c>
      <c r="P86" s="4">
        <v>5.6542430382132608E-2</v>
      </c>
      <c r="Q86" s="4">
        <v>3.0907847993455338E-2</v>
      </c>
      <c r="R86" s="4">
        <v>0.10211782302750108</v>
      </c>
      <c r="S86" s="4">
        <v>0.13817706612190947</v>
      </c>
      <c r="T86" s="4">
        <v>4.4419191919191921E-2</v>
      </c>
      <c r="U86" s="4">
        <v>0.17438908884258383</v>
      </c>
      <c r="V86" s="4">
        <v>6.0758709967918059E-2</v>
      </c>
      <c r="W86" s="4">
        <v>7.72217846136838E-2</v>
      </c>
      <c r="X86" s="4">
        <v>0.30736392742796159</v>
      </c>
      <c r="Y86" s="4">
        <v>0.23560767590618339</v>
      </c>
      <c r="Z86" s="4">
        <v>0.29827182628616966</v>
      </c>
      <c r="AA86" s="4">
        <v>0.15414864333464412</v>
      </c>
      <c r="AB86" s="4">
        <v>0.46179753021197911</v>
      </c>
      <c r="AC86" s="4">
        <v>0.31716971796140531</v>
      </c>
      <c r="AD86" s="4">
        <v>0.22196485623003195</v>
      </c>
      <c r="AE86" s="4">
        <v>0.47525773195876292</v>
      </c>
      <c r="AF86" s="4">
        <v>0.20185294697417708</v>
      </c>
      <c r="AG86" s="4">
        <v>0.31457431457431462</v>
      </c>
      <c r="AH86" s="4" t="s">
        <v>138</v>
      </c>
      <c r="AI86" s="4" t="s">
        <v>138</v>
      </c>
      <c r="AJ86" s="4">
        <v>859983</v>
      </c>
      <c r="AK86" s="4">
        <v>1</v>
      </c>
    </row>
    <row r="87" spans="3:37" x14ac:dyDescent="0.35">
      <c r="C87" s="5" t="s">
        <v>139</v>
      </c>
      <c r="D87" s="4">
        <v>0.25221259879786079</v>
      </c>
      <c r="E87" s="4">
        <v>0.23030098072370639</v>
      </c>
      <c r="F87" s="4">
        <v>0.24462718540529332</v>
      </c>
      <c r="G87" s="4">
        <v>0.13887592788971367</v>
      </c>
      <c r="H87" s="4">
        <v>0.35289338268484249</v>
      </c>
      <c r="I87" s="4">
        <v>0.15002147107539415</v>
      </c>
      <c r="J87" s="4">
        <v>7.9006560449859417E-2</v>
      </c>
      <c r="K87" s="4">
        <v>0.11292246520874752</v>
      </c>
      <c r="L87" s="4">
        <v>0.33333333333333326</v>
      </c>
      <c r="M87" s="4">
        <v>0.19334456613310869</v>
      </c>
      <c r="N87" s="4">
        <v>5.0334962882491396E-2</v>
      </c>
      <c r="O87" s="4">
        <v>0.14692362093352188</v>
      </c>
      <c r="P87" s="4">
        <v>4.6317674221363618E-2</v>
      </c>
      <c r="Q87" s="4">
        <v>2.4053134303826312E-2</v>
      </c>
      <c r="R87" s="4">
        <v>0.10677499405105889</v>
      </c>
      <c r="S87" s="4">
        <v>0.11970138492504583</v>
      </c>
      <c r="T87" s="4">
        <v>4.6111111111111103E-2</v>
      </c>
      <c r="U87" s="4">
        <v>0.1508808486455768</v>
      </c>
      <c r="V87" s="4">
        <v>8.4116620701300174E-2</v>
      </c>
      <c r="W87" s="4">
        <v>4.86851015021489E-2</v>
      </c>
      <c r="X87" s="4">
        <v>0.21985058697972248</v>
      </c>
      <c r="Y87" s="4">
        <v>0.29824093816631136</v>
      </c>
      <c r="Z87" s="4">
        <v>0.19572687882862691</v>
      </c>
      <c r="AA87" s="4">
        <v>0.10467459693275659</v>
      </c>
      <c r="AB87" s="4">
        <v>0.30661031499702829</v>
      </c>
      <c r="AC87" s="4">
        <v>0.1523318877278769</v>
      </c>
      <c r="AD87" s="4">
        <v>0.13602236421725242</v>
      </c>
      <c r="AE87" s="4">
        <v>0.29759450171821306</v>
      </c>
      <c r="AF87" s="4">
        <v>0.20756948551153162</v>
      </c>
      <c r="AG87" s="4">
        <v>0.1380690017053654</v>
      </c>
      <c r="AH87" s="4" t="s">
        <v>139</v>
      </c>
      <c r="AI87" s="4" t="s">
        <v>139</v>
      </c>
      <c r="AJ87" s="4">
        <v>8610175</v>
      </c>
      <c r="AK87" s="4">
        <v>0</v>
      </c>
    </row>
    <row r="88" spans="3:37" x14ac:dyDescent="0.35">
      <c r="C88" s="5" t="s">
        <v>140</v>
      </c>
      <c r="D88" s="4">
        <v>0.43016706895735723</v>
      </c>
      <c r="E88" s="4">
        <v>0.33615150490361845</v>
      </c>
      <c r="F88" s="4">
        <v>0.41676456360997854</v>
      </c>
      <c r="G88" s="4">
        <v>0.28598091198303288</v>
      </c>
      <c r="H88" s="4">
        <v>0.35253227408143001</v>
      </c>
      <c r="I88" s="4">
        <v>0.1989448500092019</v>
      </c>
      <c r="J88" s="4">
        <v>0.22888940955951262</v>
      </c>
      <c r="K88" s="4">
        <v>0.32992047713717693</v>
      </c>
      <c r="L88" s="4">
        <v>0.37272727272727263</v>
      </c>
      <c r="M88" s="4">
        <v>8.3192923336141575E-2</v>
      </c>
      <c r="N88" s="4">
        <v>0.23027340213651995</v>
      </c>
      <c r="O88" s="4">
        <v>0.14493458274398868</v>
      </c>
      <c r="P88" s="4">
        <v>0.20129105216039206</v>
      </c>
      <c r="Q88" s="4">
        <v>0.13531615732595192</v>
      </c>
      <c r="R88" s="4">
        <v>0.30958289424482438</v>
      </c>
      <c r="S88" s="4">
        <v>0.14854147264697931</v>
      </c>
      <c r="T88" s="4">
        <v>8.8383838383838384E-2</v>
      </c>
      <c r="U88" s="4">
        <v>0.34267853760181849</v>
      </c>
      <c r="V88" s="4">
        <v>0.1071931108234367</v>
      </c>
      <c r="W88" s="4">
        <v>3.6385998369332401E-2</v>
      </c>
      <c r="X88" s="4">
        <v>0.42120241906794731</v>
      </c>
      <c r="Y88" s="4">
        <v>0.33422174840085289</v>
      </c>
      <c r="Z88" s="4">
        <v>0.39040788883908567</v>
      </c>
      <c r="AA88" s="4">
        <v>0.25506291781360596</v>
      </c>
      <c r="AB88" s="4">
        <v>0.52057056065508811</v>
      </c>
      <c r="AC88" s="4">
        <v>0.17193002881508862</v>
      </c>
      <c r="AD88" s="4">
        <v>0.22595846645367412</v>
      </c>
      <c r="AE88" s="4">
        <v>0.5223367697594502</v>
      </c>
      <c r="AF88" s="4">
        <v>0.21387739010447471</v>
      </c>
      <c r="AG88" s="4">
        <v>5.7916830644103363E-2</v>
      </c>
      <c r="AH88" s="4" t="s">
        <v>140</v>
      </c>
      <c r="AI88" s="4" t="s">
        <v>140</v>
      </c>
      <c r="AJ88" s="4">
        <v>8610404</v>
      </c>
      <c r="AK88" s="4">
        <v>1</v>
      </c>
    </row>
    <row r="89" spans="3:37" x14ac:dyDescent="0.35">
      <c r="C89" s="5" t="s">
        <v>141</v>
      </c>
      <c r="D89" s="4">
        <v>0.30995314496663356</v>
      </c>
      <c r="E89" s="4">
        <v>4.1596212377409486E-2</v>
      </c>
      <c r="F89" s="4">
        <v>0.30488563333563679</v>
      </c>
      <c r="G89" s="4">
        <v>0.17633085896076353</v>
      </c>
      <c r="H89" s="4">
        <v>0.69034937257380158</v>
      </c>
      <c r="I89" s="4">
        <v>0.26170173608981045</v>
      </c>
      <c r="J89" s="4">
        <v>0.16112933458294282</v>
      </c>
      <c r="K89" s="4">
        <v>0.32584493041749502</v>
      </c>
      <c r="L89" s="4">
        <v>0.67828282828282838</v>
      </c>
      <c r="M89" s="4">
        <v>0.34646166807076662</v>
      </c>
      <c r="N89" s="4">
        <v>0.10812963968857504</v>
      </c>
      <c r="O89" s="4">
        <v>0.14449257425742573</v>
      </c>
      <c r="P89" s="4">
        <v>8.9289921311784398E-2</v>
      </c>
      <c r="Q89" s="4">
        <v>4.8278103392242776E-2</v>
      </c>
      <c r="R89" s="4">
        <v>0.39728728286365028</v>
      </c>
      <c r="S89" s="4">
        <v>0.19630786793643165</v>
      </c>
      <c r="T89" s="4">
        <v>2.9343434343434342E-2</v>
      </c>
      <c r="U89" s="4">
        <v>0.15607122561091116</v>
      </c>
      <c r="V89" s="4">
        <v>0.25099904316992178</v>
      </c>
      <c r="W89" s="4">
        <v>0.18204054558268729</v>
      </c>
      <c r="X89" s="4">
        <v>0.21878335112059766</v>
      </c>
      <c r="Y89" s="4">
        <v>1.2526652452025604E-2</v>
      </c>
      <c r="Z89" s="4">
        <v>0.20394441954280593</v>
      </c>
      <c r="AA89" s="4">
        <v>0.10329826976012584</v>
      </c>
      <c r="AB89" s="4">
        <v>0.48821237535494949</v>
      </c>
      <c r="AC89" s="4">
        <v>0.10731437552754898</v>
      </c>
      <c r="AD89" s="4">
        <v>6.8202875399361026E-2</v>
      </c>
      <c r="AE89" s="4">
        <v>0.25453608247422682</v>
      </c>
      <c r="AF89" s="4">
        <v>0.22570471121624291</v>
      </c>
      <c r="AG89" s="4">
        <v>0.11065197428833796</v>
      </c>
      <c r="AH89" s="4" t="s">
        <v>141</v>
      </c>
      <c r="AI89" s="4" t="s">
        <v>141</v>
      </c>
      <c r="AJ89" s="4">
        <v>8610629</v>
      </c>
      <c r="AK89" s="4">
        <v>0</v>
      </c>
    </row>
    <row r="90" spans="3:37" x14ac:dyDescent="0.35">
      <c r="C90" s="5" t="s">
        <v>142</v>
      </c>
      <c r="D90" s="4">
        <v>0.5238771356902836</v>
      </c>
      <c r="E90" s="4">
        <v>0.21778829895164009</v>
      </c>
      <c r="F90" s="4">
        <v>0.52802156036210346</v>
      </c>
      <c r="G90" s="4">
        <v>0.36585365853658536</v>
      </c>
      <c r="H90" s="4">
        <v>0.48632301164575248</v>
      </c>
      <c r="I90" s="4">
        <v>0.59879761977792778</v>
      </c>
      <c r="J90" s="4">
        <v>0.39456419868790998</v>
      </c>
      <c r="K90" s="4">
        <v>0.53677932405566597</v>
      </c>
      <c r="L90" s="4">
        <v>0.55151515151515151</v>
      </c>
      <c r="M90" s="4">
        <v>0.35320134793597302</v>
      </c>
      <c r="N90" s="4">
        <v>0.31472026072786524</v>
      </c>
      <c r="O90" s="4">
        <v>4.2057107496463922E-2</v>
      </c>
      <c r="P90" s="4">
        <v>0.26169721528530371</v>
      </c>
      <c r="Q90" s="4">
        <v>0.23907074736924683</v>
      </c>
      <c r="R90" s="4">
        <v>0.21168032090287922</v>
      </c>
      <c r="S90" s="4">
        <v>0.42162105326403704</v>
      </c>
      <c r="T90" s="4">
        <v>0.11762626262626262</v>
      </c>
      <c r="U90" s="4">
        <v>0.39211971964387193</v>
      </c>
      <c r="V90" s="4">
        <v>0.25367253897675462</v>
      </c>
      <c r="W90" s="4">
        <v>0.21278830341472854</v>
      </c>
      <c r="X90" s="4">
        <v>0.51440768409818571</v>
      </c>
      <c r="Y90" s="4">
        <v>0.18363539445629001</v>
      </c>
      <c r="Z90" s="4">
        <v>0.49648886896757805</v>
      </c>
      <c r="AA90" s="4">
        <v>0.35017695635076679</v>
      </c>
      <c r="AB90" s="4">
        <v>0.50604239582645438</v>
      </c>
      <c r="AC90" s="4">
        <v>0.52013660486460789</v>
      </c>
      <c r="AD90" s="4">
        <v>0.3023961661341853</v>
      </c>
      <c r="AE90" s="4">
        <v>0.72233676975945016</v>
      </c>
      <c r="AF90" s="4">
        <v>0.43090873250542089</v>
      </c>
      <c r="AG90" s="4">
        <v>0.36573527482618395</v>
      </c>
      <c r="AH90" s="4" t="s">
        <v>142</v>
      </c>
      <c r="AI90" s="4" t="s">
        <v>142</v>
      </c>
      <c r="AJ90" s="4">
        <v>8610637</v>
      </c>
      <c r="AK90" s="4">
        <v>1</v>
      </c>
    </row>
    <row r="91" spans="3:37" x14ac:dyDescent="0.35">
      <c r="C91" s="5" t="s">
        <v>143</v>
      </c>
      <c r="D91" s="4">
        <v>0.62468644990297695</v>
      </c>
      <c r="E91" s="4">
        <v>0.48224551910720315</v>
      </c>
      <c r="F91" s="4">
        <v>0.69041531338539142</v>
      </c>
      <c r="G91" s="4">
        <v>0.46723223753976667</v>
      </c>
      <c r="H91" s="4">
        <v>0.68583551503114559</v>
      </c>
      <c r="I91" s="4">
        <v>1</v>
      </c>
      <c r="J91" s="4">
        <v>0.87956888472352379</v>
      </c>
      <c r="K91" s="4">
        <v>0.79721669980119281</v>
      </c>
      <c r="L91" s="4">
        <v>0.93232323232323244</v>
      </c>
      <c r="M91" s="4">
        <v>0.66259477674810463</v>
      </c>
      <c r="N91" s="4">
        <v>0.29701249321021178</v>
      </c>
      <c r="O91" s="4">
        <v>0.33698727015558699</v>
      </c>
      <c r="P91" s="4">
        <v>0.37186071714649199</v>
      </c>
      <c r="Q91" s="4">
        <v>0.20470379045121576</v>
      </c>
      <c r="R91" s="4">
        <v>0.29462555665091616</v>
      </c>
      <c r="S91" s="4">
        <v>0.49642503079280198</v>
      </c>
      <c r="T91" s="4">
        <v>0.27550505050505047</v>
      </c>
      <c r="U91" s="4">
        <v>0.49119151354423191</v>
      </c>
      <c r="V91" s="4">
        <v>1</v>
      </c>
      <c r="W91" s="4">
        <v>0.17592554205878697</v>
      </c>
      <c r="X91" s="4">
        <v>0.54927072216293138</v>
      </c>
      <c r="Y91" s="4">
        <v>0.52505330490405122</v>
      </c>
      <c r="Z91" s="4">
        <v>0.59709148861995132</v>
      </c>
      <c r="AA91" s="4">
        <v>0.35337200157294529</v>
      </c>
      <c r="AB91" s="4">
        <v>0.61236214752690998</v>
      </c>
      <c r="AC91" s="4">
        <v>0.57155747009343072</v>
      </c>
      <c r="AD91" s="4">
        <v>0.61349840255591059</v>
      </c>
      <c r="AE91" s="4">
        <v>0.86185567010309294</v>
      </c>
      <c r="AF91" s="4">
        <v>0.76384782180169541</v>
      </c>
      <c r="AG91" s="4">
        <v>0.29253574708120172</v>
      </c>
      <c r="AH91" s="4" t="s">
        <v>143</v>
      </c>
      <c r="AI91" s="4" t="s">
        <v>143</v>
      </c>
      <c r="AJ91" s="4">
        <v>8610862</v>
      </c>
      <c r="AK91" s="4">
        <v>1</v>
      </c>
    </row>
    <row r="92" spans="3:37" x14ac:dyDescent="0.35">
      <c r="C92" s="5" t="s">
        <v>144</v>
      </c>
      <c r="D92" s="4">
        <v>0.27824317289034028</v>
      </c>
      <c r="E92" s="4">
        <v>0.28035170781197155</v>
      </c>
      <c r="F92" s="4">
        <v>0.27226867528159765</v>
      </c>
      <c r="G92" s="4">
        <v>0.15389183457051961</v>
      </c>
      <c r="H92" s="4">
        <v>0.42168457163491924</v>
      </c>
      <c r="I92" s="4">
        <v>0.23335991656953564</v>
      </c>
      <c r="J92" s="4">
        <v>9.1119962511715086E-2</v>
      </c>
      <c r="K92" s="4">
        <v>0.11505964214711729</v>
      </c>
      <c r="L92" s="4">
        <v>0.33232323232323235</v>
      </c>
      <c r="M92" s="4">
        <v>0.21082561078348788</v>
      </c>
      <c r="N92" s="4">
        <v>5.5766793409378963E-2</v>
      </c>
      <c r="O92" s="4">
        <v>0.16239391796322486</v>
      </c>
      <c r="P92" s="4">
        <v>4.8108184516797811E-2</v>
      </c>
      <c r="Q92" s="4">
        <v>2.53045398002981E-2</v>
      </c>
      <c r="R92" s="4">
        <v>0.12169833769589011</v>
      </c>
      <c r="S92" s="4">
        <v>0.10783489049779194</v>
      </c>
      <c r="T92" s="4">
        <v>5.2297979797979795E-2</v>
      </c>
      <c r="U92" s="4">
        <v>0.15493464671339269</v>
      </c>
      <c r="V92" s="4">
        <v>0.13505375133674788</v>
      </c>
      <c r="W92" s="4">
        <v>6.7479236626452749E-2</v>
      </c>
      <c r="X92" s="4">
        <v>0.22447527570259695</v>
      </c>
      <c r="Y92" s="4">
        <v>0.34115138592750538</v>
      </c>
      <c r="Z92" s="4">
        <v>0.20653418994969869</v>
      </c>
      <c r="AA92" s="4">
        <v>0.10737809673613842</v>
      </c>
      <c r="AB92" s="4">
        <v>0.38123225252591947</v>
      </c>
      <c r="AC92" s="4">
        <v>0.18124399685653581</v>
      </c>
      <c r="AD92" s="4">
        <v>0.13825878594249202</v>
      </c>
      <c r="AE92" s="4">
        <v>0.27237113402061858</v>
      </c>
      <c r="AF92" s="4">
        <v>0.23930613049477625</v>
      </c>
      <c r="AG92" s="4">
        <v>0.15833661288206746</v>
      </c>
      <c r="AH92" s="4" t="s">
        <v>144</v>
      </c>
      <c r="AI92" s="4" t="s">
        <v>144</v>
      </c>
      <c r="AJ92" s="4">
        <v>8610908</v>
      </c>
      <c r="AK92" s="4">
        <v>0</v>
      </c>
    </row>
    <row r="93" spans="3:37" x14ac:dyDescent="0.35">
      <c r="C93" s="5" t="s">
        <v>145</v>
      </c>
      <c r="D93" s="4">
        <v>0.21151024658052911</v>
      </c>
      <c r="E93" s="4">
        <v>0.38079134257693598</v>
      </c>
      <c r="F93" s="4">
        <v>0.20744938152166403</v>
      </c>
      <c r="G93" s="4">
        <v>0.10943796394485683</v>
      </c>
      <c r="H93" s="4">
        <v>0.5197255574614067</v>
      </c>
      <c r="I93" s="4">
        <v>0.22771609103735968</v>
      </c>
      <c r="J93" s="4">
        <v>0.10756794751640111</v>
      </c>
      <c r="K93" s="4">
        <v>0.11098409542743538</v>
      </c>
      <c r="L93" s="4">
        <v>0.39494949494949494</v>
      </c>
      <c r="M93" s="4">
        <v>0.42312552653748953</v>
      </c>
      <c r="N93" s="4">
        <v>7.7349266702878866E-2</v>
      </c>
      <c r="O93" s="4">
        <v>0.40085749646393209</v>
      </c>
      <c r="P93" s="4">
        <v>6.2196673420345849E-2</v>
      </c>
      <c r="Q93" s="4">
        <v>3.3279915128558567E-2</v>
      </c>
      <c r="R93" s="4">
        <v>0.29428561716014551</v>
      </c>
      <c r="S93" s="4">
        <v>0.11121458827770601</v>
      </c>
      <c r="T93" s="4">
        <v>6.5303030303030307E-2</v>
      </c>
      <c r="U93" s="4">
        <v>0.14218602007956052</v>
      </c>
      <c r="V93" s="4">
        <v>0.14462205211909718</v>
      </c>
      <c r="W93" s="4">
        <v>0.10644942857537694</v>
      </c>
      <c r="X93" s="4">
        <v>0.18427605834222693</v>
      </c>
      <c r="Y93" s="4">
        <v>0.53678038379530912</v>
      </c>
      <c r="Z93" s="4">
        <v>0.16992878131381048</v>
      </c>
      <c r="AA93" s="4">
        <v>8.3538143924498626E-2</v>
      </c>
      <c r="AB93" s="4">
        <v>0.55821171498382094</v>
      </c>
      <c r="AC93" s="4">
        <v>0.13612946415577612</v>
      </c>
      <c r="AD93" s="4">
        <v>0.14017571884984026</v>
      </c>
      <c r="AE93" s="4">
        <v>0.21054982817869417</v>
      </c>
      <c r="AF93" s="4">
        <v>0.2359550561797753</v>
      </c>
      <c r="AG93" s="4">
        <v>0.21953299226026507</v>
      </c>
      <c r="AH93" s="4" t="s">
        <v>145</v>
      </c>
      <c r="AI93" s="4" t="s">
        <v>145</v>
      </c>
      <c r="AJ93" s="4">
        <v>861103</v>
      </c>
      <c r="AK93" s="4">
        <v>0</v>
      </c>
    </row>
    <row r="94" spans="3:37" x14ac:dyDescent="0.35">
      <c r="C94" s="5" t="s">
        <v>146</v>
      </c>
      <c r="D94" s="4">
        <v>0.3009607648255952</v>
      </c>
      <c r="E94" s="4">
        <v>0.20798106188704762</v>
      </c>
      <c r="F94" s="4">
        <v>0.2950729044295487</v>
      </c>
      <c r="G94" s="4">
        <v>0.15970307529162248</v>
      </c>
      <c r="H94" s="4">
        <v>0.49805904125665806</v>
      </c>
      <c r="I94" s="4">
        <v>0.41138580455186796</v>
      </c>
      <c r="J94" s="4">
        <v>0.27389878163074038</v>
      </c>
      <c r="K94" s="4">
        <v>0.34726640159045724</v>
      </c>
      <c r="L94" s="4">
        <v>0.44545454545454549</v>
      </c>
      <c r="M94" s="4">
        <v>0.40143218197135633</v>
      </c>
      <c r="N94" s="4">
        <v>6.3190295129458618E-2</v>
      </c>
      <c r="O94" s="4">
        <v>0.14493458274398868</v>
      </c>
      <c r="P94" s="4">
        <v>3.6658342364415966E-2</v>
      </c>
      <c r="Q94" s="4">
        <v>1.1501723951154097E-2</v>
      </c>
      <c r="R94" s="4">
        <v>0.17272325526056359</v>
      </c>
      <c r="S94" s="4">
        <v>0.25158470273680417</v>
      </c>
      <c r="T94" s="4">
        <v>0.1005050505050505</v>
      </c>
      <c r="U94" s="4">
        <v>0.26198143587800721</v>
      </c>
      <c r="V94" s="4">
        <v>0.18936792930714247</v>
      </c>
      <c r="W94" s="4">
        <v>0.12811105122783745</v>
      </c>
      <c r="X94" s="4">
        <v>0.27036641764496616</v>
      </c>
      <c r="Y94" s="4">
        <v>0.29770788912579965</v>
      </c>
      <c r="Z94" s="4">
        <v>0.23034015638228997</v>
      </c>
      <c r="AA94" s="4">
        <v>0.1056085332284703</v>
      </c>
      <c r="AB94" s="4">
        <v>0.5443439212837613</v>
      </c>
      <c r="AC94" s="4">
        <v>0.43834832300065008</v>
      </c>
      <c r="AD94" s="4">
        <v>0.38801916932907349</v>
      </c>
      <c r="AE94" s="4">
        <v>0.58694158075601377</v>
      </c>
      <c r="AF94" s="4">
        <v>0.3867534003548197</v>
      </c>
      <c r="AG94" s="4">
        <v>0.30539157811885087</v>
      </c>
      <c r="AH94" s="4" t="s">
        <v>146</v>
      </c>
      <c r="AI94" s="4" t="s">
        <v>146</v>
      </c>
      <c r="AJ94" s="4">
        <v>8611161</v>
      </c>
      <c r="AK94" s="4">
        <v>0</v>
      </c>
    </row>
    <row r="95" spans="3:37" x14ac:dyDescent="0.35">
      <c r="C95" s="5" t="s">
        <v>147</v>
      </c>
      <c r="D95" s="4">
        <v>0.86322116522315295</v>
      </c>
      <c r="E95" s="4">
        <v>0.51403449442002025</v>
      </c>
      <c r="F95" s="4">
        <v>0.8825236680257067</v>
      </c>
      <c r="G95" s="4">
        <v>0.73573700954400845</v>
      </c>
      <c r="H95" s="4">
        <v>0.48451746862869022</v>
      </c>
      <c r="I95" s="4">
        <v>0.75799030734310779</v>
      </c>
      <c r="J95" s="4">
        <v>0.78233364573570741</v>
      </c>
      <c r="K95" s="4">
        <v>0.91699801192842945</v>
      </c>
      <c r="L95" s="4">
        <v>0.38838383838383839</v>
      </c>
      <c r="M95" s="4">
        <v>0.37615838247683248</v>
      </c>
      <c r="N95" s="4">
        <v>0.28455549520188295</v>
      </c>
      <c r="O95" s="4">
        <v>0.24615452616690239</v>
      </c>
      <c r="P95" s="4">
        <v>0.31216133440135707</v>
      </c>
      <c r="Q95" s="4">
        <v>0.21142776028300442</v>
      </c>
      <c r="R95" s="4">
        <v>0.21936295339429579</v>
      </c>
      <c r="S95" s="4">
        <v>0.41065581157809361</v>
      </c>
      <c r="T95" s="4">
        <v>0.14469696969696969</v>
      </c>
      <c r="U95" s="4">
        <v>0.3845425269937488</v>
      </c>
      <c r="V95" s="4">
        <v>3.8948612596386552E-2</v>
      </c>
      <c r="W95" s="4">
        <v>0.17267802606304325</v>
      </c>
      <c r="X95" s="4">
        <v>0.78512984702952682</v>
      </c>
      <c r="Y95" s="4">
        <v>0.57569296375266521</v>
      </c>
      <c r="Z95" s="4">
        <v>0.80327705563026042</v>
      </c>
      <c r="AA95" s="4">
        <v>0.5841525756979945</v>
      </c>
      <c r="AB95" s="4">
        <v>0.56877765304100902</v>
      </c>
      <c r="AC95" s="4">
        <v>0.56301966605543752</v>
      </c>
      <c r="AD95" s="4">
        <v>0.51725239616613417</v>
      </c>
      <c r="AE95" s="4">
        <v>0.98522336769759455</v>
      </c>
      <c r="AF95" s="4">
        <v>0.15572639463828108</v>
      </c>
      <c r="AG95" s="4">
        <v>0.32834841925751024</v>
      </c>
      <c r="AH95" s="4" t="s">
        <v>147</v>
      </c>
      <c r="AI95" s="4" t="s">
        <v>147</v>
      </c>
      <c r="AJ95" s="4">
        <v>8611555</v>
      </c>
      <c r="AK95" s="4">
        <v>1</v>
      </c>
    </row>
    <row r="96" spans="3:37" x14ac:dyDescent="0.35">
      <c r="C96" s="5" t="s">
        <v>148</v>
      </c>
      <c r="D96" s="4">
        <v>0.57357186804865368</v>
      </c>
      <c r="E96" s="4">
        <v>0.5607034156239431</v>
      </c>
      <c r="F96" s="4">
        <v>0.58952387533688067</v>
      </c>
      <c r="G96" s="4">
        <v>0.41930010604453866</v>
      </c>
      <c r="H96" s="4">
        <v>0.62173873792543111</v>
      </c>
      <c r="I96" s="4">
        <v>0.48990859456475067</v>
      </c>
      <c r="J96" s="4">
        <v>0.45384254920337391</v>
      </c>
      <c r="K96" s="4">
        <v>0.73011928429423456</v>
      </c>
      <c r="L96" s="4">
        <v>0.28989898989898982</v>
      </c>
      <c r="M96" s="4">
        <v>0.46925021061499578</v>
      </c>
      <c r="N96" s="4">
        <v>0.14756472931377873</v>
      </c>
      <c r="O96" s="4">
        <v>0.56351661951909482</v>
      </c>
      <c r="P96" s="4">
        <v>0.23766668237289737</v>
      </c>
      <c r="Q96" s="4">
        <v>0.11262275914366507</v>
      </c>
      <c r="R96" s="4">
        <v>0.19825271101743885</v>
      </c>
      <c r="S96" s="4">
        <v>0.43746808063207865</v>
      </c>
      <c r="T96" s="4">
        <v>5.3888888888888889E-2</v>
      </c>
      <c r="U96" s="4">
        <v>0.34911915135442317</v>
      </c>
      <c r="V96" s="4">
        <v>0.31910283109134913</v>
      </c>
      <c r="W96" s="4">
        <v>0.32804057322112135</v>
      </c>
      <c r="X96" s="4">
        <v>0.44112415510494479</v>
      </c>
      <c r="Y96" s="4">
        <v>0.55170575692963753</v>
      </c>
      <c r="Z96" s="4">
        <v>0.45266198515862349</v>
      </c>
      <c r="AA96" s="4">
        <v>0.27349587101848205</v>
      </c>
      <c r="AB96" s="4">
        <v>0.4492504787690681</v>
      </c>
      <c r="AC96" s="4">
        <v>0.2468298551483929</v>
      </c>
      <c r="AD96" s="4">
        <v>0.19424920127795528</v>
      </c>
      <c r="AE96" s="4">
        <v>0.63264604810996572</v>
      </c>
      <c r="AF96" s="4">
        <v>0.14705302582298443</v>
      </c>
      <c r="AG96" s="4">
        <v>0.24262101534828812</v>
      </c>
      <c r="AH96" s="4" t="s">
        <v>148</v>
      </c>
      <c r="AI96" s="4" t="s">
        <v>148</v>
      </c>
      <c r="AJ96" s="4">
        <v>8611792</v>
      </c>
      <c r="AK96" s="4">
        <v>1</v>
      </c>
    </row>
    <row r="97" spans="3:37" x14ac:dyDescent="0.35">
      <c r="C97" s="5" t="s">
        <v>149</v>
      </c>
      <c r="D97" s="4">
        <v>0.23754082067300869</v>
      </c>
      <c r="E97" s="4">
        <v>0.20087926952992896</v>
      </c>
      <c r="F97" s="4">
        <v>0.22914795107456296</v>
      </c>
      <c r="G97" s="4">
        <v>0.12716861081654293</v>
      </c>
      <c r="H97" s="4">
        <v>0.40263609280491108</v>
      </c>
      <c r="I97" s="4">
        <v>0.16032758726458501</v>
      </c>
      <c r="J97" s="4">
        <v>9.7258669165885644E-2</v>
      </c>
      <c r="K97" s="4">
        <v>9.2594433399602383E-2</v>
      </c>
      <c r="L97" s="4">
        <v>0.51464646464646469</v>
      </c>
      <c r="M97" s="4">
        <v>0.20471777590564447</v>
      </c>
      <c r="N97" s="4">
        <v>4.1861307260546793E-2</v>
      </c>
      <c r="O97" s="4">
        <v>0.19775459688826022</v>
      </c>
      <c r="P97" s="4">
        <v>3.222918531781558E-2</v>
      </c>
      <c r="Q97" s="4">
        <v>1.7478586023855151E-2</v>
      </c>
      <c r="R97" s="4">
        <v>0.14467824727198558</v>
      </c>
      <c r="S97" s="4">
        <v>0.11917565415928141</v>
      </c>
      <c r="T97" s="4">
        <v>5.0681818181818182E-2</v>
      </c>
      <c r="U97" s="4">
        <v>0.13311233188103808</v>
      </c>
      <c r="V97" s="4">
        <v>0.1665728597962515</v>
      </c>
      <c r="W97" s="4">
        <v>5.915315838204608E-2</v>
      </c>
      <c r="X97" s="4">
        <v>0.20419779437922447</v>
      </c>
      <c r="Y97" s="4">
        <v>0.34328358208955223</v>
      </c>
      <c r="Z97" s="4">
        <v>0.1861148463568903</v>
      </c>
      <c r="AA97" s="4">
        <v>9.4057215886747925E-2</v>
      </c>
      <c r="AB97" s="4">
        <v>0.43934491184045421</v>
      </c>
      <c r="AC97" s="4">
        <v>0.1678551677969555</v>
      </c>
      <c r="AD97" s="4">
        <v>0.18107028753993612</v>
      </c>
      <c r="AE97" s="4">
        <v>0.26226804123711339</v>
      </c>
      <c r="AF97" s="4">
        <v>0.35757934161245808</v>
      </c>
      <c r="AG97" s="4">
        <v>0.1587301587301588</v>
      </c>
      <c r="AH97" s="4" t="s">
        <v>149</v>
      </c>
      <c r="AI97" s="4" t="s">
        <v>149</v>
      </c>
      <c r="AJ97" s="4">
        <v>8612080</v>
      </c>
      <c r="AK97" s="4">
        <v>0</v>
      </c>
    </row>
    <row r="98" spans="3:37" x14ac:dyDescent="0.35">
      <c r="C98" s="5" t="s">
        <v>150</v>
      </c>
      <c r="D98" s="4">
        <v>0.54328174546831376</v>
      </c>
      <c r="E98" s="4">
        <v>0.29793709841055116</v>
      </c>
      <c r="F98" s="4">
        <v>0.53424089558427201</v>
      </c>
      <c r="G98" s="4">
        <v>0.39512195121951216</v>
      </c>
      <c r="H98" s="4">
        <v>0.41626794258373206</v>
      </c>
      <c r="I98" s="4">
        <v>0.2635421139807374</v>
      </c>
      <c r="J98" s="4">
        <v>0.31279287722586691</v>
      </c>
      <c r="K98" s="4">
        <v>0.43712723658051689</v>
      </c>
      <c r="L98" s="4">
        <v>0.54141414141414135</v>
      </c>
      <c r="M98" s="4">
        <v>0.21609098567818039</v>
      </c>
      <c r="N98" s="4">
        <v>0.21300018106101751</v>
      </c>
      <c r="O98" s="4">
        <v>0.24637553041018387</v>
      </c>
      <c r="P98" s="4">
        <v>0.18965273524006976</v>
      </c>
      <c r="Q98" s="4">
        <v>0.13783764601287266</v>
      </c>
      <c r="R98" s="4">
        <v>0.16174320970867184</v>
      </c>
      <c r="S98" s="4">
        <v>0.10693363775648153</v>
      </c>
      <c r="T98" s="4">
        <v>7.0858585858585857E-2</v>
      </c>
      <c r="U98" s="4">
        <v>0.26899033907937109</v>
      </c>
      <c r="V98" s="4">
        <v>0.22257556143411941</v>
      </c>
      <c r="W98" s="4">
        <v>9.8814311181128489E-2</v>
      </c>
      <c r="X98" s="4">
        <v>0.53361792956243326</v>
      </c>
      <c r="Y98" s="4">
        <v>0.41737739872068236</v>
      </c>
      <c r="Z98" s="4">
        <v>0.50694755714926043</v>
      </c>
      <c r="AA98" s="4">
        <v>0.34845654738497833</v>
      </c>
      <c r="AB98" s="4">
        <v>0.45321270554051379</v>
      </c>
      <c r="AC98" s="4">
        <v>0.17619893083408525</v>
      </c>
      <c r="AD98" s="4">
        <v>0.25215654952076677</v>
      </c>
      <c r="AE98" s="4">
        <v>0.56426116838487983</v>
      </c>
      <c r="AF98" s="4">
        <v>0.41986989946777059</v>
      </c>
      <c r="AG98" s="4">
        <v>0.20169224714679268</v>
      </c>
      <c r="AH98" s="4" t="s">
        <v>150</v>
      </c>
      <c r="AI98" s="4" t="s">
        <v>150</v>
      </c>
      <c r="AJ98" s="4">
        <v>8612399</v>
      </c>
      <c r="AK98" s="4">
        <v>1</v>
      </c>
    </row>
    <row r="99" spans="3:37" x14ac:dyDescent="0.35">
      <c r="C99" s="5" t="s">
        <v>151</v>
      </c>
      <c r="D99" s="4">
        <v>0.35491504567182552</v>
      </c>
      <c r="E99" s="4">
        <v>0.39736219141021301</v>
      </c>
      <c r="F99" s="4">
        <v>0.34869739478957917</v>
      </c>
      <c r="G99" s="4">
        <v>0.21408271474019089</v>
      </c>
      <c r="H99" s="4">
        <v>0.37744876771689084</v>
      </c>
      <c r="I99" s="4">
        <v>0.24565977547389731</v>
      </c>
      <c r="J99" s="4">
        <v>0.28209934395501401</v>
      </c>
      <c r="K99" s="4">
        <v>0.24542743538767395</v>
      </c>
      <c r="L99" s="4">
        <v>0.51262626262626254</v>
      </c>
      <c r="M99" s="4">
        <v>0.1347935973041281</v>
      </c>
      <c r="N99" s="4">
        <v>0.11185949665037116</v>
      </c>
      <c r="O99" s="4">
        <v>0.41102369165487979</v>
      </c>
      <c r="P99" s="4">
        <v>0.11986995241012111</v>
      </c>
      <c r="Q99" s="4">
        <v>5.989562904605545E-2</v>
      </c>
      <c r="R99" s="4">
        <v>0.26025767413400414</v>
      </c>
      <c r="S99" s="4">
        <v>0.2071229008321567</v>
      </c>
      <c r="T99" s="4">
        <v>0.13563131313131313</v>
      </c>
      <c r="U99" s="4">
        <v>0.3335859064216708</v>
      </c>
      <c r="V99" s="4">
        <v>0.22932965610401304</v>
      </c>
      <c r="W99" s="4">
        <v>8.1333001672125274E-2</v>
      </c>
      <c r="X99" s="4">
        <v>0.29455709711846317</v>
      </c>
      <c r="Y99" s="4">
        <v>0.45922174840085295</v>
      </c>
      <c r="Z99" s="4">
        <v>0.28880920364559992</v>
      </c>
      <c r="AA99" s="4">
        <v>0.15328843885174989</v>
      </c>
      <c r="AB99" s="4">
        <v>0.39245856171168192</v>
      </c>
      <c r="AC99" s="4">
        <v>0.16523561428529848</v>
      </c>
      <c r="AD99" s="4">
        <v>0.2674920127795527</v>
      </c>
      <c r="AE99" s="4">
        <v>0.42096219931271478</v>
      </c>
      <c r="AF99" s="4">
        <v>0.28681253696037845</v>
      </c>
      <c r="AG99" s="4">
        <v>8.8023088023088003E-2</v>
      </c>
      <c r="AH99" s="4" t="s">
        <v>151</v>
      </c>
      <c r="AI99" s="4" t="s">
        <v>151</v>
      </c>
      <c r="AJ99" s="4">
        <v>86135501</v>
      </c>
      <c r="AK99" s="4">
        <v>1</v>
      </c>
    </row>
    <row r="100" spans="3:37" x14ac:dyDescent="0.35">
      <c r="C100" s="5" t="s">
        <v>152</v>
      </c>
      <c r="D100" s="4">
        <v>0.56978560272611112</v>
      </c>
      <c r="E100" s="4">
        <v>0.50321271559012504</v>
      </c>
      <c r="F100" s="4">
        <v>0.54046023080644057</v>
      </c>
      <c r="G100" s="4">
        <v>0.3955461293743372</v>
      </c>
      <c r="H100" s="4">
        <v>0.33998375011284643</v>
      </c>
      <c r="I100" s="4">
        <v>0.31047175019937429</v>
      </c>
      <c r="J100" s="4">
        <v>0.34395501405810686</v>
      </c>
      <c r="K100" s="4">
        <v>0.41108349900596425</v>
      </c>
      <c r="L100" s="4">
        <v>0.45101010101010103</v>
      </c>
      <c r="M100" s="4">
        <v>0.1333192923336142</v>
      </c>
      <c r="N100" s="4">
        <v>0.15860945138511676</v>
      </c>
      <c r="O100" s="4">
        <v>6.7052687411598297E-2</v>
      </c>
      <c r="P100" s="4">
        <v>0.10827875418178393</v>
      </c>
      <c r="Q100" s="4">
        <v>9.4972338335219772E-2</v>
      </c>
      <c r="R100" s="4">
        <v>7.3392936057381786E-2</v>
      </c>
      <c r="S100" s="4">
        <v>0.12142878601255745</v>
      </c>
      <c r="T100" s="4">
        <v>9.368686868686868E-2</v>
      </c>
      <c r="U100" s="4">
        <v>0.22731577950369389</v>
      </c>
      <c r="V100" s="4">
        <v>0.16544717735126921</v>
      </c>
      <c r="W100" s="4">
        <v>8.4373229412821479E-2</v>
      </c>
      <c r="X100" s="4">
        <v>0.59160441124155094</v>
      </c>
      <c r="Y100" s="4">
        <v>0.49013859275053312</v>
      </c>
      <c r="Z100" s="4">
        <v>0.51043378654315463</v>
      </c>
      <c r="AA100" s="4">
        <v>0.35337200157294529</v>
      </c>
      <c r="AB100" s="4">
        <v>0.3548174073829492</v>
      </c>
      <c r="AC100" s="4">
        <v>0.28457082981634024</v>
      </c>
      <c r="AD100" s="4">
        <v>0.4596645367412141</v>
      </c>
      <c r="AE100" s="4">
        <v>0.6721649484536083</v>
      </c>
      <c r="AF100" s="4">
        <v>0.4713187463039622</v>
      </c>
      <c r="AG100" s="4">
        <v>0.24819624819624828</v>
      </c>
      <c r="AH100" s="4" t="s">
        <v>152</v>
      </c>
      <c r="AI100" s="4" t="s">
        <v>152</v>
      </c>
      <c r="AJ100" s="4">
        <v>86135502</v>
      </c>
      <c r="AK100" s="4">
        <v>1</v>
      </c>
    </row>
    <row r="101" spans="3:37" x14ac:dyDescent="0.35">
      <c r="C101" s="5" t="s">
        <v>153</v>
      </c>
      <c r="D101" s="4">
        <v>0.25457901462444982</v>
      </c>
      <c r="E101" s="4">
        <v>0.40886033141697664</v>
      </c>
      <c r="F101" s="4">
        <v>0.24870430516204825</v>
      </c>
      <c r="G101" s="4">
        <v>0.13683987274655354</v>
      </c>
      <c r="H101" s="4">
        <v>0.31678252234359494</v>
      </c>
      <c r="I101" s="4">
        <v>0.2302619471198086</v>
      </c>
      <c r="J101" s="4">
        <v>0.14093252108716026</v>
      </c>
      <c r="K101" s="4">
        <v>0.1861332007952286</v>
      </c>
      <c r="L101" s="4">
        <v>0.43939393939393939</v>
      </c>
      <c r="M101" s="4">
        <v>0.29654591406908176</v>
      </c>
      <c r="N101" s="4">
        <v>6.7463335143943509E-2</v>
      </c>
      <c r="O101" s="4">
        <v>0.25234264497878356</v>
      </c>
      <c r="P101" s="4">
        <v>6.813362861046976E-2</v>
      </c>
      <c r="Q101" s="4">
        <v>2.6425201438929541E-2</v>
      </c>
      <c r="R101" s="4">
        <v>0.18353333106707004</v>
      </c>
      <c r="S101" s="4">
        <v>0.17032174722864785</v>
      </c>
      <c r="T101" s="4">
        <v>6.8257575757575753E-2</v>
      </c>
      <c r="U101" s="4">
        <v>0.24493275241523016</v>
      </c>
      <c r="V101" s="4">
        <v>0.16460291551753251</v>
      </c>
      <c r="W101" s="4">
        <v>0.12327432527672984</v>
      </c>
      <c r="X101" s="4">
        <v>0.20988971896122377</v>
      </c>
      <c r="Y101" s="4">
        <v>0.49253731343283585</v>
      </c>
      <c r="Z101" s="4">
        <v>0.20444245231336219</v>
      </c>
      <c r="AA101" s="4">
        <v>9.5728470310656719E-2</v>
      </c>
      <c r="AB101" s="4">
        <v>0.39113781945453335</v>
      </c>
      <c r="AC101" s="4">
        <v>0.21248459799555644</v>
      </c>
      <c r="AD101" s="4">
        <v>0.19440894568690098</v>
      </c>
      <c r="AE101" s="4">
        <v>0.41408934707903783</v>
      </c>
      <c r="AF101" s="4">
        <v>0.27735068007096397</v>
      </c>
      <c r="AG101" s="4">
        <v>0.24642529187983736</v>
      </c>
      <c r="AH101" s="4" t="s">
        <v>153</v>
      </c>
      <c r="AI101" s="4" t="s">
        <v>153</v>
      </c>
      <c r="AJ101" s="4">
        <v>861597</v>
      </c>
      <c r="AK101" s="4">
        <v>0</v>
      </c>
    </row>
    <row r="102" spans="3:37" x14ac:dyDescent="0.35">
      <c r="C102" s="5" t="s">
        <v>154</v>
      </c>
      <c r="D102" s="4">
        <v>0.36248757631691048</v>
      </c>
      <c r="E102" s="4">
        <v>0.18701386540412576</v>
      </c>
      <c r="F102" s="4">
        <v>0.35920116094257476</v>
      </c>
      <c r="G102" s="4">
        <v>0.21565217391304345</v>
      </c>
      <c r="H102" s="4">
        <v>0.54680870271734228</v>
      </c>
      <c r="I102" s="4">
        <v>0.35126679344825468</v>
      </c>
      <c r="J102" s="4">
        <v>0.23350515463917523</v>
      </c>
      <c r="K102" s="4">
        <v>0.35109343936381704</v>
      </c>
      <c r="L102" s="4">
        <v>0.53333333333333333</v>
      </c>
      <c r="M102" s="4">
        <v>0.28433024431339521</v>
      </c>
      <c r="N102" s="4">
        <v>0.14484881405033492</v>
      </c>
      <c r="O102" s="4">
        <v>8.3318599717114555E-2</v>
      </c>
      <c r="P102" s="4">
        <v>0.14404184139848278</v>
      </c>
      <c r="Q102" s="4">
        <v>6.7161252003182667E-2</v>
      </c>
      <c r="R102" s="4">
        <v>0.12900703674745892</v>
      </c>
      <c r="S102" s="4">
        <v>0.3144470814432061</v>
      </c>
      <c r="T102" s="4">
        <v>0.11202020202020201</v>
      </c>
      <c r="U102" s="4">
        <v>0.307444591778746</v>
      </c>
      <c r="V102" s="4">
        <v>0.2305960488546181</v>
      </c>
      <c r="W102" s="4">
        <v>0.13633348534472037</v>
      </c>
      <c r="X102" s="4">
        <v>0.29918178584133759</v>
      </c>
      <c r="Y102" s="4">
        <v>0.16577825159914711</v>
      </c>
      <c r="Z102" s="4">
        <v>0.29378953135116298</v>
      </c>
      <c r="AA102" s="4">
        <v>0.15198584349193867</v>
      </c>
      <c r="AB102" s="4">
        <v>0.37330779898302852</v>
      </c>
      <c r="AC102" s="4">
        <v>0.27321943126582648</v>
      </c>
      <c r="AD102" s="4">
        <v>0.20798722044728438</v>
      </c>
      <c r="AE102" s="4">
        <v>0.48006872852233679</v>
      </c>
      <c r="AF102" s="4">
        <v>0.31263552138773903</v>
      </c>
      <c r="AG102" s="4">
        <v>0.19473960383051295</v>
      </c>
      <c r="AH102" s="4" t="s">
        <v>154</v>
      </c>
      <c r="AI102" s="4" t="s">
        <v>154</v>
      </c>
      <c r="AJ102" s="4">
        <v>861598</v>
      </c>
      <c r="AK102" s="4">
        <v>0</v>
      </c>
    </row>
    <row r="103" spans="3:37" x14ac:dyDescent="0.35">
      <c r="C103" s="5" t="s">
        <v>155</v>
      </c>
      <c r="D103" s="4">
        <v>0.36154100998627481</v>
      </c>
      <c r="E103" s="4">
        <v>0.48393642204937432</v>
      </c>
      <c r="F103" s="4">
        <v>0.35090871397968348</v>
      </c>
      <c r="G103" s="4">
        <v>0.22023329798515376</v>
      </c>
      <c r="H103" s="4">
        <v>0.33501850681592493</v>
      </c>
      <c r="I103" s="4">
        <v>0.20452732961168024</v>
      </c>
      <c r="J103" s="4">
        <v>7.2680412371134012E-2</v>
      </c>
      <c r="K103" s="4">
        <v>0.14696819085487076</v>
      </c>
      <c r="L103" s="4">
        <v>0.31565656565656569</v>
      </c>
      <c r="M103" s="4">
        <v>0.18323504633529905</v>
      </c>
      <c r="N103" s="4">
        <v>9.436900235379321E-2</v>
      </c>
      <c r="O103" s="4">
        <v>0.16592998585572841</v>
      </c>
      <c r="P103" s="4">
        <v>7.1714649201338174E-2</v>
      </c>
      <c r="Q103" s="4">
        <v>5.0351327423710956E-2</v>
      </c>
      <c r="R103" s="4">
        <v>0.1072509093381378</v>
      </c>
      <c r="S103" s="4">
        <v>0.11962628052993664</v>
      </c>
      <c r="T103" s="4">
        <v>2.8308080808080806E-2</v>
      </c>
      <c r="U103" s="4">
        <v>0.16302329986739914</v>
      </c>
      <c r="V103" s="4">
        <v>0.18247312433162605</v>
      </c>
      <c r="W103" s="4">
        <v>6.9033898539308775E-2</v>
      </c>
      <c r="X103" s="4">
        <v>0.29099964425471359</v>
      </c>
      <c r="Y103" s="4">
        <v>0.45549040511727085</v>
      </c>
      <c r="Z103" s="4">
        <v>0.26141740126500329</v>
      </c>
      <c r="AA103" s="4">
        <v>0.15201042076287849</v>
      </c>
      <c r="AB103" s="4">
        <v>0.26632767615399855</v>
      </c>
      <c r="AC103" s="4">
        <v>0.14486130919463283</v>
      </c>
      <c r="AD103" s="4">
        <v>7.3394568690095849E-2</v>
      </c>
      <c r="AE103" s="4">
        <v>0.23869415807560138</v>
      </c>
      <c r="AF103" s="4">
        <v>0.18864577173270253</v>
      </c>
      <c r="AG103" s="4">
        <v>0.11425947789584154</v>
      </c>
      <c r="AH103" s="4" t="s">
        <v>155</v>
      </c>
      <c r="AI103" s="4" t="s">
        <v>155</v>
      </c>
      <c r="AJ103" s="4">
        <v>861648</v>
      </c>
      <c r="AK103" s="4">
        <v>0</v>
      </c>
    </row>
    <row r="104" spans="3:37" x14ac:dyDescent="0.35">
      <c r="C104" s="5" t="s">
        <v>156</v>
      </c>
      <c r="D104" s="4">
        <v>0.39703724738511054</v>
      </c>
      <c r="E104" s="4">
        <v>0.44132566790666217</v>
      </c>
      <c r="F104" s="4">
        <v>0.38981411098058188</v>
      </c>
      <c r="G104" s="4">
        <v>0.24801696712619301</v>
      </c>
      <c r="H104" s="4">
        <v>0.35542114290872984</v>
      </c>
      <c r="I104" s="4">
        <v>0.25832770995644438</v>
      </c>
      <c r="J104" s="4">
        <v>0.26288659793814428</v>
      </c>
      <c r="K104" s="4">
        <v>0.37191848906560632</v>
      </c>
      <c r="L104" s="4">
        <v>0.33181818181818179</v>
      </c>
      <c r="M104" s="4">
        <v>0.2318871103622579</v>
      </c>
      <c r="N104" s="4">
        <v>7.2931377874343645E-2</v>
      </c>
      <c r="O104" s="4">
        <v>0.10632514144271571</v>
      </c>
      <c r="P104" s="4">
        <v>6.2102436036375636E-2</v>
      </c>
      <c r="Q104" s="4">
        <v>4.2282563625564533E-2</v>
      </c>
      <c r="R104" s="4">
        <v>0.2776965700105381</v>
      </c>
      <c r="S104" s="4">
        <v>0.16664163186829695</v>
      </c>
      <c r="T104" s="4">
        <v>0.11441919191919192</v>
      </c>
      <c r="U104" s="4">
        <v>0.33396476605417691</v>
      </c>
      <c r="V104" s="4">
        <v>0.23678730230202058</v>
      </c>
      <c r="W104" s="4">
        <v>4.3088318615867226E-2</v>
      </c>
      <c r="X104" s="4">
        <v>0.30238349341871218</v>
      </c>
      <c r="Y104" s="4">
        <v>0.36833688699360345</v>
      </c>
      <c r="Z104" s="4">
        <v>0.28432690871059318</v>
      </c>
      <c r="AA104" s="4">
        <v>0.15869543845851355</v>
      </c>
      <c r="AB104" s="4">
        <v>0.3601003764115433</v>
      </c>
      <c r="AC104" s="4">
        <v>0.16727304479436503</v>
      </c>
      <c r="AD104" s="4">
        <v>0.22731629392971248</v>
      </c>
      <c r="AE104" s="4">
        <v>0.50721649484536091</v>
      </c>
      <c r="AF104" s="4">
        <v>0.19534792036270451</v>
      </c>
      <c r="AG104" s="4">
        <v>8.6842450478814087E-2</v>
      </c>
      <c r="AH104" s="4" t="s">
        <v>156</v>
      </c>
      <c r="AI104" s="4" t="s">
        <v>156</v>
      </c>
      <c r="AJ104" s="4">
        <v>861799</v>
      </c>
      <c r="AK104" s="4">
        <v>1</v>
      </c>
    </row>
    <row r="105" spans="3:37" x14ac:dyDescent="0.35">
      <c r="C105" s="5" t="s">
        <v>157</v>
      </c>
      <c r="D105" s="4">
        <v>0.2976477826683705</v>
      </c>
      <c r="E105" s="4">
        <v>0.170781197159283</v>
      </c>
      <c r="F105" s="4">
        <v>0.28297975260866559</v>
      </c>
      <c r="G105" s="4">
        <v>0.17314952279957582</v>
      </c>
      <c r="H105" s="4">
        <v>0.18885979958472515</v>
      </c>
      <c r="I105" s="4">
        <v>9.5607631433654375E-2</v>
      </c>
      <c r="J105" s="4">
        <v>7.6405810684161191E-2</v>
      </c>
      <c r="K105" s="4">
        <v>0.13161033797216701</v>
      </c>
      <c r="L105" s="4">
        <v>0.16464646464646465</v>
      </c>
      <c r="M105" s="4">
        <v>6.7818028643639436E-2</v>
      </c>
      <c r="N105" s="4">
        <v>0.10653630273402136</v>
      </c>
      <c r="O105" s="4">
        <v>0.1752121640735502</v>
      </c>
      <c r="P105" s="4">
        <v>9.1598737219054802E-2</v>
      </c>
      <c r="Q105" s="4">
        <v>5.5188850163803378E-2</v>
      </c>
      <c r="R105" s="4">
        <v>9.409525104531391E-2</v>
      </c>
      <c r="S105" s="4">
        <v>6.1044852344759218E-2</v>
      </c>
      <c r="T105" s="4">
        <v>3.4292929292929292E-2</v>
      </c>
      <c r="U105" s="4">
        <v>0.20496306118583063</v>
      </c>
      <c r="V105" s="4">
        <v>3.951145381887769E-2</v>
      </c>
      <c r="W105" s="4">
        <v>1.8662852562773797E-2</v>
      </c>
      <c r="X105" s="4">
        <v>0.29989327641408747</v>
      </c>
      <c r="Y105" s="4">
        <v>0.27531982942430711</v>
      </c>
      <c r="Z105" s="4">
        <v>0.26938592559390412</v>
      </c>
      <c r="AA105" s="4">
        <v>0.15862170664569408</v>
      </c>
      <c r="AB105" s="4">
        <v>0.19434722313940431</v>
      </c>
      <c r="AC105" s="4">
        <v>9.3634484966673454E-2</v>
      </c>
      <c r="AD105" s="4">
        <v>0.10782747603833867</v>
      </c>
      <c r="AE105" s="4">
        <v>0.34398625429553265</v>
      </c>
      <c r="AF105" s="4">
        <v>9.1070372560615009E-2</v>
      </c>
      <c r="AG105" s="4">
        <v>4.6044864226682407E-2</v>
      </c>
      <c r="AH105" s="4" t="s">
        <v>157</v>
      </c>
      <c r="AI105" s="4" t="s">
        <v>157</v>
      </c>
      <c r="AJ105" s="4">
        <v>861853</v>
      </c>
      <c r="AK105" s="4">
        <v>0</v>
      </c>
    </row>
    <row r="106" spans="3:37" x14ac:dyDescent="0.35">
      <c r="C106" s="5" t="s">
        <v>158</v>
      </c>
      <c r="D106" s="4">
        <v>0.30616687964409106</v>
      </c>
      <c r="E106" s="4">
        <v>0.29049712546499828</v>
      </c>
      <c r="F106" s="4">
        <v>0.29583304540114708</v>
      </c>
      <c r="G106" s="4">
        <v>0.1745917285259809</v>
      </c>
      <c r="H106" s="4">
        <v>0.44750383677891131</v>
      </c>
      <c r="I106" s="4">
        <v>0.19100055211336728</v>
      </c>
      <c r="J106" s="4">
        <v>9.3111527647610104E-2</v>
      </c>
      <c r="K106" s="4">
        <v>0.13817097415506957</v>
      </c>
      <c r="L106" s="4">
        <v>0.29191919191919191</v>
      </c>
      <c r="M106" s="4">
        <v>0.15037910699241785</v>
      </c>
      <c r="N106" s="4">
        <v>6.6449393445591157E-2</v>
      </c>
      <c r="O106" s="4">
        <v>0.22383309759547382</v>
      </c>
      <c r="P106" s="4">
        <v>6.3233284644018298E-2</v>
      </c>
      <c r="Q106" s="4">
        <v>3.4400576767190015E-2</v>
      </c>
      <c r="R106" s="4">
        <v>0.1417887616004351</v>
      </c>
      <c r="S106" s="4">
        <v>9.5067143329227624E-2</v>
      </c>
      <c r="T106" s="4">
        <v>4.7272727272727272E-2</v>
      </c>
      <c r="U106" s="4">
        <v>0.17741996590263306</v>
      </c>
      <c r="V106" s="4">
        <v>0.15419035290144648</v>
      </c>
      <c r="W106" s="4">
        <v>3.1860204800795988E-2</v>
      </c>
      <c r="X106" s="4">
        <v>0.25506937033084309</v>
      </c>
      <c r="Y106" s="4">
        <v>0.37100213219616213</v>
      </c>
      <c r="Z106" s="4">
        <v>0.23497186114846361</v>
      </c>
      <c r="AA106" s="4">
        <v>0.12637632717263075</v>
      </c>
      <c r="AB106" s="4">
        <v>0.4142508089546324</v>
      </c>
      <c r="AC106" s="4">
        <v>0.1434060016881567</v>
      </c>
      <c r="AD106" s="4">
        <v>0.11030351437699681</v>
      </c>
      <c r="AE106" s="4">
        <v>0.27185567010309281</v>
      </c>
      <c r="AF106" s="4">
        <v>0.2193968066232998</v>
      </c>
      <c r="AG106" s="4">
        <v>7.2084481175390319E-2</v>
      </c>
      <c r="AH106" s="4" t="s">
        <v>158</v>
      </c>
      <c r="AI106" s="4" t="s">
        <v>158</v>
      </c>
      <c r="AJ106" s="4">
        <v>862009</v>
      </c>
      <c r="AK106" s="4">
        <v>0</v>
      </c>
    </row>
    <row r="107" spans="3:37" x14ac:dyDescent="0.35">
      <c r="C107" s="5" t="s">
        <v>159</v>
      </c>
      <c r="D107" s="4">
        <v>0.38236546926025849</v>
      </c>
      <c r="E107" s="4">
        <v>0.34223875549543448</v>
      </c>
      <c r="F107" s="4">
        <v>0.39050514822748944</v>
      </c>
      <c r="G107" s="4">
        <v>0.2384305408271474</v>
      </c>
      <c r="H107" s="4">
        <v>0.46285095242394164</v>
      </c>
      <c r="I107" s="4">
        <v>0.41690693822464875</v>
      </c>
      <c r="J107" s="4">
        <v>0.39831302717900657</v>
      </c>
      <c r="K107" s="4">
        <v>0.43812127236580517</v>
      </c>
      <c r="L107" s="4">
        <v>0.40151515151515149</v>
      </c>
      <c r="M107" s="4">
        <v>0.27127211457455758</v>
      </c>
      <c r="N107" s="4">
        <v>0.13228317943146839</v>
      </c>
      <c r="O107" s="4">
        <v>0.13353076379066481</v>
      </c>
      <c r="P107" s="4">
        <v>0.13895302266409085</v>
      </c>
      <c r="Q107" s="4">
        <v>7.5342081965192251E-2</v>
      </c>
      <c r="R107" s="4">
        <v>0.25621239419383346</v>
      </c>
      <c r="S107" s="4">
        <v>0.26209931805209247</v>
      </c>
      <c r="T107" s="4">
        <v>0.12290404040404039</v>
      </c>
      <c r="U107" s="4">
        <v>0.35063458988444779</v>
      </c>
      <c r="V107" s="4">
        <v>9.9876174931051942E-2</v>
      </c>
      <c r="W107" s="4">
        <v>9.0695521191769282E-2</v>
      </c>
      <c r="X107" s="4">
        <v>0.36641764496620421</v>
      </c>
      <c r="Y107" s="4">
        <v>0.32542643923240944</v>
      </c>
      <c r="Z107" s="4">
        <v>0.36401215199960157</v>
      </c>
      <c r="AA107" s="4">
        <v>0.20639992135273297</v>
      </c>
      <c r="AB107" s="4">
        <v>0.55424948821237519</v>
      </c>
      <c r="AC107" s="4">
        <v>0.38130026874678624</v>
      </c>
      <c r="AD107" s="4">
        <v>0.41557507987220449</v>
      </c>
      <c r="AE107" s="4">
        <v>0.72680412371134018</v>
      </c>
      <c r="AF107" s="4">
        <v>0.25014784151389707</v>
      </c>
      <c r="AG107" s="4">
        <v>0.1790633608815427</v>
      </c>
      <c r="AH107" s="4" t="s">
        <v>159</v>
      </c>
      <c r="AI107" s="4" t="s">
        <v>159</v>
      </c>
      <c r="AJ107" s="4">
        <v>862028</v>
      </c>
      <c r="AK107" s="4">
        <v>1</v>
      </c>
    </row>
    <row r="108" spans="3:37" x14ac:dyDescent="0.35">
      <c r="C108" s="5" t="s">
        <v>160</v>
      </c>
      <c r="D108" s="4">
        <v>0.62847271522551962</v>
      </c>
      <c r="E108" s="4">
        <v>0.45045654379438621</v>
      </c>
      <c r="F108" s="4">
        <v>0.61232810448483188</v>
      </c>
      <c r="G108" s="4">
        <v>0.47529162248144219</v>
      </c>
      <c r="H108" s="4">
        <v>0.34440733050464928</v>
      </c>
      <c r="I108" s="4">
        <v>0.34329182258757129</v>
      </c>
      <c r="J108" s="4">
        <v>0.34325210871602618</v>
      </c>
      <c r="K108" s="4">
        <v>0.43156063618290258</v>
      </c>
      <c r="L108" s="4">
        <v>0.52272727272727271</v>
      </c>
      <c r="M108" s="4">
        <v>0.13753159224936817</v>
      </c>
      <c r="N108" s="4">
        <v>0.23396704689480352</v>
      </c>
      <c r="O108" s="4">
        <v>0.25388967468175383</v>
      </c>
      <c r="P108" s="4">
        <v>0.17890967346746456</v>
      </c>
      <c r="Q108" s="4">
        <v>0.15141632953429041</v>
      </c>
      <c r="R108" s="4">
        <v>0.14627596287860758</v>
      </c>
      <c r="S108" s="4">
        <v>0.24459999399164842</v>
      </c>
      <c r="T108" s="4">
        <v>0.10686868686868688</v>
      </c>
      <c r="U108" s="4">
        <v>0.24038643682515626</v>
      </c>
      <c r="V108" s="4">
        <v>0.26295941914785836</v>
      </c>
      <c r="W108" s="4">
        <v>0.12147782706631843</v>
      </c>
      <c r="X108" s="4">
        <v>0.57950907150480246</v>
      </c>
      <c r="Y108" s="4">
        <v>0.52158848614072495</v>
      </c>
      <c r="Z108" s="4">
        <v>0.52637083520095618</v>
      </c>
      <c r="AA108" s="4">
        <v>0.38458513566653557</v>
      </c>
      <c r="AB108" s="4">
        <v>0.31585551079706792</v>
      </c>
      <c r="AC108" s="4">
        <v>0.31687865646011004</v>
      </c>
      <c r="AD108" s="4">
        <v>0.32731629392971245</v>
      </c>
      <c r="AE108" s="4">
        <v>0.54054982817869413</v>
      </c>
      <c r="AF108" s="4">
        <v>0.41868716735659378</v>
      </c>
      <c r="AG108" s="4">
        <v>0.18785255148891519</v>
      </c>
      <c r="AH108" s="4" t="s">
        <v>160</v>
      </c>
      <c r="AI108" s="4" t="s">
        <v>160</v>
      </c>
      <c r="AJ108" s="4">
        <v>86208</v>
      </c>
      <c r="AK108" s="4">
        <v>1</v>
      </c>
    </row>
    <row r="109" spans="3:37" x14ac:dyDescent="0.35">
      <c r="C109" s="5" t="s">
        <v>161</v>
      </c>
      <c r="D109" s="4">
        <v>0.24605991764872925</v>
      </c>
      <c r="E109" s="4">
        <v>0.27494081839702394</v>
      </c>
      <c r="F109" s="4">
        <v>0.23495266394858688</v>
      </c>
      <c r="G109" s="4">
        <v>0.13047720042417815</v>
      </c>
      <c r="H109" s="4">
        <v>0.46826758147512865</v>
      </c>
      <c r="I109" s="4">
        <v>0.1570149070609165</v>
      </c>
      <c r="J109" s="4">
        <v>5.8341143392689775E-2</v>
      </c>
      <c r="K109" s="4">
        <v>0.14617296222664014</v>
      </c>
      <c r="L109" s="4">
        <v>0.42424242424242425</v>
      </c>
      <c r="M109" s="4">
        <v>0.34519797809604058</v>
      </c>
      <c r="N109" s="4">
        <v>9.2196270143038189E-2</v>
      </c>
      <c r="O109" s="4">
        <v>0.25433168316831678</v>
      </c>
      <c r="P109" s="4">
        <v>7.788719785138766E-2</v>
      </c>
      <c r="Q109" s="4">
        <v>3.2943716636969135E-2</v>
      </c>
      <c r="R109" s="4">
        <v>0.12645749056667913</v>
      </c>
      <c r="S109" s="4">
        <v>7.1634572055156678E-2</v>
      </c>
      <c r="T109" s="4">
        <v>2.8560606060606061E-2</v>
      </c>
      <c r="U109" s="4">
        <v>0.28774389088842584</v>
      </c>
      <c r="V109" s="4">
        <v>0.20146901559070188</v>
      </c>
      <c r="W109" s="4">
        <v>8.68261404308832E-2</v>
      </c>
      <c r="X109" s="4">
        <v>0.17431519032372822</v>
      </c>
      <c r="Y109" s="4">
        <v>0.23720682302771862</v>
      </c>
      <c r="Z109" s="4">
        <v>0.15802579809751482</v>
      </c>
      <c r="AA109" s="4">
        <v>7.6189539913488008E-2</v>
      </c>
      <c r="AB109" s="4">
        <v>0.28283695436835504</v>
      </c>
      <c r="AC109" s="4">
        <v>6.4314889736201267E-2</v>
      </c>
      <c r="AD109" s="4">
        <v>3.9776357827476037E-2</v>
      </c>
      <c r="AE109" s="4">
        <v>0.20213058419243987</v>
      </c>
      <c r="AF109" s="4">
        <v>0.13049477626650899</v>
      </c>
      <c r="AG109" s="4">
        <v>0.12278630460448649</v>
      </c>
      <c r="AH109" s="4" t="s">
        <v>161</v>
      </c>
      <c r="AI109" s="4" t="s">
        <v>161</v>
      </c>
      <c r="AJ109" s="4">
        <v>86211</v>
      </c>
      <c r="AK109" s="4">
        <v>0</v>
      </c>
    </row>
    <row r="110" spans="3:37" x14ac:dyDescent="0.35">
      <c r="C110" s="5" t="s">
        <v>162</v>
      </c>
      <c r="D110" s="4">
        <v>0.13280325618817745</v>
      </c>
      <c r="E110" s="4">
        <v>0.34595874196821103</v>
      </c>
      <c r="F110" s="4">
        <v>0.12659802363347383</v>
      </c>
      <c r="G110" s="4">
        <v>6.4050901378578995E-2</v>
      </c>
      <c r="H110" s="4">
        <v>0.44930937979597374</v>
      </c>
      <c r="I110" s="4">
        <v>0.10315318078645483</v>
      </c>
      <c r="J110" s="4">
        <v>1.6000468603561385E-2</v>
      </c>
      <c r="K110" s="4">
        <v>3.9448310139165006E-2</v>
      </c>
      <c r="L110" s="4">
        <v>0.14646464646464652</v>
      </c>
      <c r="M110" s="4">
        <v>0.39890480202190404</v>
      </c>
      <c r="N110" s="4">
        <v>8.0934274850624655E-2</v>
      </c>
      <c r="O110" s="4">
        <v>0.3719059405940594</v>
      </c>
      <c r="P110" s="4">
        <v>6.4788201479526936E-2</v>
      </c>
      <c r="Q110" s="4">
        <v>2.4744208980982372E-2</v>
      </c>
      <c r="R110" s="4">
        <v>0.32012101845871432</v>
      </c>
      <c r="S110" s="4">
        <v>9.2964220266169989E-2</v>
      </c>
      <c r="T110" s="4">
        <v>1.3404040404040404E-2</v>
      </c>
      <c r="U110" s="4">
        <v>9.9450653532866071E-2</v>
      </c>
      <c r="V110" s="4">
        <v>0.14251139753475547</v>
      </c>
      <c r="W110" s="4">
        <v>0.16487016845625527</v>
      </c>
      <c r="X110" s="4">
        <v>0.10636784062611171</v>
      </c>
      <c r="Y110" s="4">
        <v>0.38033049040511729</v>
      </c>
      <c r="Z110" s="4">
        <v>9.1638029782359715E-2</v>
      </c>
      <c r="AA110" s="4">
        <v>4.4460283130161232E-2</v>
      </c>
      <c r="AB110" s="4">
        <v>0.39906227299742447</v>
      </c>
      <c r="AC110" s="4">
        <v>6.543062549116628E-2</v>
      </c>
      <c r="AD110" s="4">
        <v>1.6365814696485625E-2</v>
      </c>
      <c r="AE110" s="4">
        <v>8.1821305841924402E-2</v>
      </c>
      <c r="AF110" s="4">
        <v>7.2738024837374321E-2</v>
      </c>
      <c r="AG110" s="4">
        <v>0.2285189557916831</v>
      </c>
      <c r="AH110" s="4" t="s">
        <v>162</v>
      </c>
      <c r="AI110" s="4" t="s">
        <v>162</v>
      </c>
      <c r="AJ110" s="4">
        <v>862261</v>
      </c>
      <c r="AK110" s="4">
        <v>0</v>
      </c>
    </row>
    <row r="111" spans="3:37" x14ac:dyDescent="0.35">
      <c r="C111" s="5" t="s">
        <v>163</v>
      </c>
      <c r="D111" s="4">
        <v>0.21860949406029628</v>
      </c>
      <c r="E111" s="4">
        <v>0.10585052417991203</v>
      </c>
      <c r="F111" s="4">
        <v>0.21111187893027436</v>
      </c>
      <c r="G111" s="4">
        <v>0.11414634146341464</v>
      </c>
      <c r="H111" s="4">
        <v>0.33583100117360293</v>
      </c>
      <c r="I111" s="4">
        <v>0.17136985461014662</v>
      </c>
      <c r="J111" s="4">
        <v>9.8313027179006543E-2</v>
      </c>
      <c r="K111" s="4">
        <v>0.1665009940357853</v>
      </c>
      <c r="L111" s="4">
        <v>0.28282828282828287</v>
      </c>
      <c r="M111" s="4">
        <v>0.33403538331929244</v>
      </c>
      <c r="N111" s="4">
        <v>4.3454644215100487E-2</v>
      </c>
      <c r="O111" s="4">
        <v>3.9537659123055166E-2</v>
      </c>
      <c r="P111" s="4">
        <v>3.3831220845309339E-2</v>
      </c>
      <c r="Q111" s="4">
        <v>1.6712800570790328E-2</v>
      </c>
      <c r="R111" s="4">
        <v>0.1509331339021654</v>
      </c>
      <c r="S111" s="4">
        <v>8.2975335716646142E-2</v>
      </c>
      <c r="T111" s="4">
        <v>4.275252525252525E-2</v>
      </c>
      <c r="U111" s="4">
        <v>0.13040348550861905</v>
      </c>
      <c r="V111" s="4">
        <v>0.12140485169133787</v>
      </c>
      <c r="W111" s="4">
        <v>5.7218468001603032E-2</v>
      </c>
      <c r="X111" s="4">
        <v>0.1824973319103522</v>
      </c>
      <c r="Y111" s="4">
        <v>0.1369936034115139</v>
      </c>
      <c r="Z111" s="4">
        <v>0.1621096668160765</v>
      </c>
      <c r="AA111" s="4">
        <v>8.044140778607943E-2</v>
      </c>
      <c r="AB111" s="4">
        <v>0.47500495278346433</v>
      </c>
      <c r="AC111" s="4">
        <v>0.15310805173133082</v>
      </c>
      <c r="AD111" s="4">
        <v>0.15351437699680512</v>
      </c>
      <c r="AE111" s="4">
        <v>0.29034364261168383</v>
      </c>
      <c r="AF111" s="4">
        <v>0.23792627636506999</v>
      </c>
      <c r="AG111" s="4">
        <v>0.21330184966548607</v>
      </c>
      <c r="AH111" s="4" t="s">
        <v>163</v>
      </c>
      <c r="AI111" s="4" t="s">
        <v>163</v>
      </c>
      <c r="AJ111" s="4">
        <v>862485</v>
      </c>
      <c r="AK111" s="4">
        <v>0</v>
      </c>
    </row>
    <row r="112" spans="3:37" x14ac:dyDescent="0.35">
      <c r="C112" s="5" t="s">
        <v>164</v>
      </c>
      <c r="D112" s="4">
        <v>0.35207534667991863</v>
      </c>
      <c r="E112" s="4">
        <v>0.34020967196482915</v>
      </c>
      <c r="F112" s="4">
        <v>0.3502867804574667</v>
      </c>
      <c r="G112" s="4">
        <v>0.21166489925768822</v>
      </c>
      <c r="H112" s="4">
        <v>0.40525413017965156</v>
      </c>
      <c r="I112" s="4">
        <v>0.2905343230476658</v>
      </c>
      <c r="J112" s="4">
        <v>0.21996251171508902</v>
      </c>
      <c r="K112" s="4">
        <v>0.29020874751491055</v>
      </c>
      <c r="L112" s="4">
        <v>0.41363636363636369</v>
      </c>
      <c r="M112" s="4">
        <v>0.2935973041280539</v>
      </c>
      <c r="N112" s="4">
        <v>6.4457722252399041E-2</v>
      </c>
      <c r="O112" s="4">
        <v>0.32947312588401695</v>
      </c>
      <c r="P112" s="4">
        <v>7.6285162323893888E-2</v>
      </c>
      <c r="Q112" s="4">
        <v>3.7445040885472118E-2</v>
      </c>
      <c r="R112" s="4">
        <v>0.21388992759288844</v>
      </c>
      <c r="S112" s="4">
        <v>0.20051371406254695</v>
      </c>
      <c r="T112" s="4">
        <v>8.3863636363636362E-2</v>
      </c>
      <c r="U112" s="4">
        <v>0.26974805834438337</v>
      </c>
      <c r="V112" s="4">
        <v>9.481060392863172E-2</v>
      </c>
      <c r="W112" s="4">
        <v>0.12289429680914281</v>
      </c>
      <c r="X112" s="4">
        <v>0.29882604055496259</v>
      </c>
      <c r="Y112" s="4">
        <v>0.50213219616204696</v>
      </c>
      <c r="Z112" s="4">
        <v>0.29428756412171925</v>
      </c>
      <c r="AA112" s="4">
        <v>0.157589461266221</v>
      </c>
      <c r="AB112" s="4">
        <v>0.47500495278346433</v>
      </c>
      <c r="AC112" s="4">
        <v>0.26710713973862676</v>
      </c>
      <c r="AD112" s="4">
        <v>0.25511182108626201</v>
      </c>
      <c r="AE112" s="4">
        <v>0.53780068728522346</v>
      </c>
      <c r="AF112" s="4">
        <v>0.2272816873644786</v>
      </c>
      <c r="AG112" s="4">
        <v>0.2524596615505707</v>
      </c>
      <c r="AH112" s="4" t="s">
        <v>164</v>
      </c>
      <c r="AI112" s="4" t="s">
        <v>164</v>
      </c>
      <c r="AJ112" s="4">
        <v>862548</v>
      </c>
      <c r="AK112" s="4">
        <v>1</v>
      </c>
    </row>
    <row r="113" spans="3:37" x14ac:dyDescent="0.35">
      <c r="C113" s="5" t="s">
        <v>165</v>
      </c>
      <c r="D113" s="4">
        <v>0.31373941028917601</v>
      </c>
      <c r="E113" s="4">
        <v>0.51640175853905979</v>
      </c>
      <c r="F113" s="4">
        <v>0.30585308548130741</v>
      </c>
      <c r="G113" s="4">
        <v>0.18629904559915164</v>
      </c>
      <c r="H113" s="4">
        <v>0.38142096235442818</v>
      </c>
      <c r="I113" s="4">
        <v>0.20161339795104599</v>
      </c>
      <c r="J113" s="4">
        <v>0.2020852858481724</v>
      </c>
      <c r="K113" s="4">
        <v>0.22311133200795227</v>
      </c>
      <c r="L113" s="4">
        <v>0.27727272727272723</v>
      </c>
      <c r="M113" s="4">
        <v>0.18428812131423758</v>
      </c>
      <c r="N113" s="4">
        <v>0.12493210211841389</v>
      </c>
      <c r="O113" s="4">
        <v>0.20548974540311174</v>
      </c>
      <c r="P113" s="4">
        <v>9.9137727936672485E-2</v>
      </c>
      <c r="Q113" s="4">
        <v>6.7871004374315924E-2</v>
      </c>
      <c r="R113" s="4">
        <v>0.14138083421151032</v>
      </c>
      <c r="S113" s="4">
        <v>9.4841830143900033E-2</v>
      </c>
      <c r="T113" s="4">
        <v>6.6843434343434344E-2</v>
      </c>
      <c r="U113" s="4">
        <v>0.18793332070467889</v>
      </c>
      <c r="V113" s="4">
        <v>9.5232734845500072E-2</v>
      </c>
      <c r="W113" s="4">
        <v>5.0447051670052381E-2</v>
      </c>
      <c r="X113" s="4">
        <v>0.32230522945570966</v>
      </c>
      <c r="Y113" s="4">
        <v>0.61966950959488287</v>
      </c>
      <c r="Z113" s="4">
        <v>0.28980526918671246</v>
      </c>
      <c r="AA113" s="4">
        <v>0.17727585528902867</v>
      </c>
      <c r="AB113" s="4">
        <v>0.36538334544013734</v>
      </c>
      <c r="AC113" s="4">
        <v>0.16203393777105102</v>
      </c>
      <c r="AD113" s="4">
        <v>0.25311501597444092</v>
      </c>
      <c r="AE113" s="4">
        <v>0.40687285223367703</v>
      </c>
      <c r="AF113" s="4">
        <v>0.21407451212300416</v>
      </c>
      <c r="AG113" s="4">
        <v>0.12416371507280596</v>
      </c>
      <c r="AH113" s="4" t="s">
        <v>165</v>
      </c>
      <c r="AI113" s="4" t="s">
        <v>165</v>
      </c>
      <c r="AJ113" s="4">
        <v>862717</v>
      </c>
      <c r="AK113" s="4">
        <v>1</v>
      </c>
    </row>
    <row r="114" spans="3:37" x14ac:dyDescent="0.35">
      <c r="C114" s="5" t="s">
        <v>166</v>
      </c>
      <c r="D114" s="4">
        <v>0</v>
      </c>
      <c r="E114" s="4">
        <v>0.12580317889753123</v>
      </c>
      <c r="F114" s="4">
        <v>0</v>
      </c>
      <c r="G114" s="4">
        <v>0</v>
      </c>
      <c r="H114" s="4">
        <v>0.58111402004152768</v>
      </c>
      <c r="I114" s="4">
        <v>0.17268879209864424</v>
      </c>
      <c r="J114" s="4">
        <v>0</v>
      </c>
      <c r="K114" s="4">
        <v>0</v>
      </c>
      <c r="L114" s="4">
        <v>0.43939393939393939</v>
      </c>
      <c r="M114" s="4">
        <v>0.59435551811288967</v>
      </c>
      <c r="N114" s="4">
        <v>4.0774941155169282E-2</v>
      </c>
      <c r="O114" s="4">
        <v>0.25366867043847241</v>
      </c>
      <c r="P114" s="4">
        <v>3.7506478820147952E-2</v>
      </c>
      <c r="Q114" s="4">
        <v>5.661209044486532E-3</v>
      </c>
      <c r="R114" s="4">
        <v>0.28816670632627389</v>
      </c>
      <c r="S114" s="4">
        <v>6.4499654519782512E-2</v>
      </c>
      <c r="T114" s="4">
        <v>0</v>
      </c>
      <c r="U114" s="4">
        <v>0</v>
      </c>
      <c r="V114" s="4">
        <v>0.26324083975910395</v>
      </c>
      <c r="W114" s="4">
        <v>0.11073338584635797</v>
      </c>
      <c r="X114" s="4">
        <v>0</v>
      </c>
      <c r="Y114" s="4">
        <v>0.20042643923240938</v>
      </c>
      <c r="Z114" s="4">
        <v>0</v>
      </c>
      <c r="AA114" s="4">
        <v>0</v>
      </c>
      <c r="AB114" s="4">
        <v>0.57604173545532589</v>
      </c>
      <c r="AC114" s="4">
        <v>9.014174695113078E-2</v>
      </c>
      <c r="AD114" s="4">
        <v>0</v>
      </c>
      <c r="AE114" s="4">
        <v>0</v>
      </c>
      <c r="AF114" s="4">
        <v>0.2694657993297852</v>
      </c>
      <c r="AG114" s="4">
        <v>0.25436179981634532</v>
      </c>
      <c r="AH114" s="4" t="s">
        <v>166</v>
      </c>
      <c r="AI114" s="4" t="s">
        <v>166</v>
      </c>
      <c r="AJ114" s="4">
        <v>862722</v>
      </c>
      <c r="AK114" s="4">
        <v>0</v>
      </c>
    </row>
    <row r="115" spans="3:37" x14ac:dyDescent="0.35">
      <c r="C115" s="5" t="s">
        <v>167</v>
      </c>
      <c r="D115" s="4">
        <v>0.24605991764872925</v>
      </c>
      <c r="E115" s="4">
        <v>0.36557321609739596</v>
      </c>
      <c r="F115" s="4">
        <v>0.23101375164121346</v>
      </c>
      <c r="G115" s="4">
        <v>0.13370095440084834</v>
      </c>
      <c r="H115" s="4">
        <v>0.24826216484607755</v>
      </c>
      <c r="I115" s="4">
        <v>6.4413226182442787E-2</v>
      </c>
      <c r="J115" s="4">
        <v>5.5834114339268971E-2</v>
      </c>
      <c r="K115" s="4">
        <v>8.7972166998011928E-2</v>
      </c>
      <c r="L115" s="4">
        <v>0.34292929292929292</v>
      </c>
      <c r="M115" s="4">
        <v>0.14342881213142383</v>
      </c>
      <c r="N115" s="4">
        <v>2.9295672641680235E-2</v>
      </c>
      <c r="O115" s="4">
        <v>0.26759193776520507</v>
      </c>
      <c r="P115" s="4">
        <v>2.0072562785657073E-2</v>
      </c>
      <c r="Q115" s="4">
        <v>1.4714287315230912E-2</v>
      </c>
      <c r="R115" s="4">
        <v>0.11445762654247543</v>
      </c>
      <c r="S115" s="4">
        <v>2.8885150358999013E-2</v>
      </c>
      <c r="T115" s="4">
        <v>2.6994949494949492E-2</v>
      </c>
      <c r="U115" s="4">
        <v>0.12875544610721729</v>
      </c>
      <c r="V115" s="4">
        <v>9.2699949344289975E-2</v>
      </c>
      <c r="W115" s="4">
        <v>2.2014012686041209E-2</v>
      </c>
      <c r="X115" s="4">
        <v>0.19245819992885094</v>
      </c>
      <c r="Y115" s="4">
        <v>0.55490405117270802</v>
      </c>
      <c r="Z115" s="4">
        <v>0.17017779769908861</v>
      </c>
      <c r="AA115" s="4">
        <v>8.9117184427841112E-2</v>
      </c>
      <c r="AB115" s="4">
        <v>0.27161064518259259</v>
      </c>
      <c r="AC115" s="4">
        <v>5.9502672914786905E-2</v>
      </c>
      <c r="AD115" s="4">
        <v>9.1453674121405759E-2</v>
      </c>
      <c r="AE115" s="4">
        <v>0.25536082474226807</v>
      </c>
      <c r="AF115" s="4">
        <v>0.2225507589197713</v>
      </c>
      <c r="AG115" s="4">
        <v>9.0121999212908283E-2</v>
      </c>
      <c r="AH115" s="4" t="s">
        <v>167</v>
      </c>
      <c r="AI115" s="4" t="s">
        <v>167</v>
      </c>
      <c r="AJ115" s="4">
        <v>862965</v>
      </c>
      <c r="AK115" s="4">
        <v>0</v>
      </c>
    </row>
    <row r="116" spans="3:37" x14ac:dyDescent="0.35">
      <c r="C116" s="5" t="s">
        <v>168</v>
      </c>
      <c r="D116" s="4">
        <v>0.13701547635950589</v>
      </c>
      <c r="E116" s="4">
        <v>0.32769699019276283</v>
      </c>
      <c r="F116" s="4">
        <v>0.13931310897657387</v>
      </c>
      <c r="G116" s="4">
        <v>6.5662778366914101E-2</v>
      </c>
      <c r="H116" s="4">
        <v>0.43215672113388109</v>
      </c>
      <c r="I116" s="4">
        <v>0.23799153426170172</v>
      </c>
      <c r="J116" s="4">
        <v>0.14418931583880035</v>
      </c>
      <c r="K116" s="4">
        <v>0.15054671968190855</v>
      </c>
      <c r="L116" s="4">
        <v>0.44696969696969696</v>
      </c>
      <c r="M116" s="4">
        <v>0.27927548441449029</v>
      </c>
      <c r="N116" s="4">
        <v>2.4913996016657603E-2</v>
      </c>
      <c r="O116" s="4">
        <v>0.19046145685997168</v>
      </c>
      <c r="P116" s="4">
        <v>3.6328511520520197E-2</v>
      </c>
      <c r="Q116" s="4">
        <v>9.2790783678683882E-3</v>
      </c>
      <c r="R116" s="4">
        <v>0.24968555597103714</v>
      </c>
      <c r="S116" s="4">
        <v>0.14801574188121491</v>
      </c>
      <c r="T116" s="4">
        <v>7.6489898989898983E-2</v>
      </c>
      <c r="U116" s="4">
        <v>0.21064595567342298</v>
      </c>
      <c r="V116" s="4">
        <v>0.11549501885518094</v>
      </c>
      <c r="W116" s="4">
        <v>9.2422923317164854E-2</v>
      </c>
      <c r="X116" s="4">
        <v>0.10067591604411241</v>
      </c>
      <c r="Y116" s="4">
        <v>0.39472281449893387</v>
      </c>
      <c r="Z116" s="4">
        <v>0.1086209472583296</v>
      </c>
      <c r="AA116" s="4">
        <v>4.3255996854109316E-2</v>
      </c>
      <c r="AB116" s="4">
        <v>0.55953245724096945</v>
      </c>
      <c r="AC116" s="4">
        <v>0.19686429742604611</v>
      </c>
      <c r="AD116" s="4">
        <v>0.21118210862619813</v>
      </c>
      <c r="AE116" s="4">
        <v>0.33501718213058418</v>
      </c>
      <c r="AF116" s="4">
        <v>0.2083579735856495</v>
      </c>
      <c r="AG116" s="4">
        <v>0.195854650400105</v>
      </c>
      <c r="AH116" s="4" t="s">
        <v>168</v>
      </c>
      <c r="AI116" s="4" t="s">
        <v>168</v>
      </c>
      <c r="AJ116" s="4">
        <v>862980</v>
      </c>
      <c r="AK116" s="4">
        <v>0</v>
      </c>
    </row>
    <row r="117" spans="3:37" x14ac:dyDescent="0.35">
      <c r="C117" s="5" t="s">
        <v>169</v>
      </c>
      <c r="D117" s="4">
        <v>0.16607506271001943</v>
      </c>
      <c r="E117" s="4">
        <v>0.32397700371998639</v>
      </c>
      <c r="F117" s="4">
        <v>0.16322299771957707</v>
      </c>
      <c r="G117" s="4">
        <v>8.1696712619300116E-2</v>
      </c>
      <c r="H117" s="4">
        <v>0.42664981493184084</v>
      </c>
      <c r="I117" s="4">
        <v>0.20366848659591433</v>
      </c>
      <c r="J117" s="4">
        <v>7.0173383317713209E-2</v>
      </c>
      <c r="K117" s="4">
        <v>5.9691848906560638E-2</v>
      </c>
      <c r="L117" s="4">
        <v>0.58434343434343439</v>
      </c>
      <c r="M117" s="4">
        <v>0.31276326874473481</v>
      </c>
      <c r="N117" s="4">
        <v>8.8176715553141397E-2</v>
      </c>
      <c r="O117" s="4">
        <v>0.25941478076379065</v>
      </c>
      <c r="P117" s="4">
        <v>7.2798379116995715E-2</v>
      </c>
      <c r="Q117" s="4">
        <v>3.0496938725957136E-2</v>
      </c>
      <c r="R117" s="4">
        <v>0.19995240847129209</v>
      </c>
      <c r="S117" s="4">
        <v>0.14974314296872654</v>
      </c>
      <c r="T117" s="4">
        <v>7.2727272727272724E-2</v>
      </c>
      <c r="U117" s="4">
        <v>0.16317484372040159</v>
      </c>
      <c r="V117" s="4">
        <v>0.2704170653458659</v>
      </c>
      <c r="W117" s="4">
        <v>8.8311706258723394E-2</v>
      </c>
      <c r="X117" s="4">
        <v>0.12842404838135893</v>
      </c>
      <c r="Y117" s="4">
        <v>0.30090618336886993</v>
      </c>
      <c r="Z117" s="4">
        <v>0.11858160266945567</v>
      </c>
      <c r="AA117" s="4">
        <v>5.3480141565080616E-2</v>
      </c>
      <c r="AB117" s="4">
        <v>0.33500627352572138</v>
      </c>
      <c r="AC117" s="4">
        <v>0.1176955690737453</v>
      </c>
      <c r="AD117" s="4">
        <v>6.3793929712460062E-2</v>
      </c>
      <c r="AE117" s="4">
        <v>0.11006872852233679</v>
      </c>
      <c r="AF117" s="4">
        <v>0.24857086536566139</v>
      </c>
      <c r="AG117" s="4">
        <v>0.13433031614849802</v>
      </c>
      <c r="AH117" s="4" t="s">
        <v>169</v>
      </c>
      <c r="AI117" s="4" t="s">
        <v>169</v>
      </c>
      <c r="AJ117" s="4">
        <v>862989</v>
      </c>
      <c r="AK117" s="4">
        <v>0</v>
      </c>
    </row>
    <row r="118" spans="3:37" x14ac:dyDescent="0.35">
      <c r="C118" s="5" t="s">
        <v>170</v>
      </c>
      <c r="D118" s="4">
        <v>0.29007525202328555</v>
      </c>
      <c r="E118" s="4">
        <v>0.19783564423402095</v>
      </c>
      <c r="F118" s="4">
        <v>0.30004837260728351</v>
      </c>
      <c r="G118" s="4">
        <v>0.16402969247083776</v>
      </c>
      <c r="H118" s="4">
        <v>0.7869459239866391</v>
      </c>
      <c r="I118" s="4">
        <v>0.48193362370406723</v>
      </c>
      <c r="J118" s="4">
        <v>0.48523898781630737</v>
      </c>
      <c r="K118" s="4">
        <v>0.47718687872763416</v>
      </c>
      <c r="L118" s="4">
        <v>0.43686868686868685</v>
      </c>
      <c r="M118" s="4">
        <v>0.56781802864363951</v>
      </c>
      <c r="N118" s="4">
        <v>0.10114068441064637</v>
      </c>
      <c r="O118" s="4">
        <v>0.12455799151343704</v>
      </c>
      <c r="P118" s="4">
        <v>7.788719785138766E-2</v>
      </c>
      <c r="Q118" s="4">
        <v>5.2032319881658122E-2</v>
      </c>
      <c r="R118" s="4">
        <v>0.18523302852092324</v>
      </c>
      <c r="S118" s="4">
        <v>0.20179048877940339</v>
      </c>
      <c r="T118" s="4">
        <v>0.13820707070707069</v>
      </c>
      <c r="U118" s="4">
        <v>0.26292858495927257</v>
      </c>
      <c r="V118" s="4">
        <v>0.10677097990656834</v>
      </c>
      <c r="W118" s="4">
        <v>0.21430841728507663</v>
      </c>
      <c r="X118" s="4">
        <v>0.29811454998221265</v>
      </c>
      <c r="Y118" s="4">
        <v>0.27665245202558636</v>
      </c>
      <c r="Z118" s="4">
        <v>0.27884854823447386</v>
      </c>
      <c r="AA118" s="4">
        <v>0.15778607943373968</v>
      </c>
      <c r="AB118" s="4">
        <v>0.75962490919896974</v>
      </c>
      <c r="AC118" s="4">
        <v>0.37121013670188513</v>
      </c>
      <c r="AD118" s="4">
        <v>0.50926517571884988</v>
      </c>
      <c r="AE118" s="4">
        <v>0.68247422680412373</v>
      </c>
      <c r="AF118" s="4">
        <v>0.31184703331362112</v>
      </c>
      <c r="AG118" s="4">
        <v>0.56054046963137882</v>
      </c>
      <c r="AH118" s="4" t="s">
        <v>170</v>
      </c>
      <c r="AI118" s="4" t="s">
        <v>170</v>
      </c>
      <c r="AJ118" s="4">
        <v>863030</v>
      </c>
      <c r="AK118" s="4">
        <v>1</v>
      </c>
    </row>
    <row r="119" spans="3:37" x14ac:dyDescent="0.35">
      <c r="C119" s="5" t="s">
        <v>171</v>
      </c>
      <c r="D119" s="4">
        <v>0.22050262672156756</v>
      </c>
      <c r="E119" s="4">
        <v>0.29151166723030086</v>
      </c>
      <c r="F119" s="4">
        <v>0.21684748807960752</v>
      </c>
      <c r="G119" s="4">
        <v>0.11410392364793212</v>
      </c>
      <c r="H119" s="4">
        <v>0.55583641780265414</v>
      </c>
      <c r="I119" s="4">
        <v>0.25249984663517577</v>
      </c>
      <c r="J119" s="4">
        <v>0.16565135895032801</v>
      </c>
      <c r="K119" s="4">
        <v>0.17321073558648112</v>
      </c>
      <c r="L119" s="4">
        <v>0.37424242424242427</v>
      </c>
      <c r="M119" s="4">
        <v>0.32097725358045487</v>
      </c>
      <c r="N119" s="4">
        <v>7.043273583197536E-2</v>
      </c>
      <c r="O119" s="4">
        <v>0.2865983026874116</v>
      </c>
      <c r="P119" s="4">
        <v>6.5871931395184463E-2</v>
      </c>
      <c r="Q119" s="4">
        <v>2.5808837537682251E-2</v>
      </c>
      <c r="R119" s="4">
        <v>0.23207669034911785</v>
      </c>
      <c r="S119" s="4">
        <v>0.15657764292366388</v>
      </c>
      <c r="T119" s="4">
        <v>7.4368686868686862E-2</v>
      </c>
      <c r="U119" s="4">
        <v>0.26482288312180335</v>
      </c>
      <c r="V119" s="4">
        <v>0.10930376540777847</v>
      </c>
      <c r="W119" s="4">
        <v>0.10175089479430097</v>
      </c>
      <c r="X119" s="4">
        <v>0.18534329420135184</v>
      </c>
      <c r="Y119" s="4">
        <v>0.45948827292110883</v>
      </c>
      <c r="Z119" s="4">
        <v>0.17480950246526225</v>
      </c>
      <c r="AA119" s="4">
        <v>8.270251671254425E-2</v>
      </c>
      <c r="AB119" s="4">
        <v>0.64472033282704877</v>
      </c>
      <c r="AC119" s="4">
        <v>0.2315976365806095</v>
      </c>
      <c r="AD119" s="4">
        <v>0.22947284345047925</v>
      </c>
      <c r="AE119" s="4">
        <v>0.4185567010309279</v>
      </c>
      <c r="AF119" s="4">
        <v>0.24462842499507201</v>
      </c>
      <c r="AG119" s="4">
        <v>0.23566837203200841</v>
      </c>
      <c r="AH119" s="4" t="s">
        <v>171</v>
      </c>
      <c r="AI119" s="4" t="s">
        <v>171</v>
      </c>
      <c r="AJ119" s="4">
        <v>863031</v>
      </c>
      <c r="AK119" s="4">
        <v>0</v>
      </c>
    </row>
    <row r="120" spans="3:37" x14ac:dyDescent="0.35">
      <c r="C120" s="5" t="s">
        <v>172</v>
      </c>
      <c r="D120" s="4">
        <v>0.25457901462444982</v>
      </c>
      <c r="E120" s="4">
        <v>0.29861345958741958</v>
      </c>
      <c r="F120" s="4">
        <v>0.24338331836085969</v>
      </c>
      <c r="G120" s="4">
        <v>0.13709437963944857</v>
      </c>
      <c r="H120" s="4">
        <v>0.2901507628419247</v>
      </c>
      <c r="I120" s="4">
        <v>0.14959204956751121</v>
      </c>
      <c r="J120" s="4">
        <v>6.1925960637300832E-2</v>
      </c>
      <c r="K120" s="4">
        <v>9.547713717693837E-2</v>
      </c>
      <c r="L120" s="4">
        <v>0.27373737373737378</v>
      </c>
      <c r="M120" s="4">
        <v>0.22535804549283911</v>
      </c>
      <c r="N120" s="4">
        <v>3.0418250950570353E-3</v>
      </c>
      <c r="O120" s="4">
        <v>0.11806046676096181</v>
      </c>
      <c r="P120" s="4">
        <v>4.3066484474391011E-3</v>
      </c>
      <c r="Q120" s="4">
        <v>4.5293407894687705E-3</v>
      </c>
      <c r="R120" s="4">
        <v>5.9285447190400103E-2</v>
      </c>
      <c r="S120" s="4">
        <v>6.1720791900742034E-2</v>
      </c>
      <c r="T120" s="4">
        <v>2.9469696969696969E-2</v>
      </c>
      <c r="U120" s="4">
        <v>0.10528509187346087</v>
      </c>
      <c r="V120" s="4">
        <v>6.5120729442224343E-2</v>
      </c>
      <c r="W120" s="4">
        <v>1.5933557204648788E-2</v>
      </c>
      <c r="X120" s="4">
        <v>0.19067947349697614</v>
      </c>
      <c r="Y120" s="4">
        <v>0.41231343283582089</v>
      </c>
      <c r="Z120" s="4">
        <v>0.17505851885054038</v>
      </c>
      <c r="AA120" s="4">
        <v>8.820782540306725E-2</v>
      </c>
      <c r="AB120" s="4">
        <v>0.31189328402562244</v>
      </c>
      <c r="AC120" s="4">
        <v>0.16397434777968584</v>
      </c>
      <c r="AD120" s="4">
        <v>0.15471246006389777</v>
      </c>
      <c r="AE120" s="4">
        <v>0.29010309278350516</v>
      </c>
      <c r="AF120" s="4">
        <v>0.27951902227478814</v>
      </c>
      <c r="AG120" s="4">
        <v>0.11025842844024662</v>
      </c>
      <c r="AH120" s="4" t="s">
        <v>172</v>
      </c>
      <c r="AI120" s="4" t="s">
        <v>172</v>
      </c>
      <c r="AJ120" s="4">
        <v>863270</v>
      </c>
      <c r="AK120" s="4">
        <v>0</v>
      </c>
    </row>
    <row r="121" spans="3:37" x14ac:dyDescent="0.35">
      <c r="C121" s="5" t="s">
        <v>173</v>
      </c>
      <c r="D121" s="4">
        <v>0.72360263145439918</v>
      </c>
      <c r="E121" s="4">
        <v>0.33682786608048698</v>
      </c>
      <c r="F121" s="4">
        <v>0.75329970285398395</v>
      </c>
      <c r="G121" s="4">
        <v>0.57921527041357368</v>
      </c>
      <c r="H121" s="4">
        <v>0.72194637537239326</v>
      </c>
      <c r="I121" s="4">
        <v>0.78958346113735356</v>
      </c>
      <c r="J121" s="4">
        <v>0.99906279287722577</v>
      </c>
      <c r="K121" s="4">
        <v>0.90606361829025839</v>
      </c>
      <c r="L121" s="4">
        <v>0.75555555555555554</v>
      </c>
      <c r="M121" s="4">
        <v>0.43028643639427117</v>
      </c>
      <c r="N121" s="4">
        <v>0.39960166576136158</v>
      </c>
      <c r="O121" s="4">
        <v>0.26184582743988682</v>
      </c>
      <c r="P121" s="4">
        <v>0.43787400461763187</v>
      </c>
      <c r="Q121" s="4">
        <v>0.30481623016895842</v>
      </c>
      <c r="R121" s="4">
        <v>0.16323894346806267</v>
      </c>
      <c r="S121" s="4">
        <v>0.63409138702796886</v>
      </c>
      <c r="T121" s="4">
        <v>0.2626262626262626</v>
      </c>
      <c r="U121" s="4">
        <v>0.46978594430763398</v>
      </c>
      <c r="V121" s="4">
        <v>0.32698260820622499</v>
      </c>
      <c r="W121" s="4">
        <v>0.14310490167627102</v>
      </c>
      <c r="X121" s="4">
        <v>0.72821060120953385</v>
      </c>
      <c r="Y121" s="4">
        <v>0.42617270788912587</v>
      </c>
      <c r="Z121" s="4">
        <v>0.77887344987300167</v>
      </c>
      <c r="AA121" s="4">
        <v>0.53450648839952808</v>
      </c>
      <c r="AB121" s="4">
        <v>0.65330515749851414</v>
      </c>
      <c r="AC121" s="4">
        <v>0.65237554695307121</v>
      </c>
      <c r="AD121" s="4">
        <v>0.76741214057507989</v>
      </c>
      <c r="AE121" s="4">
        <v>1</v>
      </c>
      <c r="AF121" s="4">
        <v>0.49083382613837973</v>
      </c>
      <c r="AG121" s="4">
        <v>0.28105732651187204</v>
      </c>
      <c r="AH121" s="4" t="s">
        <v>173</v>
      </c>
      <c r="AI121" s="4" t="s">
        <v>173</v>
      </c>
      <c r="AJ121" s="4">
        <v>86355</v>
      </c>
      <c r="AK121" s="4">
        <v>1</v>
      </c>
    </row>
    <row r="122" spans="3:37" x14ac:dyDescent="0.35">
      <c r="C122" s="5" t="s">
        <v>174</v>
      </c>
      <c r="D122" s="4">
        <v>0.20630413176203324</v>
      </c>
      <c r="E122" s="4">
        <v>0.39059857964152855</v>
      </c>
      <c r="F122" s="4">
        <v>0.19825858613779287</v>
      </c>
      <c r="G122" s="4">
        <v>0.10731707317073171</v>
      </c>
      <c r="H122" s="4">
        <v>0.31560891938250435</v>
      </c>
      <c r="I122" s="4">
        <v>0.14223053800380345</v>
      </c>
      <c r="J122" s="4">
        <v>0.12026710402999062</v>
      </c>
      <c r="K122" s="4">
        <v>9.4383697813121267E-2</v>
      </c>
      <c r="L122" s="4">
        <v>0.21565656565656566</v>
      </c>
      <c r="M122" s="4">
        <v>0.32287278854254431</v>
      </c>
      <c r="N122" s="4">
        <v>4.4504798116965408E-2</v>
      </c>
      <c r="O122" s="4">
        <v>0.13832655586987269</v>
      </c>
      <c r="P122" s="4">
        <v>3.9579701267492814E-2</v>
      </c>
      <c r="Q122" s="4">
        <v>1.7945528373284923E-2</v>
      </c>
      <c r="R122" s="4">
        <v>0.25155522317027562</v>
      </c>
      <c r="S122" s="4">
        <v>0.10002403340643495</v>
      </c>
      <c r="T122" s="4">
        <v>6.1691919191919187E-2</v>
      </c>
      <c r="U122" s="4">
        <v>0.12189808675885584</v>
      </c>
      <c r="V122" s="4">
        <v>0.1097258963246468</v>
      </c>
      <c r="W122" s="4">
        <v>5.466191285601759E-2</v>
      </c>
      <c r="X122" s="4">
        <v>0.1807186054784774</v>
      </c>
      <c r="Y122" s="4">
        <v>0.45655650319829427</v>
      </c>
      <c r="Z122" s="4">
        <v>0.1672394043528064</v>
      </c>
      <c r="AA122" s="4">
        <v>8.1817734958710184E-2</v>
      </c>
      <c r="AB122" s="4">
        <v>0.65198441524136552</v>
      </c>
      <c r="AC122" s="4">
        <v>0.18658012438028154</v>
      </c>
      <c r="AD122" s="4">
        <v>0.24920127795527158</v>
      </c>
      <c r="AE122" s="4">
        <v>0.2844673539518901</v>
      </c>
      <c r="AF122" s="4">
        <v>0.24916223142124974</v>
      </c>
      <c r="AG122" s="4">
        <v>0.2182867637413092</v>
      </c>
      <c r="AH122" s="4" t="s">
        <v>174</v>
      </c>
      <c r="AI122" s="4" t="s">
        <v>174</v>
      </c>
      <c r="AJ122" s="4">
        <v>864018</v>
      </c>
      <c r="AK122" s="4">
        <v>0</v>
      </c>
    </row>
    <row r="123" spans="3:37" x14ac:dyDescent="0.35">
      <c r="C123" s="5" t="s">
        <v>175</v>
      </c>
      <c r="D123" s="4">
        <v>0.13232997302285956</v>
      </c>
      <c r="E123" s="4">
        <v>0.24619546838011488</v>
      </c>
      <c r="F123" s="4">
        <v>0.12929306889641351</v>
      </c>
      <c r="G123" s="4">
        <v>6.2226935312831383E-2</v>
      </c>
      <c r="H123" s="4">
        <v>0.46104540940687916</v>
      </c>
      <c r="I123" s="4">
        <v>0.19833139071222625</v>
      </c>
      <c r="J123" s="4">
        <v>0.10154639175257731</v>
      </c>
      <c r="K123" s="4">
        <v>8.8369781312127235E-2</v>
      </c>
      <c r="L123" s="4">
        <v>0.26464646464646469</v>
      </c>
      <c r="M123" s="4">
        <v>0.43576242628475159</v>
      </c>
      <c r="N123" s="4">
        <v>0.10555857323918159</v>
      </c>
      <c r="O123" s="4">
        <v>0.23510431400282883</v>
      </c>
      <c r="P123" s="4">
        <v>9.3766197050369884E-2</v>
      </c>
      <c r="Q123" s="4">
        <v>3.0011318682550178E-2</v>
      </c>
      <c r="R123" s="4">
        <v>0.41258455994832915</v>
      </c>
      <c r="S123" s="4">
        <v>0.20329257668158743</v>
      </c>
      <c r="T123" s="4">
        <v>6.8737373737373736E-2</v>
      </c>
      <c r="U123" s="4">
        <v>0.19378670202689902</v>
      </c>
      <c r="V123" s="4">
        <v>0.35076264985647548</v>
      </c>
      <c r="W123" s="4">
        <v>0.12932023271561432</v>
      </c>
      <c r="X123" s="4">
        <v>0.11099252934898615</v>
      </c>
      <c r="Y123" s="4">
        <v>0.25186567164179102</v>
      </c>
      <c r="Z123" s="4">
        <v>0.10593157029732561</v>
      </c>
      <c r="AA123" s="4">
        <v>4.4681478568619738E-2</v>
      </c>
      <c r="AB123" s="4">
        <v>0.49877831341213757</v>
      </c>
      <c r="AC123" s="4">
        <v>0.14476428869420108</v>
      </c>
      <c r="AD123" s="4">
        <v>0.1038338658146965</v>
      </c>
      <c r="AE123" s="4">
        <v>0.18329896907216495</v>
      </c>
      <c r="AF123" s="4">
        <v>0.19081411393652678</v>
      </c>
      <c r="AG123" s="4">
        <v>0.19441164895710358</v>
      </c>
      <c r="AH123" s="4" t="s">
        <v>175</v>
      </c>
      <c r="AI123" s="4" t="s">
        <v>175</v>
      </c>
      <c r="AJ123" s="4">
        <v>864033</v>
      </c>
      <c r="AK123" s="4">
        <v>0</v>
      </c>
    </row>
    <row r="124" spans="3:37" x14ac:dyDescent="0.35">
      <c r="C124" s="5" t="s">
        <v>176</v>
      </c>
      <c r="D124" s="4">
        <v>0.26735766008803075</v>
      </c>
      <c r="E124" s="4">
        <v>0.37368955021981737</v>
      </c>
      <c r="F124" s="4">
        <v>0.26508188791375858</v>
      </c>
      <c r="G124" s="4">
        <v>0.14290562036055141</v>
      </c>
      <c r="H124" s="4">
        <v>0.42159429448406616</v>
      </c>
      <c r="I124" s="4">
        <v>0.31139193914483776</v>
      </c>
      <c r="J124" s="4">
        <v>0.24953139643861291</v>
      </c>
      <c r="K124" s="4">
        <v>0.29925447316103382</v>
      </c>
      <c r="L124" s="4">
        <v>0.34090909090909083</v>
      </c>
      <c r="M124" s="4">
        <v>0.43681550126369001</v>
      </c>
      <c r="N124" s="4">
        <v>8.3613977910555845E-2</v>
      </c>
      <c r="O124" s="4">
        <v>0.31886492220650631</v>
      </c>
      <c r="P124" s="4">
        <v>9.2069924138905898E-2</v>
      </c>
      <c r="Q124" s="4">
        <v>2.5547349822001578E-2</v>
      </c>
      <c r="R124" s="4">
        <v>0.38063024781588872</v>
      </c>
      <c r="S124" s="4">
        <v>0.28665845525280143</v>
      </c>
      <c r="T124" s="4">
        <v>0.1288131313131313</v>
      </c>
      <c r="U124" s="4">
        <v>0.43474142830081458</v>
      </c>
      <c r="V124" s="4">
        <v>0.19077503236337029</v>
      </c>
      <c r="W124" s="4">
        <v>0.17260892997802746</v>
      </c>
      <c r="X124" s="4">
        <v>0.19210245464247599</v>
      </c>
      <c r="Y124" s="4">
        <v>0.35847547974413646</v>
      </c>
      <c r="Z124" s="4">
        <v>0.1921908461576772</v>
      </c>
      <c r="AA124" s="4">
        <v>8.4103421156114813E-2</v>
      </c>
      <c r="AB124" s="4">
        <v>0.37991151026877107</v>
      </c>
      <c r="AC124" s="4">
        <v>0.19181923140359558</v>
      </c>
      <c r="AD124" s="4">
        <v>0.17699680511182109</v>
      </c>
      <c r="AE124" s="4">
        <v>0.37972508591065296</v>
      </c>
      <c r="AF124" s="4">
        <v>0.13029765424797948</v>
      </c>
      <c r="AG124" s="4">
        <v>0.19559228650137747</v>
      </c>
      <c r="AH124" s="4" t="s">
        <v>176</v>
      </c>
      <c r="AI124" s="4" t="s">
        <v>176</v>
      </c>
      <c r="AJ124" s="4">
        <v>86408</v>
      </c>
      <c r="AK124" s="4">
        <v>0</v>
      </c>
    </row>
    <row r="125" spans="3:37" x14ac:dyDescent="0.35">
      <c r="C125" s="5" t="s">
        <v>177</v>
      </c>
      <c r="D125" s="4">
        <v>0.34450281603483368</v>
      </c>
      <c r="E125" s="4">
        <v>0.33615150490361845</v>
      </c>
      <c r="F125" s="4">
        <v>0.37343652822887152</v>
      </c>
      <c r="G125" s="4">
        <v>0.20632025450689287</v>
      </c>
      <c r="H125" s="4">
        <v>0.23237338629592846</v>
      </c>
      <c r="I125" s="4">
        <v>0.62548309919636835</v>
      </c>
      <c r="J125" s="4">
        <v>0.70360824742268036</v>
      </c>
      <c r="K125" s="4">
        <v>0.38757455268389657</v>
      </c>
      <c r="L125" s="4">
        <v>0.32525252525252524</v>
      </c>
      <c r="M125" s="4">
        <v>0.58403538331929228</v>
      </c>
      <c r="N125" s="4">
        <v>9.1001267427122931E-2</v>
      </c>
      <c r="O125" s="4">
        <v>0.24969059405940591</v>
      </c>
      <c r="P125" s="4">
        <v>0.12448758422466193</v>
      </c>
      <c r="Q125" s="4">
        <v>4.1927687439997904E-2</v>
      </c>
      <c r="R125" s="4">
        <v>0.12186830744127543</v>
      </c>
      <c r="S125" s="4">
        <v>0.54231381620452435</v>
      </c>
      <c r="T125" s="4">
        <v>0.36237373737373735</v>
      </c>
      <c r="U125" s="4">
        <v>0.43417313885205527</v>
      </c>
      <c r="V125" s="4">
        <v>0.25015478133618502</v>
      </c>
      <c r="W125" s="4">
        <v>0.41752000331661215</v>
      </c>
      <c r="X125" s="4">
        <v>0.26218427605834227</v>
      </c>
      <c r="Y125" s="4">
        <v>0.31210021321961623</v>
      </c>
      <c r="Z125" s="4">
        <v>0.28183674485781168</v>
      </c>
      <c r="AA125" s="4">
        <v>0.12873574518285488</v>
      </c>
      <c r="AB125" s="4">
        <v>0.1209799907548042</v>
      </c>
      <c r="AC125" s="4">
        <v>0.3803300637424688</v>
      </c>
      <c r="AD125" s="4">
        <v>0.54177316293929711</v>
      </c>
      <c r="AE125" s="4">
        <v>0.51718213058419249</v>
      </c>
      <c r="AF125" s="4">
        <v>0.16420264143504834</v>
      </c>
      <c r="AG125" s="4">
        <v>0.34868162140889425</v>
      </c>
      <c r="AH125" s="4" t="s">
        <v>177</v>
      </c>
      <c r="AI125" s="4" t="s">
        <v>177</v>
      </c>
      <c r="AJ125" s="4">
        <v>86409</v>
      </c>
      <c r="AK125" s="4">
        <v>0</v>
      </c>
    </row>
    <row r="126" spans="3:37" x14ac:dyDescent="0.35">
      <c r="C126" s="5" t="s">
        <v>178</v>
      </c>
      <c r="D126" s="4">
        <v>0.16702162904065504</v>
      </c>
      <c r="E126" s="4">
        <v>0.35441325667906659</v>
      </c>
      <c r="F126" s="4">
        <v>0.17172275585654068</v>
      </c>
      <c r="G126" s="4">
        <v>8.0890774125132542E-2</v>
      </c>
      <c r="H126" s="4">
        <v>0.53778098763203031</v>
      </c>
      <c r="I126" s="4">
        <v>0.34022452610269305</v>
      </c>
      <c r="J126" s="4">
        <v>0.15173383317713213</v>
      </c>
      <c r="K126" s="4">
        <v>0.15248508946322067</v>
      </c>
      <c r="L126" s="4">
        <v>0.43535353535353538</v>
      </c>
      <c r="M126" s="4">
        <v>0.58677337826453246</v>
      </c>
      <c r="N126" s="4">
        <v>8.0427304001448485E-2</v>
      </c>
      <c r="O126" s="4">
        <v>0.33146216407355023</v>
      </c>
      <c r="P126" s="4">
        <v>6.050040050888187E-2</v>
      </c>
      <c r="Q126" s="4">
        <v>2.44827212653017E-2</v>
      </c>
      <c r="R126" s="4">
        <v>0.34561648026651254</v>
      </c>
      <c r="S126" s="4">
        <v>0.26450265869558692</v>
      </c>
      <c r="T126" s="4">
        <v>0.11593434343434343</v>
      </c>
      <c r="U126" s="4">
        <v>0.29247963629475282</v>
      </c>
      <c r="V126" s="4">
        <v>0.21089660606742838</v>
      </c>
      <c r="W126" s="4">
        <v>0.20373671627765572</v>
      </c>
      <c r="X126" s="4">
        <v>0.11490572749911064</v>
      </c>
      <c r="Y126" s="4">
        <v>0.28598081023454164</v>
      </c>
      <c r="Z126" s="4">
        <v>0.11061307834055485</v>
      </c>
      <c r="AA126" s="4">
        <v>4.6500196618167511E-2</v>
      </c>
      <c r="AB126" s="4">
        <v>0.38849633494023644</v>
      </c>
      <c r="AC126" s="4">
        <v>0.17231811081681558</v>
      </c>
      <c r="AD126" s="4">
        <v>0.10343450479233228</v>
      </c>
      <c r="AE126" s="4">
        <v>0.21085910652920964</v>
      </c>
      <c r="AF126" s="4">
        <v>0.16124581115710629</v>
      </c>
      <c r="AG126" s="4">
        <v>0.23101141282959473</v>
      </c>
      <c r="AH126" s="4" t="s">
        <v>178</v>
      </c>
      <c r="AI126" s="4" t="s">
        <v>178</v>
      </c>
      <c r="AJ126" s="4">
        <v>864292</v>
      </c>
      <c r="AK126" s="4">
        <v>0</v>
      </c>
    </row>
    <row r="127" spans="3:37" x14ac:dyDescent="0.35">
      <c r="C127" s="5" t="s">
        <v>179</v>
      </c>
      <c r="D127" s="4">
        <v>8.2587912347957843E-2</v>
      </c>
      <c r="E127" s="4">
        <v>0.20696652012174496</v>
      </c>
      <c r="F127" s="4">
        <v>8.3269988252366839E-2</v>
      </c>
      <c r="G127" s="4">
        <v>3.7073170731707315E-2</v>
      </c>
      <c r="H127" s="4">
        <v>0.56305858987090385</v>
      </c>
      <c r="I127" s="4">
        <v>0.19210477884792343</v>
      </c>
      <c r="J127" s="4">
        <v>9.681349578256794E-2</v>
      </c>
      <c r="K127" s="4">
        <v>9.5626242544731607E-2</v>
      </c>
      <c r="L127" s="4">
        <v>0.29747474747474745</v>
      </c>
      <c r="M127" s="4">
        <v>0.55539174389216506</v>
      </c>
      <c r="N127" s="4">
        <v>1.9916711931921058E-2</v>
      </c>
      <c r="O127" s="4">
        <v>4.9991159830268743E-2</v>
      </c>
      <c r="P127" s="4">
        <v>2.8129859115110969E-2</v>
      </c>
      <c r="Q127" s="4">
        <v>4.0418529766640884E-3</v>
      </c>
      <c r="R127" s="4">
        <v>0.22259237855661687</v>
      </c>
      <c r="S127" s="4">
        <v>0.14929251659807133</v>
      </c>
      <c r="T127" s="4">
        <v>8.2297979797979801E-2</v>
      </c>
      <c r="U127" s="4">
        <v>0.19700700890320136</v>
      </c>
      <c r="V127" s="4">
        <v>0.12942533911183657</v>
      </c>
      <c r="W127" s="4">
        <v>0.10057626134903197</v>
      </c>
      <c r="X127" s="4">
        <v>6.0405549626467457E-2</v>
      </c>
      <c r="Y127" s="4">
        <v>0.20255863539445634</v>
      </c>
      <c r="Z127" s="4">
        <v>7.0073210817271817E-2</v>
      </c>
      <c r="AA127" s="4">
        <v>2.4380652772316158E-2</v>
      </c>
      <c r="AB127" s="4">
        <v>0.66849369345572207</v>
      </c>
      <c r="AC127" s="4">
        <v>0.20287956845281407</v>
      </c>
      <c r="AD127" s="4">
        <v>0.19616613418530354</v>
      </c>
      <c r="AE127" s="4">
        <v>0.36082474226804123</v>
      </c>
      <c r="AF127" s="4">
        <v>0.2682830672186084</v>
      </c>
      <c r="AG127" s="4">
        <v>0.30604748786566971</v>
      </c>
      <c r="AH127" s="4" t="s">
        <v>179</v>
      </c>
      <c r="AI127" s="4" t="s">
        <v>179</v>
      </c>
      <c r="AJ127" s="4">
        <v>864496</v>
      </c>
      <c r="AK127" s="4">
        <v>0</v>
      </c>
    </row>
    <row r="128" spans="3:37" x14ac:dyDescent="0.35">
      <c r="C128" s="5" t="s">
        <v>180</v>
      </c>
      <c r="D128" s="4">
        <v>0.23422783851578402</v>
      </c>
      <c r="E128" s="4">
        <v>0.3997294555292526</v>
      </c>
      <c r="F128" s="4">
        <v>0.22624559463755098</v>
      </c>
      <c r="G128" s="4">
        <v>0.12517497348886533</v>
      </c>
      <c r="H128" s="4">
        <v>0.4066985645933015</v>
      </c>
      <c r="I128" s="4">
        <v>0.18130789522115209</v>
      </c>
      <c r="J128" s="4">
        <v>7.797563261480786E-2</v>
      </c>
      <c r="K128" s="4">
        <v>9.9801192842942352E-2</v>
      </c>
      <c r="L128" s="4">
        <v>0.31717171717171722</v>
      </c>
      <c r="M128" s="4">
        <v>0.25231676495366478</v>
      </c>
      <c r="N128" s="4">
        <v>7.253304363570523E-2</v>
      </c>
      <c r="O128" s="4">
        <v>0.12431488684582744</v>
      </c>
      <c r="P128" s="4">
        <v>5.8568534137492342E-2</v>
      </c>
      <c r="Q128" s="4">
        <v>3.3597435926170809E-2</v>
      </c>
      <c r="R128" s="4">
        <v>0.20702314987932147</v>
      </c>
      <c r="S128" s="4">
        <v>0.17137320876017664</v>
      </c>
      <c r="T128" s="4">
        <v>4.6338383838383838E-2</v>
      </c>
      <c r="U128" s="4">
        <v>0.14606933131274863</v>
      </c>
      <c r="V128" s="4">
        <v>6.8919907694039509E-2</v>
      </c>
      <c r="W128" s="4">
        <v>0.10230366347442756</v>
      </c>
      <c r="X128" s="4">
        <v>0.20419779437922447</v>
      </c>
      <c r="Y128" s="4">
        <v>0.37659914712153519</v>
      </c>
      <c r="Z128" s="4">
        <v>0.18491956770755522</v>
      </c>
      <c r="AA128" s="4">
        <v>9.7768383798662997E-2</v>
      </c>
      <c r="AB128" s="4">
        <v>0.52057056065508811</v>
      </c>
      <c r="AC128" s="4">
        <v>0.20627528596792502</v>
      </c>
      <c r="AD128" s="4">
        <v>0.1200479233226837</v>
      </c>
      <c r="AE128" s="4">
        <v>0.24903780068728526</v>
      </c>
      <c r="AF128" s="4">
        <v>0.17208752217622708</v>
      </c>
      <c r="AG128" s="4">
        <v>0.19919979010888106</v>
      </c>
      <c r="AH128" s="4" t="s">
        <v>180</v>
      </c>
      <c r="AI128" s="4" t="s">
        <v>180</v>
      </c>
      <c r="AJ128" s="4">
        <v>864685</v>
      </c>
      <c r="AK128" s="4">
        <v>0</v>
      </c>
    </row>
    <row r="129" spans="3:37" x14ac:dyDescent="0.35">
      <c r="C129" s="5" t="s">
        <v>181</v>
      </c>
      <c r="D129" s="4">
        <v>9.3189455251076705E-2</v>
      </c>
      <c r="E129" s="4">
        <v>0.2045992560027054</v>
      </c>
      <c r="F129" s="4">
        <v>0.10331006841268746</v>
      </c>
      <c r="G129" s="4">
        <v>4.3138918345705192E-2</v>
      </c>
      <c r="H129" s="4">
        <v>0.379073756432247</v>
      </c>
      <c r="I129" s="4">
        <v>0.32182074719342368</v>
      </c>
      <c r="J129" s="4">
        <v>0.21703373945641985</v>
      </c>
      <c r="K129" s="4">
        <v>0.1147117296222664</v>
      </c>
      <c r="L129" s="4">
        <v>0.12373737373737377</v>
      </c>
      <c r="M129" s="4">
        <v>0.4564026958719461</v>
      </c>
      <c r="N129" s="4">
        <v>7.3040014484881385E-2</v>
      </c>
      <c r="O129" s="4">
        <v>0.13673532531824611</v>
      </c>
      <c r="P129" s="4">
        <v>0.11888045987843376</v>
      </c>
      <c r="Q129" s="4">
        <v>1.8935446154076035E-2</v>
      </c>
      <c r="R129" s="4">
        <v>0.5655573307951185</v>
      </c>
      <c r="S129" s="4">
        <v>0.49079220115961181</v>
      </c>
      <c r="T129" s="4">
        <v>0.23391414141414141</v>
      </c>
      <c r="U129" s="4">
        <v>0.43720401591210456</v>
      </c>
      <c r="V129" s="4">
        <v>0.22454550571283841</v>
      </c>
      <c r="W129" s="4">
        <v>0.16258999765073312</v>
      </c>
      <c r="X129" s="4">
        <v>5.2792600498043393E-2</v>
      </c>
      <c r="Y129" s="4">
        <v>0.13459488272921111</v>
      </c>
      <c r="Z129" s="4">
        <v>6.4395637232929959E-2</v>
      </c>
      <c r="AA129" s="4">
        <v>2.0841525756979947E-2</v>
      </c>
      <c r="AB129" s="4">
        <v>0.30859142838275111</v>
      </c>
      <c r="AC129" s="4">
        <v>0.1558246257434196</v>
      </c>
      <c r="AD129" s="4">
        <v>0.1233226837060703</v>
      </c>
      <c r="AE129" s="4">
        <v>0.13216494845360827</v>
      </c>
      <c r="AF129" s="4">
        <v>1.7149615612063896E-2</v>
      </c>
      <c r="AG129" s="4">
        <v>0.14548078184441821</v>
      </c>
      <c r="AH129" s="4" t="s">
        <v>181</v>
      </c>
      <c r="AI129" s="4" t="s">
        <v>181</v>
      </c>
      <c r="AJ129" s="4">
        <v>864726</v>
      </c>
      <c r="AK129" s="4">
        <v>0</v>
      </c>
    </row>
    <row r="130" spans="3:37" x14ac:dyDescent="0.35">
      <c r="C130" s="5" t="s">
        <v>182</v>
      </c>
      <c r="D130" s="4">
        <v>0.37337308911922001</v>
      </c>
      <c r="E130" s="4">
        <v>0.23537368955021984</v>
      </c>
      <c r="F130" s="4">
        <v>0.37903392992882318</v>
      </c>
      <c r="G130" s="4">
        <v>0.22863202545068928</v>
      </c>
      <c r="H130" s="4">
        <v>0.57389184797327797</v>
      </c>
      <c r="I130" s="4">
        <v>0.44635298447947974</v>
      </c>
      <c r="J130" s="4">
        <v>0.39597000937207122</v>
      </c>
      <c r="K130" s="4">
        <v>0.44348906560636187</v>
      </c>
      <c r="L130" s="4">
        <v>0.554040404040404</v>
      </c>
      <c r="M130" s="4">
        <v>0.37320977253580467</v>
      </c>
      <c r="N130" s="4">
        <v>0.11410465326815135</v>
      </c>
      <c r="O130" s="4">
        <v>0.13010519801980197</v>
      </c>
      <c r="P130" s="4">
        <v>0.10516892051076662</v>
      </c>
      <c r="Q130" s="4">
        <v>6.4210176354786527E-2</v>
      </c>
      <c r="R130" s="4">
        <v>0.17921609953428289</v>
      </c>
      <c r="S130" s="4">
        <v>0.17557905488629197</v>
      </c>
      <c r="T130" s="4">
        <v>7.6035353535353539E-2</v>
      </c>
      <c r="U130" s="4">
        <v>0.24076529645766245</v>
      </c>
      <c r="V130" s="4">
        <v>0.11451004671582145</v>
      </c>
      <c r="W130" s="4">
        <v>0.10327100866464907</v>
      </c>
      <c r="X130" s="4">
        <v>0.38705087157595153</v>
      </c>
      <c r="Y130" s="4">
        <v>0.40911513859275062</v>
      </c>
      <c r="Z130" s="4">
        <v>0.38194133173962846</v>
      </c>
      <c r="AA130" s="4">
        <v>0.22360401101061736</v>
      </c>
      <c r="AB130" s="4">
        <v>0.77019084725615783</v>
      </c>
      <c r="AC130" s="4">
        <v>0.40817494736637855</v>
      </c>
      <c r="AD130" s="4">
        <v>0.37571884984025561</v>
      </c>
      <c r="AE130" s="4">
        <v>0.69656357388316148</v>
      </c>
      <c r="AF130" s="4">
        <v>0.3981864774295289</v>
      </c>
      <c r="AG130" s="4">
        <v>0.33753115571297393</v>
      </c>
      <c r="AH130" s="4" t="s">
        <v>182</v>
      </c>
      <c r="AI130" s="4" t="s">
        <v>182</v>
      </c>
      <c r="AJ130" s="4">
        <v>864729</v>
      </c>
      <c r="AK130" s="4">
        <v>1</v>
      </c>
    </row>
    <row r="131" spans="3:37" x14ac:dyDescent="0.35">
      <c r="C131" s="5" t="s">
        <v>183</v>
      </c>
      <c r="D131" s="4">
        <v>0.41644185716314069</v>
      </c>
      <c r="E131" s="4">
        <v>0.44639837673317545</v>
      </c>
      <c r="F131" s="4">
        <v>0.42782115956050032</v>
      </c>
      <c r="G131" s="4">
        <v>0.27109225874867443</v>
      </c>
      <c r="H131" s="4">
        <v>0.56757244741355983</v>
      </c>
      <c r="I131" s="4">
        <v>0.47794613827372551</v>
      </c>
      <c r="J131" s="4">
        <v>0.49976569821930639</v>
      </c>
      <c r="K131" s="4">
        <v>0.47112326043737573</v>
      </c>
      <c r="L131" s="4">
        <v>0.52323232323232327</v>
      </c>
      <c r="M131" s="4">
        <v>0.49178601516427972</v>
      </c>
      <c r="N131" s="4">
        <v>0.15951475647293137</v>
      </c>
      <c r="O131" s="4">
        <v>0.15731082036775107</v>
      </c>
      <c r="P131" s="4">
        <v>0.13386420392969892</v>
      </c>
      <c r="Q131" s="4">
        <v>9.6802752344984477E-2</v>
      </c>
      <c r="R131" s="4">
        <v>0.23748172825237104</v>
      </c>
      <c r="S131" s="4">
        <v>0.28170156517559408</v>
      </c>
      <c r="T131" s="4">
        <v>0.15025252525252525</v>
      </c>
      <c r="U131" s="4">
        <v>0.26330744459177874</v>
      </c>
      <c r="V131" s="4">
        <v>9.945404401418359E-2</v>
      </c>
      <c r="W131" s="4">
        <v>0.17582189793126321</v>
      </c>
      <c r="X131" s="4">
        <v>0.43614372109569549</v>
      </c>
      <c r="Y131" s="4">
        <v>0.49253731343283585</v>
      </c>
      <c r="Z131" s="4">
        <v>0.39787838039743023</v>
      </c>
      <c r="AA131" s="4">
        <v>0.26710578057412504</v>
      </c>
      <c r="AB131" s="4">
        <v>0.7550023112989499</v>
      </c>
      <c r="AC131" s="4">
        <v>0.45134907005850339</v>
      </c>
      <c r="AD131" s="4">
        <v>0.58753993610223654</v>
      </c>
      <c r="AE131" s="4">
        <v>0.69896907216494852</v>
      </c>
      <c r="AF131" s="4">
        <v>0.33688152966686385</v>
      </c>
      <c r="AG131" s="4">
        <v>0.46018627836809661</v>
      </c>
      <c r="AH131" s="4" t="s">
        <v>183</v>
      </c>
      <c r="AI131" s="4" t="s">
        <v>183</v>
      </c>
      <c r="AJ131" s="4">
        <v>864877</v>
      </c>
      <c r="AK131" s="4">
        <v>1</v>
      </c>
    </row>
    <row r="132" spans="3:37" x14ac:dyDescent="0.35">
      <c r="C132" s="5" t="s">
        <v>184</v>
      </c>
      <c r="D132" s="4">
        <v>0.51914430403710543</v>
      </c>
      <c r="E132" s="4">
        <v>0.34832600608725062</v>
      </c>
      <c r="F132" s="4">
        <v>0.48655932554764697</v>
      </c>
      <c r="G132" s="4">
        <v>0.3556733828207847</v>
      </c>
      <c r="H132" s="4">
        <v>0.28337997652794078</v>
      </c>
      <c r="I132" s="4">
        <v>0.14673946383657446</v>
      </c>
      <c r="J132" s="4">
        <v>0.17087628865979379</v>
      </c>
      <c r="K132" s="4">
        <v>0.27813121272365804</v>
      </c>
      <c r="L132" s="4">
        <v>0.53989898989898988</v>
      </c>
      <c r="M132" s="4">
        <v>6.107834877843419E-3</v>
      </c>
      <c r="N132" s="4">
        <v>0.15900778562375517</v>
      </c>
      <c r="O132" s="4">
        <v>0.1886934229137199</v>
      </c>
      <c r="P132" s="4">
        <v>0.1225085991612873</v>
      </c>
      <c r="Q132" s="4">
        <v>8.8229690809453892E-2</v>
      </c>
      <c r="R132" s="4">
        <v>7.8560016317095541E-2</v>
      </c>
      <c r="S132" s="4">
        <v>4.6339411782377507E-2</v>
      </c>
      <c r="T132" s="4">
        <v>5.7853535353535351E-2</v>
      </c>
      <c r="U132" s="4">
        <v>0.18683462777041107</v>
      </c>
      <c r="V132" s="4">
        <v>0.59461360950075981</v>
      </c>
      <c r="W132" s="4">
        <v>3.4796788413968473E-2</v>
      </c>
      <c r="X132" s="4">
        <v>0.45001778726431868</v>
      </c>
      <c r="Y132" s="4">
        <v>0.42137526652452023</v>
      </c>
      <c r="Z132" s="4">
        <v>0.39240001992131079</v>
      </c>
      <c r="AA132" s="4">
        <v>0.26440228077074318</v>
      </c>
      <c r="AB132" s="4">
        <v>0.23793171762530543</v>
      </c>
      <c r="AC132" s="4">
        <v>9.014174695113078E-2</v>
      </c>
      <c r="AD132" s="4">
        <v>0.17963258785942493</v>
      </c>
      <c r="AE132" s="4">
        <v>0.40721649484536082</v>
      </c>
      <c r="AF132" s="4">
        <v>0.65385373546225112</v>
      </c>
      <c r="AG132" s="4">
        <v>3.981372163190345E-2</v>
      </c>
      <c r="AH132" s="4" t="s">
        <v>184</v>
      </c>
      <c r="AI132" s="4" t="s">
        <v>184</v>
      </c>
      <c r="AJ132" s="4">
        <v>865128</v>
      </c>
      <c r="AK132" s="4">
        <v>1</v>
      </c>
    </row>
    <row r="133" spans="3:37" x14ac:dyDescent="0.35">
      <c r="C133" s="5" t="s">
        <v>185</v>
      </c>
      <c r="D133" s="4">
        <v>0.20961711391925791</v>
      </c>
      <c r="E133" s="4">
        <v>3.753804531619883E-2</v>
      </c>
      <c r="F133" s="4">
        <v>0.20420150646119828</v>
      </c>
      <c r="G133" s="4">
        <v>0.11020148462354189</v>
      </c>
      <c r="H133" s="4">
        <v>0.37103909000631941</v>
      </c>
      <c r="I133" s="4">
        <v>0.14560456413716952</v>
      </c>
      <c r="J133" s="4">
        <v>8.2286785379568878E-2</v>
      </c>
      <c r="K133" s="4">
        <v>0.13036779324055667</v>
      </c>
      <c r="L133" s="4">
        <v>0.30656565656565649</v>
      </c>
      <c r="M133" s="4">
        <v>0.23525695029486096</v>
      </c>
      <c r="N133" s="4">
        <v>1.0610175629187037E-2</v>
      </c>
      <c r="O133" s="4">
        <v>2.2210926449787831E-2</v>
      </c>
      <c r="P133" s="4">
        <v>1.6303067426848231E-2</v>
      </c>
      <c r="Q133" s="4">
        <v>6.9070112327651581E-3</v>
      </c>
      <c r="R133" s="4">
        <v>0.14709181765645715</v>
      </c>
      <c r="S133" s="4">
        <v>9.7921110343377304E-2</v>
      </c>
      <c r="T133" s="4">
        <v>3.8232323232323229E-2</v>
      </c>
      <c r="U133" s="4">
        <v>0.12237166129948852</v>
      </c>
      <c r="V133" s="4">
        <v>7.8206787865143249E-2</v>
      </c>
      <c r="W133" s="4">
        <v>4.5299393336373568E-2</v>
      </c>
      <c r="X133" s="4">
        <v>0.17395944503735325</v>
      </c>
      <c r="Y133" s="4">
        <v>0.10527718550106613</v>
      </c>
      <c r="Z133" s="4">
        <v>0.16599432242641565</v>
      </c>
      <c r="AA133" s="4">
        <v>7.9949862367282729E-2</v>
      </c>
      <c r="AB133" s="4">
        <v>0.55226837482665248</v>
      </c>
      <c r="AC133" s="4">
        <v>0.20540210146403934</v>
      </c>
      <c r="AD133" s="4">
        <v>0.16789137380191693</v>
      </c>
      <c r="AE133" s="4">
        <v>0.30783505154639179</v>
      </c>
      <c r="AF133" s="4">
        <v>0.2860240488862606</v>
      </c>
      <c r="AG133" s="4">
        <v>0.19801915256460714</v>
      </c>
      <c r="AH133" s="4" t="s">
        <v>185</v>
      </c>
      <c r="AI133" s="4" t="s">
        <v>185</v>
      </c>
      <c r="AJ133" s="4">
        <v>865137</v>
      </c>
      <c r="AK133" s="4">
        <v>0</v>
      </c>
    </row>
    <row r="134" spans="3:37" x14ac:dyDescent="0.35">
      <c r="C134" s="5" t="s">
        <v>186</v>
      </c>
      <c r="D134" s="4">
        <v>0.55274740877466999</v>
      </c>
      <c r="E134" s="4">
        <v>0.25059181602975988</v>
      </c>
      <c r="F134" s="4">
        <v>0.5363140073249949</v>
      </c>
      <c r="G134" s="4">
        <v>0.39597030752916224</v>
      </c>
      <c r="H134" s="4">
        <v>0.47639252505190938</v>
      </c>
      <c r="I134" s="4">
        <v>0.2779584074596651</v>
      </c>
      <c r="J134" s="4">
        <v>0.34137769447047794</v>
      </c>
      <c r="K134" s="4">
        <v>0.43066600397614319</v>
      </c>
      <c r="L134" s="4">
        <v>0.45757575757575752</v>
      </c>
      <c r="M134" s="4">
        <v>0.256318449873631</v>
      </c>
      <c r="N134" s="4">
        <v>0.21774397972116599</v>
      </c>
      <c r="O134" s="4">
        <v>0.26980198019801976</v>
      </c>
      <c r="P134" s="4">
        <v>0.19497714743438724</v>
      </c>
      <c r="Q134" s="4">
        <v>0.15627252996836</v>
      </c>
      <c r="R134" s="4">
        <v>0.21718734065336368</v>
      </c>
      <c r="S134" s="4">
        <v>0.14088082434584073</v>
      </c>
      <c r="T134" s="4">
        <v>8.4393939393939382E-2</v>
      </c>
      <c r="U134" s="4">
        <v>0.30327713582117827</v>
      </c>
      <c r="V134" s="4">
        <v>0.17684471210671468</v>
      </c>
      <c r="W134" s="4">
        <v>0.12697096582507636</v>
      </c>
      <c r="X134" s="4">
        <v>0.5094272500889363</v>
      </c>
      <c r="Y134" s="4">
        <v>0.34328358208955223</v>
      </c>
      <c r="Z134" s="4">
        <v>0.47308132875143188</v>
      </c>
      <c r="AA134" s="4">
        <v>0.3351848210774675</v>
      </c>
      <c r="AB134" s="4">
        <v>0.52255167404081082</v>
      </c>
      <c r="AC134" s="4">
        <v>0.19579707192129697</v>
      </c>
      <c r="AD134" s="4">
        <v>0.26134185303514379</v>
      </c>
      <c r="AE134" s="4">
        <v>0.57525773195876295</v>
      </c>
      <c r="AF134" s="4">
        <v>0.26197516262566528</v>
      </c>
      <c r="AG134" s="4">
        <v>0.1936245572609209</v>
      </c>
      <c r="AH134" s="4" t="s">
        <v>186</v>
      </c>
      <c r="AI134" s="4" t="s">
        <v>186</v>
      </c>
      <c r="AJ134" s="4">
        <v>86517</v>
      </c>
      <c r="AK134" s="4">
        <v>1</v>
      </c>
    </row>
    <row r="135" spans="3:37" x14ac:dyDescent="0.35">
      <c r="C135" s="5" t="s">
        <v>187</v>
      </c>
      <c r="D135" s="4">
        <v>0.81731269818732544</v>
      </c>
      <c r="E135" s="4">
        <v>0.35475143726750075</v>
      </c>
      <c r="F135" s="4">
        <v>0.84589869393960337</v>
      </c>
      <c r="G135" s="4">
        <v>0.68610816542948039</v>
      </c>
      <c r="H135" s="4">
        <v>0.83118172790466738</v>
      </c>
      <c r="I135" s="4">
        <v>0.81994969633764803</v>
      </c>
      <c r="J135" s="4">
        <v>0.99999999999999989</v>
      </c>
      <c r="K135" s="4">
        <v>0.99999999999999989</v>
      </c>
      <c r="L135" s="4">
        <v>0.80555555555555569</v>
      </c>
      <c r="M135" s="4">
        <v>0.39616680707666385</v>
      </c>
      <c r="N135" s="4">
        <v>0.50606554408835769</v>
      </c>
      <c r="O135" s="4">
        <v>0.60992751060820372</v>
      </c>
      <c r="P135" s="4">
        <v>0.42642416246525006</v>
      </c>
      <c r="Q135" s="4">
        <v>0.42248570222526044</v>
      </c>
      <c r="R135" s="4">
        <v>0.73484719719889857</v>
      </c>
      <c r="S135" s="4">
        <v>0.71956018866224047</v>
      </c>
      <c r="T135" s="4">
        <v>0.3227272727272727</v>
      </c>
      <c r="U135" s="4">
        <v>0.34514112521310852</v>
      </c>
      <c r="V135" s="4">
        <v>0.52890189677491972</v>
      </c>
      <c r="W135" s="4">
        <v>0.31024833132954693</v>
      </c>
      <c r="X135" s="4">
        <v>0.6435432230522945</v>
      </c>
      <c r="Y135" s="4">
        <v>0.31902985074626866</v>
      </c>
      <c r="Z135" s="4">
        <v>0.64988296229891929</v>
      </c>
      <c r="AA135" s="4">
        <v>0.46396972080220206</v>
      </c>
      <c r="AB135" s="4">
        <v>0.65000330185564281</v>
      </c>
      <c r="AC135" s="4">
        <v>0.38527810926448763</v>
      </c>
      <c r="AD135" s="4">
        <v>0.46349840255591063</v>
      </c>
      <c r="AE135" s="4">
        <v>0.77250859106529213</v>
      </c>
      <c r="AF135" s="4">
        <v>0.32663118470333136</v>
      </c>
      <c r="AG135" s="4">
        <v>0.16430539157811885</v>
      </c>
      <c r="AH135" s="4" t="s">
        <v>187</v>
      </c>
      <c r="AI135" s="4" t="s">
        <v>187</v>
      </c>
      <c r="AJ135" s="4">
        <v>865423</v>
      </c>
      <c r="AK135" s="4">
        <v>1</v>
      </c>
    </row>
    <row r="136" spans="3:37" x14ac:dyDescent="0.35">
      <c r="C136" s="5" t="s">
        <v>188</v>
      </c>
      <c r="D136" s="4">
        <v>0.35586161200246114</v>
      </c>
      <c r="E136" s="4">
        <v>3.9905309435238408E-2</v>
      </c>
      <c r="F136" s="4">
        <v>0.34890470596365147</v>
      </c>
      <c r="G136" s="4">
        <v>0.21090137857900318</v>
      </c>
      <c r="H136" s="4">
        <v>0.51882278595287545</v>
      </c>
      <c r="I136" s="4">
        <v>0.27765167781117722</v>
      </c>
      <c r="J136" s="4">
        <v>0.2071696344892221</v>
      </c>
      <c r="K136" s="4">
        <v>0.28717693836978131</v>
      </c>
      <c r="L136" s="4">
        <v>0.40202020202020194</v>
      </c>
      <c r="M136" s="4">
        <v>0.29612468407750625</v>
      </c>
      <c r="N136" s="4">
        <v>6.5688937171826903E-2</v>
      </c>
      <c r="O136" s="4">
        <v>0.10979490806223478</v>
      </c>
      <c r="P136" s="4">
        <v>5.5175988314564384E-2</v>
      </c>
      <c r="Q136" s="4">
        <v>3.2476774287539367E-2</v>
      </c>
      <c r="R136" s="4">
        <v>7.1557262807220315E-2</v>
      </c>
      <c r="S136" s="4">
        <v>7.8919698380749248E-2</v>
      </c>
      <c r="T136" s="4">
        <v>7.2777777777777775E-2</v>
      </c>
      <c r="U136" s="4">
        <v>0.22731577950369389</v>
      </c>
      <c r="V136" s="4">
        <v>0.15784882084763885</v>
      </c>
      <c r="W136" s="4">
        <v>6.6097314926136297E-2</v>
      </c>
      <c r="X136" s="4">
        <v>0.2764140875133404</v>
      </c>
      <c r="Y136" s="4">
        <v>0.105543710021322</v>
      </c>
      <c r="Z136" s="4">
        <v>0.26091936849444691</v>
      </c>
      <c r="AA136" s="4">
        <v>0.1377064490758946</v>
      </c>
      <c r="AB136" s="4">
        <v>0.39708115961170176</v>
      </c>
      <c r="AC136" s="4">
        <v>0.1469957602041311</v>
      </c>
      <c r="AD136" s="4">
        <v>0.20447284345047925</v>
      </c>
      <c r="AE136" s="4">
        <v>0.41958762886597939</v>
      </c>
      <c r="AF136" s="4">
        <v>0.26098955253301792</v>
      </c>
      <c r="AG136" s="4">
        <v>0.16410861865407328</v>
      </c>
      <c r="AH136" s="4" t="s">
        <v>188</v>
      </c>
      <c r="AI136" s="4" t="s">
        <v>188</v>
      </c>
      <c r="AJ136" s="4">
        <v>865432</v>
      </c>
      <c r="AK136" s="4">
        <v>0</v>
      </c>
    </row>
    <row r="137" spans="3:37" x14ac:dyDescent="0.35">
      <c r="C137" s="5" t="s">
        <v>189</v>
      </c>
      <c r="D137" s="4">
        <v>0.30238061432154856</v>
      </c>
      <c r="E137" s="4">
        <v>0.22590463307406153</v>
      </c>
      <c r="F137" s="4">
        <v>0.29237785916660902</v>
      </c>
      <c r="G137" s="4">
        <v>0.17391304347826086</v>
      </c>
      <c r="H137" s="4">
        <v>0.16719328337997658</v>
      </c>
      <c r="I137" s="4">
        <v>0.16523526164039015</v>
      </c>
      <c r="J137" s="4">
        <v>0.18959700093720711</v>
      </c>
      <c r="K137" s="4">
        <v>0.13916500994035785</v>
      </c>
      <c r="L137" s="4">
        <v>0.18282828282828278</v>
      </c>
      <c r="M137" s="4">
        <v>0.17417860151642794</v>
      </c>
      <c r="N137" s="4">
        <v>1.8975194640593874E-2</v>
      </c>
      <c r="O137" s="4">
        <v>0.17233910891089105</v>
      </c>
      <c r="P137" s="4">
        <v>2.1957310465061497E-2</v>
      </c>
      <c r="Q137" s="4">
        <v>1.4676931927276531E-2</v>
      </c>
      <c r="R137" s="4">
        <v>0.14297854981813235</v>
      </c>
      <c r="S137" s="4">
        <v>0.22867786222849762</v>
      </c>
      <c r="T137" s="4">
        <v>0.12517676767676766</v>
      </c>
      <c r="U137" s="4">
        <v>0.19662814927069522</v>
      </c>
      <c r="V137" s="4">
        <v>5.9070186300444645E-2</v>
      </c>
      <c r="W137" s="4">
        <v>0.10990423282616807</v>
      </c>
      <c r="X137" s="4">
        <v>0.22518676627534684</v>
      </c>
      <c r="Y137" s="4">
        <v>0.28598081023454164</v>
      </c>
      <c r="Z137" s="4">
        <v>0.20708202599731063</v>
      </c>
      <c r="AA137" s="4">
        <v>0.1098358238301219</v>
      </c>
      <c r="AB137" s="4">
        <v>0.20689427458231521</v>
      </c>
      <c r="AC137" s="4">
        <v>0.21908199202491485</v>
      </c>
      <c r="AD137" s="4">
        <v>0.26421725239616611</v>
      </c>
      <c r="AE137" s="4">
        <v>0.30852233676975949</v>
      </c>
      <c r="AF137" s="4">
        <v>9.5209934949733913E-2</v>
      </c>
      <c r="AG137" s="4">
        <v>0.13931523022432116</v>
      </c>
      <c r="AH137" s="4" t="s">
        <v>189</v>
      </c>
      <c r="AI137" s="4" t="s">
        <v>189</v>
      </c>
      <c r="AJ137" s="4">
        <v>865468</v>
      </c>
      <c r="AK137" s="4">
        <v>0</v>
      </c>
    </row>
    <row r="138" spans="3:37" x14ac:dyDescent="0.35">
      <c r="C138" s="5" t="s">
        <v>190</v>
      </c>
      <c r="D138" s="4">
        <v>0.32509820625680347</v>
      </c>
      <c r="E138" s="4">
        <v>0.2536354413256679</v>
      </c>
      <c r="F138" s="4">
        <v>0.30854813074424708</v>
      </c>
      <c r="G138" s="4">
        <v>0.18884411452810182</v>
      </c>
      <c r="H138" s="4">
        <v>0.31795612530468537</v>
      </c>
      <c r="I138" s="4">
        <v>0.12876510643518801</v>
      </c>
      <c r="J138" s="4">
        <v>3.327085285848172E-2</v>
      </c>
      <c r="K138" s="4">
        <v>5.6709741550695823E-2</v>
      </c>
      <c r="L138" s="4">
        <v>0.27979797979797971</v>
      </c>
      <c r="M138" s="4">
        <v>0.18828980623420394</v>
      </c>
      <c r="N138" s="4">
        <v>3.8747057758464598E-2</v>
      </c>
      <c r="O138" s="4">
        <v>0.10959600424328146</v>
      </c>
      <c r="P138" s="4">
        <v>3.4773594685011552E-2</v>
      </c>
      <c r="Q138" s="4">
        <v>2.074718246986354E-2</v>
      </c>
      <c r="R138" s="4">
        <v>9.8106537036407496E-2</v>
      </c>
      <c r="S138" s="4">
        <v>5.1949710097034883E-2</v>
      </c>
      <c r="T138" s="4">
        <v>2.3047979797979797E-2</v>
      </c>
      <c r="U138" s="4">
        <v>9.1191513544231856E-2</v>
      </c>
      <c r="V138" s="4">
        <v>6.4557888219733212E-2</v>
      </c>
      <c r="W138" s="4">
        <v>2.8094468167433641E-2</v>
      </c>
      <c r="X138" s="4">
        <v>0.26894343649946639</v>
      </c>
      <c r="Y138" s="4">
        <v>0.30810234541577824</v>
      </c>
      <c r="Z138" s="4">
        <v>0.24846854923053938</v>
      </c>
      <c r="AA138" s="4">
        <v>0.132889303971687</v>
      </c>
      <c r="AB138" s="4">
        <v>0.29406326355411738</v>
      </c>
      <c r="AC138" s="4">
        <v>0.10450078101502849</v>
      </c>
      <c r="AD138" s="4">
        <v>6.4816293929712471E-2</v>
      </c>
      <c r="AE138" s="4">
        <v>0.17539518900343645</v>
      </c>
      <c r="AF138" s="4">
        <v>0.15750049280504633</v>
      </c>
      <c r="AG138" s="4">
        <v>0.11006165551620097</v>
      </c>
      <c r="AH138" s="4" t="s">
        <v>190</v>
      </c>
      <c r="AI138" s="4" t="s">
        <v>190</v>
      </c>
      <c r="AJ138" s="4">
        <v>86561</v>
      </c>
      <c r="AK138" s="4">
        <v>0</v>
      </c>
    </row>
    <row r="139" spans="3:37" x14ac:dyDescent="0.35">
      <c r="C139" s="5" t="s">
        <v>191</v>
      </c>
      <c r="D139" s="4">
        <v>0.31373941028917601</v>
      </c>
      <c r="E139" s="4">
        <v>0.50659452147446737</v>
      </c>
      <c r="F139" s="4">
        <v>0.3038490774652754</v>
      </c>
      <c r="G139" s="4">
        <v>0.18201484623541889</v>
      </c>
      <c r="H139" s="4">
        <v>0.36065721765821068</v>
      </c>
      <c r="I139" s="4">
        <v>0.18170664376418624</v>
      </c>
      <c r="J139" s="4">
        <v>0.12382849109653232</v>
      </c>
      <c r="K139" s="4">
        <v>0.15333001988071571</v>
      </c>
      <c r="L139" s="4">
        <v>0.35404040404040404</v>
      </c>
      <c r="M139" s="4">
        <v>0.23883740522325195</v>
      </c>
      <c r="N139" s="4">
        <v>4.3273583197537567E-2</v>
      </c>
      <c r="O139" s="4">
        <v>0.14250353606789246</v>
      </c>
      <c r="P139" s="4">
        <v>4.6883098525184942E-2</v>
      </c>
      <c r="Q139" s="4">
        <v>2.433329971348417E-2</v>
      </c>
      <c r="R139" s="4">
        <v>8.0735629058027641E-2</v>
      </c>
      <c r="S139" s="4">
        <v>7.125905007961067E-2</v>
      </c>
      <c r="T139" s="4">
        <v>4.5353535353535354E-2</v>
      </c>
      <c r="U139" s="4">
        <v>0.13032771358211781</v>
      </c>
      <c r="V139" s="4">
        <v>7.5251871447064786E-2</v>
      </c>
      <c r="W139" s="4">
        <v>1.9699293838011139E-2</v>
      </c>
      <c r="X139" s="4">
        <v>0.31874777659196019</v>
      </c>
      <c r="Y139" s="4">
        <v>0.62953091684434981</v>
      </c>
      <c r="Z139" s="4">
        <v>0.31271477663230246</v>
      </c>
      <c r="AA139" s="4">
        <v>0.16307019268580417</v>
      </c>
      <c r="AB139" s="4">
        <v>0.50141979792643465</v>
      </c>
      <c r="AC139" s="4">
        <v>0.25333022867731952</v>
      </c>
      <c r="AD139" s="4">
        <v>0.30319488817891377</v>
      </c>
      <c r="AE139" s="4">
        <v>0.45670103092783504</v>
      </c>
      <c r="AF139" s="4">
        <v>0.37551744529863984</v>
      </c>
      <c r="AG139" s="4">
        <v>0.15715597533779355</v>
      </c>
      <c r="AH139" s="4" t="s">
        <v>191</v>
      </c>
      <c r="AI139" s="4" t="s">
        <v>191</v>
      </c>
      <c r="AJ139" s="4">
        <v>866083</v>
      </c>
      <c r="AK139" s="4">
        <v>1</v>
      </c>
    </row>
    <row r="140" spans="3:37" x14ac:dyDescent="0.35">
      <c r="C140" s="5" t="s">
        <v>192</v>
      </c>
      <c r="D140" s="4">
        <v>0.56883903639547551</v>
      </c>
      <c r="E140" s="4">
        <v>0.31112614135948591</v>
      </c>
      <c r="F140" s="4">
        <v>0.55013475226314712</v>
      </c>
      <c r="G140" s="4">
        <v>0.42184517497348883</v>
      </c>
      <c r="H140" s="4">
        <v>0.26667870362011381</v>
      </c>
      <c r="I140" s="4">
        <v>0.18679835592908411</v>
      </c>
      <c r="J140" s="4">
        <v>0.21722118088097467</v>
      </c>
      <c r="K140" s="4">
        <v>0.27967196819085488</v>
      </c>
      <c r="L140" s="4">
        <v>0.44747474747474741</v>
      </c>
      <c r="M140" s="4">
        <v>1.010951979780963E-2</v>
      </c>
      <c r="N140" s="4">
        <v>0.20934274850624654</v>
      </c>
      <c r="O140" s="4">
        <v>0.21698196605374823</v>
      </c>
      <c r="P140" s="4">
        <v>0.21010224756160772</v>
      </c>
      <c r="Q140" s="4">
        <v>0.13901434073343569</v>
      </c>
      <c r="R140" s="4">
        <v>9.2293571744229502E-2</v>
      </c>
      <c r="S140" s="4">
        <v>0.18819659326463786</v>
      </c>
      <c r="T140" s="4">
        <v>0.10202020202020201</v>
      </c>
      <c r="U140" s="4">
        <v>0.25781397992043947</v>
      </c>
      <c r="V140" s="4">
        <v>0.17473405752237292</v>
      </c>
      <c r="W140" s="4">
        <v>6.1882453740171088E-2</v>
      </c>
      <c r="X140" s="4">
        <v>0.51191746709356101</v>
      </c>
      <c r="Y140" s="4">
        <v>0.36540511727078895</v>
      </c>
      <c r="Z140" s="4">
        <v>0.48702624632700831</v>
      </c>
      <c r="AA140" s="4">
        <v>0.33248132127408569</v>
      </c>
      <c r="AB140" s="4">
        <v>0.20425279006801819</v>
      </c>
      <c r="AC140" s="4">
        <v>0.19317751840963995</v>
      </c>
      <c r="AD140" s="4">
        <v>0.25615015974440897</v>
      </c>
      <c r="AE140" s="4">
        <v>0.4185567010309279</v>
      </c>
      <c r="AF140" s="4">
        <v>0.25152769564360344</v>
      </c>
      <c r="AG140" s="4">
        <v>6.8017840745113467E-2</v>
      </c>
      <c r="AH140" s="4" t="s">
        <v>192</v>
      </c>
      <c r="AI140" s="4" t="s">
        <v>192</v>
      </c>
      <c r="AJ140" s="4">
        <v>866203</v>
      </c>
      <c r="AK140" s="4">
        <v>1</v>
      </c>
    </row>
    <row r="141" spans="3:37" x14ac:dyDescent="0.35">
      <c r="C141" s="5" t="s">
        <v>193</v>
      </c>
      <c r="D141" s="4">
        <v>0.38425860192152966</v>
      </c>
      <c r="E141" s="4">
        <v>0.22590463307406153</v>
      </c>
      <c r="F141" s="4">
        <v>0.38552968004975469</v>
      </c>
      <c r="G141" s="4">
        <v>0.22523860021208905</v>
      </c>
      <c r="H141" s="4">
        <v>0.56305858987090385</v>
      </c>
      <c r="I141" s="4">
        <v>0.4948162689405558</v>
      </c>
      <c r="J141" s="4">
        <v>0.26663542642924082</v>
      </c>
      <c r="K141" s="4">
        <v>0.42415506958250498</v>
      </c>
      <c r="L141" s="4">
        <v>0.47525252525252526</v>
      </c>
      <c r="M141" s="4">
        <v>0.30981465880370695</v>
      </c>
      <c r="N141" s="4">
        <v>0.11566177801919246</v>
      </c>
      <c r="O141" s="4">
        <v>0.15642680339462517</v>
      </c>
      <c r="P141" s="4">
        <v>9.6075012957640288E-2</v>
      </c>
      <c r="Q141" s="4">
        <v>6.1707365361842972E-2</v>
      </c>
      <c r="R141" s="4">
        <v>0.24791787061902978</v>
      </c>
      <c r="S141" s="4">
        <v>0.29739838375341732</v>
      </c>
      <c r="T141" s="4">
        <v>8.0909090909090903E-2</v>
      </c>
      <c r="U141" s="4">
        <v>0.42773252509945064</v>
      </c>
      <c r="V141" s="4">
        <v>0.22018348623853209</v>
      </c>
      <c r="W141" s="4">
        <v>0.14127385542335169</v>
      </c>
      <c r="X141" s="4">
        <v>0.29099964425471359</v>
      </c>
      <c r="Y141" s="4">
        <v>0.16817697228144987</v>
      </c>
      <c r="Z141" s="4">
        <v>0.27635838438169236</v>
      </c>
      <c r="AA141" s="4">
        <v>0.14190916240660639</v>
      </c>
      <c r="AB141" s="4">
        <v>0.44528825199762262</v>
      </c>
      <c r="AC141" s="4">
        <v>0.25323320817688783</v>
      </c>
      <c r="AD141" s="4">
        <v>0.15654952076677317</v>
      </c>
      <c r="AE141" s="4">
        <v>0.48900343642611688</v>
      </c>
      <c r="AF141" s="4">
        <v>0.20205006899270653</v>
      </c>
      <c r="AG141" s="4">
        <v>0.14921946740128561</v>
      </c>
      <c r="AH141" s="4" t="s">
        <v>193</v>
      </c>
      <c r="AI141" s="4" t="s">
        <v>193</v>
      </c>
      <c r="AJ141" s="4">
        <v>866458</v>
      </c>
      <c r="AK141" s="4">
        <v>0</v>
      </c>
    </row>
    <row r="142" spans="3:37" x14ac:dyDescent="0.35">
      <c r="C142" s="5" t="s">
        <v>194</v>
      </c>
      <c r="D142" s="4">
        <v>0.6062284064555824</v>
      </c>
      <c r="E142" s="4">
        <v>0.52113628677713897</v>
      </c>
      <c r="F142" s="4">
        <v>0.59850735954667966</v>
      </c>
      <c r="G142" s="4">
        <v>0.44475079533404027</v>
      </c>
      <c r="H142" s="4">
        <v>0.44118443621919307</v>
      </c>
      <c r="I142" s="4">
        <v>0.42794920557021043</v>
      </c>
      <c r="J142" s="4">
        <v>0.59629803186504216</v>
      </c>
      <c r="K142" s="4">
        <v>0.57107355864811138</v>
      </c>
      <c r="L142" s="4">
        <v>0.57676767676767682</v>
      </c>
      <c r="M142" s="4">
        <v>0.23525695029486096</v>
      </c>
      <c r="N142" s="4">
        <v>0.13898243708129637</v>
      </c>
      <c r="O142" s="4">
        <v>0.18537835926449789</v>
      </c>
      <c r="P142" s="4">
        <v>9.4614333506101878E-2</v>
      </c>
      <c r="Q142" s="4">
        <v>0.10558126851426415</v>
      </c>
      <c r="R142" s="4">
        <v>0.1128599109358534</v>
      </c>
      <c r="S142" s="4">
        <v>0.22184336227356025</v>
      </c>
      <c r="T142" s="4">
        <v>0.12007575757575757</v>
      </c>
      <c r="U142" s="4">
        <v>0.19757529835196058</v>
      </c>
      <c r="V142" s="4">
        <v>0.11113299938087463</v>
      </c>
      <c r="W142" s="4">
        <v>8.0469300609427474E-2</v>
      </c>
      <c r="X142" s="4">
        <v>0.52294557097118455</v>
      </c>
      <c r="Y142" s="4">
        <v>0.57462686567164178</v>
      </c>
      <c r="Z142" s="4">
        <v>0.48951641017978981</v>
      </c>
      <c r="AA142" s="4">
        <v>0.34501572945340148</v>
      </c>
      <c r="AB142" s="4">
        <v>0.37198705672587995</v>
      </c>
      <c r="AC142" s="4">
        <v>0.3481192575991307</v>
      </c>
      <c r="AD142" s="4">
        <v>0.45311501597444093</v>
      </c>
      <c r="AE142" s="4">
        <v>0.59518900343642611</v>
      </c>
      <c r="AF142" s="4">
        <v>0.34299231224127741</v>
      </c>
      <c r="AG142" s="4">
        <v>0.1942148760330579</v>
      </c>
      <c r="AH142" s="4" t="s">
        <v>194</v>
      </c>
      <c r="AI142" s="4" t="s">
        <v>194</v>
      </c>
      <c r="AJ142" s="4">
        <v>866674</v>
      </c>
      <c r="AK142" s="4">
        <v>1</v>
      </c>
    </row>
    <row r="143" spans="3:37" x14ac:dyDescent="0.35">
      <c r="C143" s="5" t="s">
        <v>195</v>
      </c>
      <c r="D143" s="4">
        <v>0.24653320081404706</v>
      </c>
      <c r="E143" s="4">
        <v>0.12106865065945208</v>
      </c>
      <c r="F143" s="4">
        <v>0.24386704443369497</v>
      </c>
      <c r="G143" s="4">
        <v>0.13247083775185578</v>
      </c>
      <c r="H143" s="4">
        <v>0.48722578315428372</v>
      </c>
      <c r="I143" s="4">
        <v>0.23222501687013067</v>
      </c>
      <c r="J143" s="4">
        <v>6.6893158388003734E-2</v>
      </c>
      <c r="K143" s="4">
        <v>0.14324055666003976</v>
      </c>
      <c r="L143" s="4">
        <v>0.41414141414141414</v>
      </c>
      <c r="M143" s="4">
        <v>0.31065711878685776</v>
      </c>
      <c r="N143" s="4">
        <v>3.2228861126199528E-2</v>
      </c>
      <c r="O143" s="4">
        <v>0.10080003536067893</v>
      </c>
      <c r="P143" s="4">
        <v>5.7296329453894373E-2</v>
      </c>
      <c r="Q143" s="4">
        <v>1.5760238177953599E-2</v>
      </c>
      <c r="R143" s="4">
        <v>0.17200938232994525</v>
      </c>
      <c r="S143" s="4">
        <v>0.16754288460960737</v>
      </c>
      <c r="T143" s="4">
        <v>2.5707070707070706E-2</v>
      </c>
      <c r="U143" s="4">
        <v>0.15332449327524153</v>
      </c>
      <c r="V143" s="4">
        <v>0.26366297067597233</v>
      </c>
      <c r="W143" s="4">
        <v>0.11221895167419815</v>
      </c>
      <c r="X143" s="4">
        <v>0.19245819992885094</v>
      </c>
      <c r="Y143" s="4">
        <v>0.15431769722814498</v>
      </c>
      <c r="Z143" s="4">
        <v>0.20404402609691719</v>
      </c>
      <c r="AA143" s="4">
        <v>8.8478175383405439E-2</v>
      </c>
      <c r="AB143" s="4">
        <v>0.4723634682691672</v>
      </c>
      <c r="AC143" s="4">
        <v>0.22432109904822889</v>
      </c>
      <c r="AD143" s="4">
        <v>7.9193290734824284E-2</v>
      </c>
      <c r="AE143" s="4">
        <v>0.28134020618556704</v>
      </c>
      <c r="AF143" s="4">
        <v>0.37532032328011039</v>
      </c>
      <c r="AG143" s="4">
        <v>0.24511347238619974</v>
      </c>
      <c r="AH143" s="4" t="s">
        <v>195</v>
      </c>
      <c r="AI143" s="4" t="s">
        <v>195</v>
      </c>
      <c r="AJ143" s="4">
        <v>866714</v>
      </c>
      <c r="AK143" s="4">
        <v>0</v>
      </c>
    </row>
    <row r="144" spans="3:37" x14ac:dyDescent="0.35">
      <c r="C144" s="5" t="s">
        <v>196</v>
      </c>
      <c r="D144" s="4">
        <v>0.4012967958729709</v>
      </c>
      <c r="E144" s="4">
        <v>0.33040243490023669</v>
      </c>
      <c r="F144" s="4">
        <v>0.40017966968419599</v>
      </c>
      <c r="G144" s="4">
        <v>0.25679745493107103</v>
      </c>
      <c r="H144" s="4">
        <v>0.51069784237609472</v>
      </c>
      <c r="I144" s="4">
        <v>0.3156861542236673</v>
      </c>
      <c r="J144" s="4">
        <v>0.34348641049671974</v>
      </c>
      <c r="K144" s="4">
        <v>0.40193836978131209</v>
      </c>
      <c r="L144" s="4">
        <v>0.43989898989898985</v>
      </c>
      <c r="M144" s="4">
        <v>0.16849199663016007</v>
      </c>
      <c r="N144" s="4">
        <v>0.13137787434365381</v>
      </c>
      <c r="O144" s="4">
        <v>9.4081506364922213E-2</v>
      </c>
      <c r="P144" s="4">
        <v>0.11011638316920322</v>
      </c>
      <c r="Q144" s="4">
        <v>7.7527372160523578E-2</v>
      </c>
      <c r="R144" s="4">
        <v>0.15389060747186997</v>
      </c>
      <c r="S144" s="4">
        <v>9.4541412563463226E-2</v>
      </c>
      <c r="T144" s="4">
        <v>7.1035353535353521E-2</v>
      </c>
      <c r="U144" s="4">
        <v>0.20704678916461453</v>
      </c>
      <c r="V144" s="4">
        <v>8.5664434063150774E-2</v>
      </c>
      <c r="W144" s="4">
        <v>5.4109144175891008E-2</v>
      </c>
      <c r="X144" s="4">
        <v>0.40305940946282465</v>
      </c>
      <c r="Y144" s="4">
        <v>0.37260127931769726</v>
      </c>
      <c r="Z144" s="4">
        <v>0.37098461078738987</v>
      </c>
      <c r="AA144" s="4">
        <v>0.23859614628391659</v>
      </c>
      <c r="AB144" s="4">
        <v>0.55094763256950396</v>
      </c>
      <c r="AC144" s="4">
        <v>0.20579018346576633</v>
      </c>
      <c r="AD144" s="4">
        <v>0.30279552715654956</v>
      </c>
      <c r="AE144" s="4">
        <v>0.52027491408934712</v>
      </c>
      <c r="AF144" s="4">
        <v>0.25073920756948553</v>
      </c>
      <c r="AG144" s="4">
        <v>0.16496130132493769</v>
      </c>
      <c r="AH144" s="4" t="s">
        <v>196</v>
      </c>
      <c r="AI144" s="4" t="s">
        <v>196</v>
      </c>
      <c r="AJ144" s="4">
        <v>8670</v>
      </c>
      <c r="AK144" s="4">
        <v>1</v>
      </c>
    </row>
    <row r="145" spans="3:37" x14ac:dyDescent="0.35">
      <c r="C145" s="5" t="s">
        <v>197</v>
      </c>
      <c r="D145" s="4">
        <v>0.43442661744521754</v>
      </c>
      <c r="E145" s="4">
        <v>0.40006763611768675</v>
      </c>
      <c r="F145" s="4">
        <v>0.43127634579503837</v>
      </c>
      <c r="G145" s="4">
        <v>0.2826299045599151</v>
      </c>
      <c r="H145" s="4">
        <v>0.43486503565947465</v>
      </c>
      <c r="I145" s="4">
        <v>0.33439666278142438</v>
      </c>
      <c r="J145" s="4">
        <v>0.24437675726335517</v>
      </c>
      <c r="K145" s="4">
        <v>0.2789761431411531</v>
      </c>
      <c r="L145" s="4">
        <v>0.55555555555555547</v>
      </c>
      <c r="M145" s="4">
        <v>0.18850042122999155</v>
      </c>
      <c r="N145" s="4">
        <v>0.11649465869998187</v>
      </c>
      <c r="O145" s="4">
        <v>0.19996463932107492</v>
      </c>
      <c r="P145" s="4">
        <v>9.8336710172925598E-2</v>
      </c>
      <c r="Q145" s="4">
        <v>6.8879599849084233E-2</v>
      </c>
      <c r="R145" s="4">
        <v>0.10755685487983138</v>
      </c>
      <c r="S145" s="4">
        <v>0.12969026947456966</v>
      </c>
      <c r="T145" s="4">
        <v>5.6035353535353535E-2</v>
      </c>
      <c r="U145" s="4">
        <v>0.17486266338321652</v>
      </c>
      <c r="V145" s="4">
        <v>0.10508245623909496</v>
      </c>
      <c r="W145" s="4">
        <v>5.1068916435194796E-2</v>
      </c>
      <c r="X145" s="4">
        <v>0.4105300604766986</v>
      </c>
      <c r="Y145" s="4">
        <v>0.5239872068230278</v>
      </c>
      <c r="Z145" s="4">
        <v>0.3948901837740923</v>
      </c>
      <c r="AA145" s="4">
        <v>0.24326582776248523</v>
      </c>
      <c r="AB145" s="4">
        <v>0.45123159215479103</v>
      </c>
      <c r="AC145" s="4">
        <v>0.26992073425114727</v>
      </c>
      <c r="AD145" s="4">
        <v>0.23897763578274764</v>
      </c>
      <c r="AE145" s="4">
        <v>0.45085910652920969</v>
      </c>
      <c r="AF145" s="4">
        <v>0.37748866548393456</v>
      </c>
      <c r="AG145" s="4">
        <v>0.13872491145218416</v>
      </c>
      <c r="AH145" s="4" t="s">
        <v>197</v>
      </c>
      <c r="AI145" s="4" t="s">
        <v>197</v>
      </c>
      <c r="AJ145" s="4">
        <v>86730502</v>
      </c>
      <c r="AK145" s="4">
        <v>1</v>
      </c>
    </row>
    <row r="146" spans="3:37" x14ac:dyDescent="0.35">
      <c r="C146" s="5" t="s">
        <v>198</v>
      </c>
      <c r="D146" s="4">
        <v>0.41312887500591611</v>
      </c>
      <c r="E146" s="4">
        <v>0.14271220831924242</v>
      </c>
      <c r="F146" s="4">
        <v>0.40225278142491883</v>
      </c>
      <c r="G146" s="4">
        <v>0.26222693531283137</v>
      </c>
      <c r="H146" s="4">
        <v>0.379073756432247</v>
      </c>
      <c r="I146" s="4">
        <v>0.23078338752223793</v>
      </c>
      <c r="J146" s="4">
        <v>0.16717432052483597</v>
      </c>
      <c r="K146" s="4">
        <v>0.29488071570576541</v>
      </c>
      <c r="L146" s="4">
        <v>0.38181818181818189</v>
      </c>
      <c r="M146" s="4">
        <v>0.15311710193765807</v>
      </c>
      <c r="N146" s="4">
        <v>7.2496831432192627E-2</v>
      </c>
      <c r="O146" s="4">
        <v>0.10062323196605374</v>
      </c>
      <c r="P146" s="4">
        <v>5.7249210761909246E-2</v>
      </c>
      <c r="Q146" s="4">
        <v>3.9480909528985912E-2</v>
      </c>
      <c r="R146" s="4">
        <v>0.11911479756603324</v>
      </c>
      <c r="S146" s="4">
        <v>9.686964881184848E-2</v>
      </c>
      <c r="T146" s="4">
        <v>4.2373737373737369E-2</v>
      </c>
      <c r="U146" s="4">
        <v>0.2401970070089032</v>
      </c>
      <c r="V146" s="4">
        <v>0.12393763719254798</v>
      </c>
      <c r="W146" s="4">
        <v>4.9583350607354595E-2</v>
      </c>
      <c r="X146" s="4">
        <v>0.34044823906083244</v>
      </c>
      <c r="Y146" s="4">
        <v>0.19269722814498935</v>
      </c>
      <c r="Z146" s="4">
        <v>0.31819313710842173</v>
      </c>
      <c r="AA146" s="4">
        <v>0.18128195045222176</v>
      </c>
      <c r="AB146" s="4">
        <v>0.33764775804001851</v>
      </c>
      <c r="AC146" s="4">
        <v>0.16261606077364146</v>
      </c>
      <c r="AD146" s="4">
        <v>0.13650159744408946</v>
      </c>
      <c r="AE146" s="4">
        <v>0.47216494845360824</v>
      </c>
      <c r="AF146" s="4">
        <v>0.22826729745712596</v>
      </c>
      <c r="AG146" s="4">
        <v>0.10278105732651187</v>
      </c>
      <c r="AH146" s="4" t="s">
        <v>198</v>
      </c>
      <c r="AI146" s="4" t="s">
        <v>198</v>
      </c>
      <c r="AJ146" s="4">
        <v>867387</v>
      </c>
      <c r="AK146" s="4">
        <v>0</v>
      </c>
    </row>
    <row r="147" spans="3:37" x14ac:dyDescent="0.35">
      <c r="C147" s="5" t="s">
        <v>199</v>
      </c>
      <c r="D147" s="4">
        <v>0.54280846230299595</v>
      </c>
      <c r="E147" s="4">
        <v>0.41258031788975308</v>
      </c>
      <c r="F147" s="4">
        <v>0.52802156036210346</v>
      </c>
      <c r="G147" s="4">
        <v>0.39512195121951216</v>
      </c>
      <c r="H147" s="4">
        <v>0.37618488760494717</v>
      </c>
      <c r="I147" s="4">
        <v>0.23835960983988713</v>
      </c>
      <c r="J147" s="4">
        <v>0.27014995313964385</v>
      </c>
      <c r="K147" s="4">
        <v>0.34030815109343937</v>
      </c>
      <c r="L147" s="4">
        <v>0.31919191919191914</v>
      </c>
      <c r="M147" s="4">
        <v>0.15395956192080884</v>
      </c>
      <c r="N147" s="4">
        <v>0.17541191381495561</v>
      </c>
      <c r="O147" s="4">
        <v>0.18604137199434226</v>
      </c>
      <c r="P147" s="4">
        <v>0.14178014418319748</v>
      </c>
      <c r="Q147" s="4">
        <v>0.11495747089081391</v>
      </c>
      <c r="R147" s="4">
        <v>0.14576605364245163</v>
      </c>
      <c r="S147" s="4">
        <v>8.9884940066692703E-2</v>
      </c>
      <c r="T147" s="4">
        <v>7.2095959595959588E-2</v>
      </c>
      <c r="U147" s="4">
        <v>0.17329039590831596</v>
      </c>
      <c r="V147" s="4">
        <v>9.9031913097315225E-2</v>
      </c>
      <c r="W147" s="4">
        <v>4.5264845293865652E-2</v>
      </c>
      <c r="X147" s="4">
        <v>0.51903237282106007</v>
      </c>
      <c r="Y147" s="4">
        <v>0.51625799573560771</v>
      </c>
      <c r="Z147" s="4">
        <v>0.47407739429254442</v>
      </c>
      <c r="AA147" s="4">
        <v>0.34526150216279983</v>
      </c>
      <c r="AB147" s="4">
        <v>0.49745757115498901</v>
      </c>
      <c r="AC147" s="4">
        <v>0.19424474391438912</v>
      </c>
      <c r="AD147" s="4">
        <v>0.31669329073482433</v>
      </c>
      <c r="AE147" s="4">
        <v>0.47388316151202753</v>
      </c>
      <c r="AF147" s="4">
        <v>0.30435639660950131</v>
      </c>
      <c r="AG147" s="4">
        <v>0.13813459268004727</v>
      </c>
      <c r="AH147" s="4" t="s">
        <v>199</v>
      </c>
      <c r="AI147" s="4" t="s">
        <v>199</v>
      </c>
      <c r="AJ147" s="4">
        <v>867739</v>
      </c>
      <c r="AK147" s="4">
        <v>1</v>
      </c>
    </row>
    <row r="148" spans="3:37" x14ac:dyDescent="0.35">
      <c r="C148" s="5" t="s">
        <v>200</v>
      </c>
      <c r="D148" s="4">
        <v>0.27398362440248003</v>
      </c>
      <c r="E148" s="4">
        <v>0.43151843084206959</v>
      </c>
      <c r="F148" s="4">
        <v>0.26211042775205584</v>
      </c>
      <c r="G148" s="4">
        <v>0.15389183457051961</v>
      </c>
      <c r="H148" s="4">
        <v>0.34233095603502761</v>
      </c>
      <c r="I148" s="4">
        <v>0.11726274461689468</v>
      </c>
      <c r="J148" s="4">
        <v>0.11037956888472351</v>
      </c>
      <c r="K148" s="4">
        <v>0.13439363817097416</v>
      </c>
      <c r="L148" s="4">
        <v>0.26515151515151514</v>
      </c>
      <c r="M148" s="4">
        <v>0.22514743049705149</v>
      </c>
      <c r="N148" s="4">
        <v>4.5337678797754827E-2</v>
      </c>
      <c r="O148" s="4">
        <v>0.22538012729844409</v>
      </c>
      <c r="P148" s="4">
        <v>3.2983084389577352E-2</v>
      </c>
      <c r="Q148" s="4">
        <v>2.440801048939294E-2</v>
      </c>
      <c r="R148" s="4">
        <v>0.1966889893598939</v>
      </c>
      <c r="S148" s="4">
        <v>7.3361973142668305E-2</v>
      </c>
      <c r="T148" s="4">
        <v>5.8888888888888886E-2</v>
      </c>
      <c r="U148" s="4">
        <v>0.16897139609774581</v>
      </c>
      <c r="V148" s="4">
        <v>0.12084201046884671</v>
      </c>
      <c r="W148" s="4">
        <v>5.9913215317220131E-2</v>
      </c>
      <c r="X148" s="4">
        <v>0.23336890786197084</v>
      </c>
      <c r="Y148" s="4">
        <v>0.56902985074626866</v>
      </c>
      <c r="Z148" s="4">
        <v>0.20733104238258881</v>
      </c>
      <c r="AA148" s="4">
        <v>0.11511993708218639</v>
      </c>
      <c r="AB148" s="4">
        <v>0.46708049924057315</v>
      </c>
      <c r="AC148" s="4">
        <v>0.12128532758971969</v>
      </c>
      <c r="AD148" s="4">
        <v>0.1738817891373802</v>
      </c>
      <c r="AE148" s="4">
        <v>0.32065292096219933</v>
      </c>
      <c r="AF148" s="4">
        <v>0.24916223142124974</v>
      </c>
      <c r="AG148" s="4">
        <v>0.16810966810966818</v>
      </c>
      <c r="AH148" s="4" t="s">
        <v>200</v>
      </c>
      <c r="AI148" s="4" t="s">
        <v>200</v>
      </c>
      <c r="AJ148" s="4">
        <v>868202</v>
      </c>
      <c r="AK148" s="4">
        <v>1</v>
      </c>
    </row>
    <row r="149" spans="3:37" x14ac:dyDescent="0.35">
      <c r="C149" s="5" t="s">
        <v>201</v>
      </c>
      <c r="D149" s="4">
        <v>0.22381560887879226</v>
      </c>
      <c r="E149" s="4">
        <v>0.23537368955021984</v>
      </c>
      <c r="F149" s="4">
        <v>0.21373782046852324</v>
      </c>
      <c r="G149" s="4">
        <v>0.11881230116648993</v>
      </c>
      <c r="H149" s="4">
        <v>0.47368421052631582</v>
      </c>
      <c r="I149" s="4">
        <v>0.12750751487638795</v>
      </c>
      <c r="J149" s="4">
        <v>8.4161199625117145E-2</v>
      </c>
      <c r="K149" s="4">
        <v>0.12922465208747513</v>
      </c>
      <c r="L149" s="4">
        <v>0.14090909090909087</v>
      </c>
      <c r="M149" s="4">
        <v>0.19987363100252747</v>
      </c>
      <c r="N149" s="4">
        <v>0.12217997465145754</v>
      </c>
      <c r="O149" s="4">
        <v>0.47467291371994347</v>
      </c>
      <c r="P149" s="4">
        <v>0.11784384865476134</v>
      </c>
      <c r="Q149" s="4">
        <v>5.1490666756319588E-2</v>
      </c>
      <c r="R149" s="4">
        <v>0.16538056225991771</v>
      </c>
      <c r="S149" s="4">
        <v>8.673055547210623E-2</v>
      </c>
      <c r="T149" s="4">
        <v>6.7222222222222225E-2</v>
      </c>
      <c r="U149" s="4">
        <v>0.24758476984277325</v>
      </c>
      <c r="V149" s="4">
        <v>8.0317442449484994E-2</v>
      </c>
      <c r="W149" s="4">
        <v>9.7156005140748722E-2</v>
      </c>
      <c r="X149" s="4">
        <v>0.19210245464247599</v>
      </c>
      <c r="Y149" s="4">
        <v>0.3587420042643924</v>
      </c>
      <c r="Z149" s="4">
        <v>0.17804671547387818</v>
      </c>
      <c r="AA149" s="4">
        <v>8.8846834447502951E-2</v>
      </c>
      <c r="AB149" s="4">
        <v>0.36934557221158282</v>
      </c>
      <c r="AC149" s="4">
        <v>7.3260179876007817E-2</v>
      </c>
      <c r="AD149" s="4">
        <v>8.3546325878594258E-2</v>
      </c>
      <c r="AE149" s="4">
        <v>0.23945017182130587</v>
      </c>
      <c r="AF149" s="4">
        <v>2.8976936723832038E-2</v>
      </c>
      <c r="AG149" s="4">
        <v>0.12062180243998426</v>
      </c>
      <c r="AH149" s="4" t="s">
        <v>201</v>
      </c>
      <c r="AI149" s="4" t="s">
        <v>201</v>
      </c>
      <c r="AJ149" s="4">
        <v>868223</v>
      </c>
      <c r="AK149" s="4">
        <v>0</v>
      </c>
    </row>
    <row r="150" spans="3:37" x14ac:dyDescent="0.35">
      <c r="C150" s="5" t="s">
        <v>202</v>
      </c>
      <c r="D150" s="4">
        <v>0.21056368024989353</v>
      </c>
      <c r="E150" s="4">
        <v>0.19208657423063913</v>
      </c>
      <c r="F150" s="4">
        <v>0.20226660216985698</v>
      </c>
      <c r="G150" s="4">
        <v>0.10871686108165429</v>
      </c>
      <c r="H150" s="4">
        <v>0.39505281213324916</v>
      </c>
      <c r="I150" s="4">
        <v>0.1518618489663211</v>
      </c>
      <c r="J150" s="4">
        <v>8.2075913776944689E-2</v>
      </c>
      <c r="K150" s="4">
        <v>0.14289264413518887</v>
      </c>
      <c r="L150" s="4">
        <v>0.34040404040404038</v>
      </c>
      <c r="M150" s="4">
        <v>0.18302443133951143</v>
      </c>
      <c r="N150" s="4">
        <v>2.3320659062103923E-2</v>
      </c>
      <c r="O150" s="4">
        <v>0.14002828854314001</v>
      </c>
      <c r="P150" s="4">
        <v>1.8187815106252652E-2</v>
      </c>
      <c r="Q150" s="4">
        <v>1.0960070825815562E-2</v>
      </c>
      <c r="R150" s="4">
        <v>0.11625930584355984</v>
      </c>
      <c r="S150" s="4">
        <v>9.7320275182503677E-2</v>
      </c>
      <c r="T150" s="4">
        <v>3.6212121212121209E-2</v>
      </c>
      <c r="U150" s="4">
        <v>0.1629475279408979</v>
      </c>
      <c r="V150" s="4">
        <v>0.10029830584792031</v>
      </c>
      <c r="W150" s="4">
        <v>2.3948703066484257E-2</v>
      </c>
      <c r="X150" s="4">
        <v>0.15617218071860547</v>
      </c>
      <c r="Y150" s="4">
        <v>0.26652452025586354</v>
      </c>
      <c r="Z150" s="4">
        <v>0.14701927386822058</v>
      </c>
      <c r="AA150" s="4">
        <v>6.8029885961462838E-2</v>
      </c>
      <c r="AB150" s="4">
        <v>0.31585551079706792</v>
      </c>
      <c r="AC150" s="4">
        <v>0.13341289014368735</v>
      </c>
      <c r="AD150" s="4">
        <v>0.11174121405750799</v>
      </c>
      <c r="AE150" s="4">
        <v>0.29127147766323025</v>
      </c>
      <c r="AF150" s="4">
        <v>0.2190025625862409</v>
      </c>
      <c r="AG150" s="4">
        <v>8.2710219073855465E-2</v>
      </c>
      <c r="AH150" s="4" t="s">
        <v>202</v>
      </c>
      <c r="AI150" s="4" t="s">
        <v>202</v>
      </c>
      <c r="AJ150" s="4">
        <v>868682</v>
      </c>
      <c r="AK150" s="4">
        <v>0</v>
      </c>
    </row>
    <row r="151" spans="3:37" x14ac:dyDescent="0.35">
      <c r="C151" s="5" t="s">
        <v>203</v>
      </c>
      <c r="D151" s="4">
        <v>0.37715935444176252</v>
      </c>
      <c r="E151" s="4">
        <v>0.26580994250929996</v>
      </c>
      <c r="F151" s="4">
        <v>0.36666436320917695</v>
      </c>
      <c r="G151" s="4">
        <v>0.22676564156945916</v>
      </c>
      <c r="H151" s="4">
        <v>0.57840570551593395</v>
      </c>
      <c r="I151" s="4">
        <v>0.34083798539966875</v>
      </c>
      <c r="J151" s="4">
        <v>0.36059044048734767</v>
      </c>
      <c r="K151" s="4">
        <v>0.42862823061630217</v>
      </c>
      <c r="L151" s="4">
        <v>0.45303030303030306</v>
      </c>
      <c r="M151" s="4">
        <v>0.25695029486099413</v>
      </c>
      <c r="N151" s="4">
        <v>0.42893355060655436</v>
      </c>
      <c r="O151" s="4">
        <v>0.24129243281471002</v>
      </c>
      <c r="P151" s="4">
        <v>0.36102341798991666</v>
      </c>
      <c r="Q151" s="4">
        <v>0.1776211341842891</v>
      </c>
      <c r="R151" s="4">
        <v>0.28170785600163173</v>
      </c>
      <c r="S151" s="4">
        <v>0.24444978520143001</v>
      </c>
      <c r="T151" s="4">
        <v>0.16608585858585856</v>
      </c>
      <c r="U151" s="4">
        <v>0.53059291532487207</v>
      </c>
      <c r="V151" s="4">
        <v>0.61628299656666852</v>
      </c>
      <c r="W151" s="4">
        <v>6.8826610284261291E-2</v>
      </c>
      <c r="X151" s="4">
        <v>0.37780149413020281</v>
      </c>
      <c r="Y151" s="4">
        <v>0.2507995735607676</v>
      </c>
      <c r="Z151" s="4">
        <v>0.35355346381791924</v>
      </c>
      <c r="AA151" s="4">
        <v>0.19322650412898151</v>
      </c>
      <c r="AB151" s="4">
        <v>0.46179753021197911</v>
      </c>
      <c r="AC151" s="4">
        <v>0.18347546836646583</v>
      </c>
      <c r="AD151" s="4">
        <v>0.26797124600638983</v>
      </c>
      <c r="AE151" s="4">
        <v>0.57285223367697591</v>
      </c>
      <c r="AF151" s="4">
        <v>0.36447861226098954</v>
      </c>
      <c r="AG151" s="4">
        <v>0.1077659714023351</v>
      </c>
      <c r="AH151" s="4" t="s">
        <v>203</v>
      </c>
      <c r="AI151" s="4" t="s">
        <v>203</v>
      </c>
      <c r="AJ151" s="4">
        <v>868826</v>
      </c>
      <c r="AK151" s="4">
        <v>1</v>
      </c>
    </row>
    <row r="152" spans="3:37" x14ac:dyDescent="0.35">
      <c r="C152" s="5" t="s">
        <v>204</v>
      </c>
      <c r="D152" s="4">
        <v>0.20346443277012635</v>
      </c>
      <c r="E152" s="4">
        <v>0.12445045654379437</v>
      </c>
      <c r="F152" s="4">
        <v>0.20185197982171241</v>
      </c>
      <c r="G152" s="4">
        <v>0.1023541887592789</v>
      </c>
      <c r="H152" s="4">
        <v>0.57569739099034034</v>
      </c>
      <c r="I152" s="4">
        <v>0.28900067480522668</v>
      </c>
      <c r="J152" s="4">
        <v>0.10859887535145267</v>
      </c>
      <c r="K152" s="4">
        <v>0.23836978131212724</v>
      </c>
      <c r="L152" s="4">
        <v>0.35909090909090913</v>
      </c>
      <c r="M152" s="4">
        <v>0.22662173546756539</v>
      </c>
      <c r="N152" s="4">
        <v>8.2165489770052488E-2</v>
      </c>
      <c r="O152" s="4">
        <v>0.21720297029702967</v>
      </c>
      <c r="P152" s="4">
        <v>5.1547849031710877E-2</v>
      </c>
      <c r="Q152" s="4">
        <v>3.6473800798658189E-2</v>
      </c>
      <c r="R152" s="4">
        <v>0.32488017132950336</v>
      </c>
      <c r="S152" s="4">
        <v>0.24580166431339565</v>
      </c>
      <c r="T152" s="4">
        <v>5.5227272727272722E-2</v>
      </c>
      <c r="U152" s="4">
        <v>0.37222958893729874</v>
      </c>
      <c r="V152" s="4">
        <v>0.11141441999212023</v>
      </c>
      <c r="W152" s="4">
        <v>8.8000773876152197E-2</v>
      </c>
      <c r="X152" s="4">
        <v>0.14194236926360726</v>
      </c>
      <c r="Y152" s="4">
        <v>9.9946695095948834E-2</v>
      </c>
      <c r="Z152" s="4">
        <v>0.13008615966930626</v>
      </c>
      <c r="AA152" s="4">
        <v>6.1148250098309084E-2</v>
      </c>
      <c r="AB152" s="4">
        <v>0.43274120055471166</v>
      </c>
      <c r="AC152" s="4">
        <v>0.15029445721881032</v>
      </c>
      <c r="AD152" s="4">
        <v>6.9241214057507994E-2</v>
      </c>
      <c r="AE152" s="4">
        <v>0.29591065292096225</v>
      </c>
      <c r="AF152" s="4">
        <v>0.10585452395032525</v>
      </c>
      <c r="AG152" s="4">
        <v>8.3956447592811234E-2</v>
      </c>
      <c r="AH152" s="4" t="s">
        <v>204</v>
      </c>
      <c r="AI152" s="4" t="s">
        <v>204</v>
      </c>
      <c r="AJ152" s="4">
        <v>868871</v>
      </c>
      <c r="AK152" s="4">
        <v>0</v>
      </c>
    </row>
    <row r="153" spans="3:37" x14ac:dyDescent="0.35">
      <c r="C153" s="5" t="s">
        <v>205</v>
      </c>
      <c r="D153" s="4">
        <v>0.13048416867812013</v>
      </c>
      <c r="E153" s="4">
        <v>7.6428812986134589E-2</v>
      </c>
      <c r="F153" s="4">
        <v>0.12058599958537768</v>
      </c>
      <c r="G153" s="4">
        <v>6.1505832449628837E-2</v>
      </c>
      <c r="H153" s="4">
        <v>0.35993500045138577</v>
      </c>
      <c r="I153" s="4">
        <v>6.6376295932764867E-2</v>
      </c>
      <c r="J153" s="4">
        <v>0</v>
      </c>
      <c r="K153" s="4">
        <v>0</v>
      </c>
      <c r="L153" s="4">
        <v>0.42575757575757572</v>
      </c>
      <c r="M153" s="4">
        <v>0.30033698399326036</v>
      </c>
      <c r="N153" s="4">
        <v>3.1613253666485604E-2</v>
      </c>
      <c r="O153" s="4">
        <v>3.0012376237623758E-2</v>
      </c>
      <c r="P153" s="4">
        <v>2.1721717005135938E-2</v>
      </c>
      <c r="Q153" s="4">
        <v>1.0194285372750739E-2</v>
      </c>
      <c r="R153" s="4">
        <v>0.14709181765645715</v>
      </c>
      <c r="S153" s="4">
        <v>2.5565536095172287E-2</v>
      </c>
      <c r="T153" s="4">
        <v>0</v>
      </c>
      <c r="U153" s="4">
        <v>0</v>
      </c>
      <c r="V153" s="4">
        <v>0.20948950301120051</v>
      </c>
      <c r="W153" s="4">
        <v>8.0331108439395837E-2</v>
      </c>
      <c r="X153" s="4">
        <v>9.5695482034863014E-2</v>
      </c>
      <c r="Y153" s="4">
        <v>5.5437100213219626E-2</v>
      </c>
      <c r="Z153" s="4">
        <v>8.0282882613675999E-2</v>
      </c>
      <c r="AA153" s="4">
        <v>3.8758356272119536E-2</v>
      </c>
      <c r="AB153" s="4">
        <v>0.34491184045433526</v>
      </c>
      <c r="AC153" s="4">
        <v>4.3416673943204212E-2</v>
      </c>
      <c r="AD153" s="4">
        <v>0</v>
      </c>
      <c r="AE153" s="4">
        <v>0</v>
      </c>
      <c r="AF153" s="4">
        <v>0.3035679085353834</v>
      </c>
      <c r="AG153" s="4">
        <v>0.17361930998294636</v>
      </c>
      <c r="AH153" s="4" t="s">
        <v>205</v>
      </c>
      <c r="AI153" s="4" t="s">
        <v>205</v>
      </c>
      <c r="AJ153" s="4">
        <v>868999</v>
      </c>
      <c r="AK153" s="4">
        <v>0</v>
      </c>
    </row>
    <row r="154" spans="3:37" x14ac:dyDescent="0.35">
      <c r="C154" s="5" t="s">
        <v>206</v>
      </c>
      <c r="D154" s="4">
        <v>0.43206020161862846</v>
      </c>
      <c r="E154" s="4">
        <v>0.28204261075414266</v>
      </c>
      <c r="F154" s="4">
        <v>0.42367493607905465</v>
      </c>
      <c r="G154" s="4">
        <v>0.28398727465535523</v>
      </c>
      <c r="H154" s="4">
        <v>0.40245553850320492</v>
      </c>
      <c r="I154" s="4">
        <v>0.28930740445371445</v>
      </c>
      <c r="J154" s="4">
        <v>0.22134489222118087</v>
      </c>
      <c r="K154" s="4">
        <v>0.29537773359840952</v>
      </c>
      <c r="L154" s="4">
        <v>0.40454545454545449</v>
      </c>
      <c r="M154" s="4">
        <v>0.26368997472620054</v>
      </c>
      <c r="N154" s="4">
        <v>0.21488321564367185</v>
      </c>
      <c r="O154" s="4">
        <v>0.21477192362093353</v>
      </c>
      <c r="P154" s="4">
        <v>0.17792018093577724</v>
      </c>
      <c r="Q154" s="4">
        <v>0.12565978953974424</v>
      </c>
      <c r="R154" s="4">
        <v>0.17190740048271405</v>
      </c>
      <c r="S154" s="4">
        <v>0.12863880794304083</v>
      </c>
      <c r="T154" s="4">
        <v>7.7449494949494949E-2</v>
      </c>
      <c r="U154" s="4">
        <v>0.22106459556734229</v>
      </c>
      <c r="V154" s="4">
        <v>0.15292396015084142</v>
      </c>
      <c r="W154" s="4">
        <v>8.7724389536088895E-2</v>
      </c>
      <c r="X154" s="4">
        <v>0.42653859836357172</v>
      </c>
      <c r="Y154" s="4">
        <v>0.35314498933901922</v>
      </c>
      <c r="Z154" s="4">
        <v>0.39140395438019826</v>
      </c>
      <c r="AA154" s="4">
        <v>0.25752064490758941</v>
      </c>
      <c r="AB154" s="4">
        <v>0.39774153074027596</v>
      </c>
      <c r="AC154" s="4">
        <v>0.19046094439755121</v>
      </c>
      <c r="AD154" s="4">
        <v>0.22380191693290735</v>
      </c>
      <c r="AE154" s="4">
        <v>0.41786941580756015</v>
      </c>
      <c r="AF154" s="4">
        <v>0.24186871673565941</v>
      </c>
      <c r="AG154" s="4">
        <v>0.17407844680571957</v>
      </c>
      <c r="AH154" s="4" t="s">
        <v>206</v>
      </c>
      <c r="AI154" s="4" t="s">
        <v>206</v>
      </c>
      <c r="AJ154" s="4">
        <v>869104</v>
      </c>
      <c r="AK154" s="4">
        <v>1</v>
      </c>
    </row>
    <row r="155" spans="3:37" x14ac:dyDescent="0.35">
      <c r="C155" s="5" t="s">
        <v>207</v>
      </c>
      <c r="D155" s="4">
        <v>0.21056368024989353</v>
      </c>
      <c r="E155" s="4">
        <v>0.25701724721001007</v>
      </c>
      <c r="F155" s="4">
        <v>0.20641282565130259</v>
      </c>
      <c r="G155" s="4">
        <v>0.10795334040296924</v>
      </c>
      <c r="H155" s="4">
        <v>0.51069784237609472</v>
      </c>
      <c r="I155" s="4">
        <v>0.23151953867860867</v>
      </c>
      <c r="J155" s="4">
        <v>4.7586691658856609E-2</v>
      </c>
      <c r="K155" s="4">
        <v>9.2495029821073563E-2</v>
      </c>
      <c r="L155" s="4">
        <v>0.29545454545454547</v>
      </c>
      <c r="M155" s="4">
        <v>0.32982308340353833</v>
      </c>
      <c r="N155" s="4">
        <v>6.2574687669744694E-2</v>
      </c>
      <c r="O155" s="4">
        <v>0.34207036775106076</v>
      </c>
      <c r="P155" s="4">
        <v>5.5600056542430394E-2</v>
      </c>
      <c r="Q155" s="4">
        <v>2.7228342279948747E-2</v>
      </c>
      <c r="R155" s="4">
        <v>0.16830404188054524</v>
      </c>
      <c r="S155" s="4">
        <v>0.11339261573587288</v>
      </c>
      <c r="T155" s="4">
        <v>2.924242424242424E-2</v>
      </c>
      <c r="U155" s="4">
        <v>0.18033718507293048</v>
      </c>
      <c r="V155" s="4">
        <v>0.21019305453931444</v>
      </c>
      <c r="W155" s="4">
        <v>9.0902809446816751E-2</v>
      </c>
      <c r="X155" s="4">
        <v>0.1725364638918534</v>
      </c>
      <c r="Y155" s="4">
        <v>0.39285714285714296</v>
      </c>
      <c r="Z155" s="4">
        <v>0.16061556850440759</v>
      </c>
      <c r="AA155" s="4">
        <v>7.8106567046795125E-2</v>
      </c>
      <c r="AB155" s="4">
        <v>0.46311827246912768</v>
      </c>
      <c r="AC155" s="4">
        <v>0.1473838422058581</v>
      </c>
      <c r="AD155" s="4">
        <v>6.1565495207667735E-2</v>
      </c>
      <c r="AE155" s="4">
        <v>0.22</v>
      </c>
      <c r="AF155" s="4">
        <v>0.20086733688152972</v>
      </c>
      <c r="AG155" s="4">
        <v>0.1700118063754428</v>
      </c>
      <c r="AH155" s="4" t="s">
        <v>207</v>
      </c>
      <c r="AI155" s="4" t="s">
        <v>207</v>
      </c>
      <c r="AJ155" s="4">
        <v>869218</v>
      </c>
      <c r="AK155" s="4">
        <v>0</v>
      </c>
    </row>
    <row r="156" spans="3:37" x14ac:dyDescent="0.35">
      <c r="C156" s="5" t="s">
        <v>208</v>
      </c>
      <c r="D156" s="4">
        <v>0.28013630555161156</v>
      </c>
      <c r="E156" s="4">
        <v>0.21001014541765298</v>
      </c>
      <c r="F156" s="4">
        <v>0.27606938013958948</v>
      </c>
      <c r="G156" s="4">
        <v>0.15639448568398728</v>
      </c>
      <c r="H156" s="4">
        <v>0.30820619301254853</v>
      </c>
      <c r="I156" s="4">
        <v>0.23222501687013067</v>
      </c>
      <c r="J156" s="4">
        <v>0.11466729147141516</v>
      </c>
      <c r="K156" s="4">
        <v>0.15347912524850896</v>
      </c>
      <c r="L156" s="4">
        <v>0.36262626262626269</v>
      </c>
      <c r="M156" s="4">
        <v>0.26095197978096052</v>
      </c>
      <c r="N156" s="4">
        <v>3.7226145210936076E-2</v>
      </c>
      <c r="O156" s="4">
        <v>9.0832743988684572E-2</v>
      </c>
      <c r="P156" s="4">
        <v>4.3914620930122987E-2</v>
      </c>
      <c r="Q156" s="4">
        <v>1.8375115334760311E-2</v>
      </c>
      <c r="R156" s="4">
        <v>0.12275215011727909</v>
      </c>
      <c r="S156" s="4">
        <v>0.10047465977709018</v>
      </c>
      <c r="T156" s="4">
        <v>3.8131313131313127E-2</v>
      </c>
      <c r="U156" s="4">
        <v>0.14366357264633453</v>
      </c>
      <c r="V156" s="4">
        <v>0.18514662013845892</v>
      </c>
      <c r="W156" s="4">
        <v>3.4278567776349793E-2</v>
      </c>
      <c r="X156" s="4">
        <v>0.23301316257559587</v>
      </c>
      <c r="Y156" s="4">
        <v>0.2611940298507463</v>
      </c>
      <c r="Z156" s="4">
        <v>0.23288012351212711</v>
      </c>
      <c r="AA156" s="4">
        <v>0.11271136453008257</v>
      </c>
      <c r="AB156" s="4">
        <v>0.39642078848312756</v>
      </c>
      <c r="AC156" s="4">
        <v>0.22073134053225449</v>
      </c>
      <c r="AD156" s="4">
        <v>0.16693290734824281</v>
      </c>
      <c r="AE156" s="4">
        <v>0.34776632302405502</v>
      </c>
      <c r="AF156" s="4">
        <v>0.39109008476246798</v>
      </c>
      <c r="AG156" s="4">
        <v>0.17145480781844424</v>
      </c>
      <c r="AH156" s="4" t="s">
        <v>208</v>
      </c>
      <c r="AI156" s="4" t="s">
        <v>208</v>
      </c>
      <c r="AJ156" s="4">
        <v>869224</v>
      </c>
      <c r="AK156" s="4">
        <v>0</v>
      </c>
    </row>
    <row r="157" spans="3:37" x14ac:dyDescent="0.35">
      <c r="C157" s="5" t="s">
        <v>209</v>
      </c>
      <c r="D157" s="4">
        <v>0.17838042500828247</v>
      </c>
      <c r="E157" s="4">
        <v>0.17788298951640175</v>
      </c>
      <c r="F157" s="4">
        <v>0.16909681431829179</v>
      </c>
      <c r="G157" s="4">
        <v>8.9840933191940614E-2</v>
      </c>
      <c r="H157" s="4">
        <v>0.22840119165839126</v>
      </c>
      <c r="I157" s="4">
        <v>9.818416048095209E-2</v>
      </c>
      <c r="J157" s="4">
        <v>5.2741330834114329E-2</v>
      </c>
      <c r="K157" s="4">
        <v>3.9140159045725646E-2</v>
      </c>
      <c r="L157" s="4">
        <v>0.1712121212121212</v>
      </c>
      <c r="M157" s="4">
        <v>0.14574557708508851</v>
      </c>
      <c r="N157" s="4">
        <v>5.1059206952743075E-2</v>
      </c>
      <c r="O157" s="4">
        <v>0.19421852899575673</v>
      </c>
      <c r="P157" s="4">
        <v>4.9427507892380908E-2</v>
      </c>
      <c r="Q157" s="4">
        <v>2.0429661672251295E-2</v>
      </c>
      <c r="R157" s="4">
        <v>0.16432674983852871</v>
      </c>
      <c r="S157" s="4">
        <v>0.11684741791089615</v>
      </c>
      <c r="T157" s="4">
        <v>5.0959595959595955E-2</v>
      </c>
      <c r="U157" s="4">
        <v>0.1063080128812275</v>
      </c>
      <c r="V157" s="4">
        <v>0.12421905780379353</v>
      </c>
      <c r="W157" s="4">
        <v>5.0619791882591941E-2</v>
      </c>
      <c r="X157" s="4">
        <v>0.14300960512273209</v>
      </c>
      <c r="Y157" s="4">
        <v>0.23187633262260127</v>
      </c>
      <c r="Z157" s="4">
        <v>0.13636137257831571</v>
      </c>
      <c r="AA157" s="4">
        <v>6.2917813605977188E-2</v>
      </c>
      <c r="AB157" s="4">
        <v>0.24057320213960245</v>
      </c>
      <c r="AC157" s="4">
        <v>9.2179177460197353E-2</v>
      </c>
      <c r="AD157" s="4">
        <v>7.7915335463258795E-2</v>
      </c>
      <c r="AE157" s="4">
        <v>0.1172852233676976</v>
      </c>
      <c r="AF157" s="4">
        <v>0.14488468361916029</v>
      </c>
      <c r="AG157" s="4">
        <v>8.2972582972582989E-2</v>
      </c>
      <c r="AH157" s="4" t="s">
        <v>209</v>
      </c>
      <c r="AI157" s="4" t="s">
        <v>209</v>
      </c>
      <c r="AJ157" s="4">
        <v>869254</v>
      </c>
      <c r="AK157" s="4">
        <v>0</v>
      </c>
    </row>
    <row r="158" spans="3:37" x14ac:dyDescent="0.35">
      <c r="C158" s="5" t="s">
        <v>210</v>
      </c>
      <c r="D158" s="4">
        <v>0.2328079890198306</v>
      </c>
      <c r="E158" s="4">
        <v>0.16706121068650656</v>
      </c>
      <c r="F158" s="4">
        <v>0.23716398313869116</v>
      </c>
      <c r="G158" s="4">
        <v>0.12271474019088016</v>
      </c>
      <c r="H158" s="4">
        <v>0.564864132887966</v>
      </c>
      <c r="I158" s="4">
        <v>0.33807741856327828</v>
      </c>
      <c r="J158" s="4">
        <v>8.6925960637300834E-2</v>
      </c>
      <c r="K158" s="4">
        <v>0.1492544731610338</v>
      </c>
      <c r="L158" s="4">
        <v>0.47222222222222227</v>
      </c>
      <c r="M158" s="4">
        <v>0.59877843302443134</v>
      </c>
      <c r="N158" s="4">
        <v>0.1030961434003259</v>
      </c>
      <c r="O158" s="4">
        <v>6.4886845827439893E-2</v>
      </c>
      <c r="P158" s="4">
        <v>0.10667671865429015</v>
      </c>
      <c r="Q158" s="4">
        <v>3.4045700581623393E-2</v>
      </c>
      <c r="R158" s="4">
        <v>0.28748682734473263</v>
      </c>
      <c r="S158" s="4">
        <v>0.33915642743413349</v>
      </c>
      <c r="T158" s="4">
        <v>7.0429292929292925E-2</v>
      </c>
      <c r="U158" s="4">
        <v>0.21026709604091684</v>
      </c>
      <c r="V158" s="4">
        <v>0.32909326279056678</v>
      </c>
      <c r="W158" s="4">
        <v>0.29463261611597091</v>
      </c>
      <c r="X158" s="4">
        <v>0.18569903948772679</v>
      </c>
      <c r="Y158" s="4">
        <v>0.11966950959488279</v>
      </c>
      <c r="Z158" s="4">
        <v>0.17854474824443453</v>
      </c>
      <c r="AA158" s="4">
        <v>7.9728666928824229E-2</v>
      </c>
      <c r="AB158" s="4">
        <v>0.47038235488344443</v>
      </c>
      <c r="AC158" s="4">
        <v>0.21772370501887048</v>
      </c>
      <c r="AD158" s="4">
        <v>7.5239616613418533E-2</v>
      </c>
      <c r="AE158" s="4">
        <v>0.20762886597938146</v>
      </c>
      <c r="AF158" s="4">
        <v>0.22905578553124384</v>
      </c>
      <c r="AG158" s="4">
        <v>0.31850977305522765</v>
      </c>
      <c r="AH158" s="4" t="s">
        <v>210</v>
      </c>
      <c r="AI158" s="4" t="s">
        <v>210</v>
      </c>
      <c r="AJ158" s="4">
        <v>869476</v>
      </c>
      <c r="AK158" s="4">
        <v>0</v>
      </c>
    </row>
    <row r="159" spans="3:37" x14ac:dyDescent="0.35">
      <c r="C159" s="5" t="s">
        <v>211</v>
      </c>
      <c r="D159" s="4">
        <v>0.22807515736665251</v>
      </c>
      <c r="E159" s="4">
        <v>0.23233006425431171</v>
      </c>
      <c r="F159" s="4">
        <v>0.2432451109114781</v>
      </c>
      <c r="G159" s="4">
        <v>0.12237539766702014</v>
      </c>
      <c r="H159" s="4">
        <v>0.50979507086756348</v>
      </c>
      <c r="I159" s="4">
        <v>0.4619961965523588</v>
      </c>
      <c r="J159" s="4">
        <v>0.38870665417057165</v>
      </c>
      <c r="K159" s="4">
        <v>0.36853876739562619</v>
      </c>
      <c r="L159" s="4">
        <v>0.8171717171717171</v>
      </c>
      <c r="M159" s="4">
        <v>0.50021061499578767</v>
      </c>
      <c r="N159" s="4">
        <v>7.539380771319934E-2</v>
      </c>
      <c r="O159" s="4">
        <v>0.23554632248939175</v>
      </c>
      <c r="P159" s="4">
        <v>7.1808886585308401E-2</v>
      </c>
      <c r="Q159" s="4">
        <v>3.3466692068330472E-2</v>
      </c>
      <c r="R159" s="4">
        <v>0.12625352687221675</v>
      </c>
      <c r="S159" s="4">
        <v>0.2559407576531379</v>
      </c>
      <c r="T159" s="4">
        <v>0.11739898989898988</v>
      </c>
      <c r="U159" s="4">
        <v>0.34911915135442317</v>
      </c>
      <c r="V159" s="4">
        <v>0.68100973715314905</v>
      </c>
      <c r="W159" s="4">
        <v>0.12921658858809063</v>
      </c>
      <c r="X159" s="4">
        <v>0.20668801138384918</v>
      </c>
      <c r="Y159" s="4">
        <v>0.38272921108742008</v>
      </c>
      <c r="Z159" s="4">
        <v>0.2067832063349769</v>
      </c>
      <c r="AA159" s="4">
        <v>9.9906606370428641E-2</v>
      </c>
      <c r="AB159" s="4">
        <v>0.44462788086904848</v>
      </c>
      <c r="AC159" s="4">
        <v>0.37053099319886296</v>
      </c>
      <c r="AD159" s="4">
        <v>0.35974440894568693</v>
      </c>
      <c r="AE159" s="4">
        <v>0.64089347079037806</v>
      </c>
      <c r="AF159" s="4">
        <v>0.8296865759905383</v>
      </c>
      <c r="AG159" s="4">
        <v>0.31457431457431462</v>
      </c>
      <c r="AH159" s="4" t="s">
        <v>211</v>
      </c>
      <c r="AI159" s="4" t="s">
        <v>211</v>
      </c>
      <c r="AJ159" s="4">
        <v>869691</v>
      </c>
      <c r="AK159" s="4">
        <v>1</v>
      </c>
    </row>
    <row r="160" spans="3:37" x14ac:dyDescent="0.35">
      <c r="C160" s="5" t="s">
        <v>212</v>
      </c>
      <c r="D160" s="4">
        <v>0.37715935444176252</v>
      </c>
      <c r="E160" s="4">
        <v>0.30639161312140678</v>
      </c>
      <c r="F160" s="4">
        <v>0.37350563195356234</v>
      </c>
      <c r="G160" s="4">
        <v>0.23160127253446447</v>
      </c>
      <c r="H160" s="4">
        <v>0.25954680870271729</v>
      </c>
      <c r="I160" s="4">
        <v>0.29850929390834918</v>
      </c>
      <c r="J160" s="4">
        <v>0.21204311152764757</v>
      </c>
      <c r="K160" s="4">
        <v>0.17703777335984094</v>
      </c>
      <c r="L160" s="4">
        <v>0.34545454545454546</v>
      </c>
      <c r="M160" s="4">
        <v>0.3152906486941871</v>
      </c>
      <c r="N160" s="4">
        <v>0.1124388919065725</v>
      </c>
      <c r="O160" s="4">
        <v>0.34229137199434229</v>
      </c>
      <c r="P160" s="4">
        <v>0.11845639165056777</v>
      </c>
      <c r="Q160" s="4">
        <v>6.0941579908778139E-2</v>
      </c>
      <c r="R160" s="4">
        <v>0.13859333038719107</v>
      </c>
      <c r="S160" s="4">
        <v>0.34937062516898493</v>
      </c>
      <c r="T160" s="4">
        <v>0.1339141414141414</v>
      </c>
      <c r="U160" s="4">
        <v>0.28925932941845045</v>
      </c>
      <c r="V160" s="4">
        <v>0.36131592277818425</v>
      </c>
      <c r="W160" s="4">
        <v>0.29273247377803574</v>
      </c>
      <c r="X160" s="4">
        <v>0.295980078263963</v>
      </c>
      <c r="Y160" s="4">
        <v>0.35847547974413646</v>
      </c>
      <c r="Z160" s="4">
        <v>0.28233477762836795</v>
      </c>
      <c r="AA160" s="4">
        <v>0.15348505701926857</v>
      </c>
      <c r="AB160" s="4">
        <v>0.18840388298223598</v>
      </c>
      <c r="AC160" s="4">
        <v>0.21811178702059744</v>
      </c>
      <c r="AD160" s="4">
        <v>0.19968051118210864</v>
      </c>
      <c r="AE160" s="4">
        <v>0.28883161512027494</v>
      </c>
      <c r="AF160" s="4">
        <v>0.25369603784742761</v>
      </c>
      <c r="AG160" s="4">
        <v>0.24360487996851637</v>
      </c>
      <c r="AH160" s="4" t="s">
        <v>212</v>
      </c>
      <c r="AI160" s="4" t="s">
        <v>212</v>
      </c>
      <c r="AJ160" s="4">
        <v>86973701</v>
      </c>
      <c r="AK160" s="4">
        <v>0</v>
      </c>
    </row>
    <row r="161" spans="3:37" x14ac:dyDescent="0.35">
      <c r="C161" s="5" t="s">
        <v>213</v>
      </c>
      <c r="D161" s="4">
        <v>0.35302191301055424</v>
      </c>
      <c r="E161" s="4">
        <v>0.18498478187352041</v>
      </c>
      <c r="F161" s="4">
        <v>0.34676249049823787</v>
      </c>
      <c r="G161" s="4">
        <v>0.21064687168610816</v>
      </c>
      <c r="H161" s="4">
        <v>0.42493454906563149</v>
      </c>
      <c r="I161" s="4">
        <v>0.25372676522912702</v>
      </c>
      <c r="J161" s="4">
        <v>0.19885192127460166</v>
      </c>
      <c r="K161" s="4">
        <v>0.27495029821073558</v>
      </c>
      <c r="L161" s="4">
        <v>0.33535353535353535</v>
      </c>
      <c r="M161" s="4">
        <v>0.2285172704296547</v>
      </c>
      <c r="N161" s="4">
        <v>4.6749954734745601E-2</v>
      </c>
      <c r="O161" s="4">
        <v>8.3804809052333784E-2</v>
      </c>
      <c r="P161" s="4">
        <v>6.4222777175705612E-2</v>
      </c>
      <c r="Q161" s="4">
        <v>2.6892143788359312E-2</v>
      </c>
      <c r="R161" s="4">
        <v>0.13573783866471767</v>
      </c>
      <c r="S161" s="4">
        <v>0.15560128578724428</v>
      </c>
      <c r="T161" s="4">
        <v>7.8636363636363629E-2</v>
      </c>
      <c r="U161" s="4">
        <v>0.28281871566584582</v>
      </c>
      <c r="V161" s="4">
        <v>9.3684921483649472E-2</v>
      </c>
      <c r="W161" s="4">
        <v>5.6423863023921071E-2</v>
      </c>
      <c r="X161" s="4">
        <v>0.28175026680896476</v>
      </c>
      <c r="Y161" s="4">
        <v>0.20868869936034121</v>
      </c>
      <c r="Z161" s="4">
        <v>0.28980526918671246</v>
      </c>
      <c r="AA161" s="4">
        <v>0.14296598505701927</v>
      </c>
      <c r="AB161" s="4">
        <v>0.39906227299742447</v>
      </c>
      <c r="AC161" s="4">
        <v>0.23887417411299008</v>
      </c>
      <c r="AD161" s="4">
        <v>0.24784345047923326</v>
      </c>
      <c r="AE161" s="4">
        <v>0.54948453608247416</v>
      </c>
      <c r="AF161" s="4">
        <v>0.22195939286418295</v>
      </c>
      <c r="AG161" s="4">
        <v>0.14292273383182474</v>
      </c>
      <c r="AH161" s="4" t="s">
        <v>213</v>
      </c>
      <c r="AI161" s="4" t="s">
        <v>213</v>
      </c>
      <c r="AJ161" s="4">
        <v>86973702</v>
      </c>
      <c r="AK161" s="4">
        <v>0</v>
      </c>
    </row>
    <row r="162" spans="3:37" x14ac:dyDescent="0.35">
      <c r="C162" s="5" t="s">
        <v>214</v>
      </c>
      <c r="D162" s="4">
        <v>0.3198920914383076</v>
      </c>
      <c r="E162" s="4">
        <v>0.27730808251606354</v>
      </c>
      <c r="F162" s="4">
        <v>0.30633681155414283</v>
      </c>
      <c r="G162" s="4">
        <v>0.1872746553552492</v>
      </c>
      <c r="H162" s="4">
        <v>0.24203304143721222</v>
      </c>
      <c r="I162" s="4">
        <v>0.13612661799889578</v>
      </c>
      <c r="J162" s="4">
        <v>6.7502343017806929E-2</v>
      </c>
      <c r="K162" s="4">
        <v>6.6053677932405561E-2</v>
      </c>
      <c r="L162" s="4">
        <v>0.20858585858585851</v>
      </c>
      <c r="M162" s="4">
        <v>0.12299915754001695</v>
      </c>
      <c r="N162" s="4">
        <v>5.0153901864928477E-2</v>
      </c>
      <c r="O162" s="4">
        <v>8.7782885431400268E-2</v>
      </c>
      <c r="P162" s="4">
        <v>3.8448852659850166E-2</v>
      </c>
      <c r="Q162" s="4">
        <v>2.7396441525743463E-2</v>
      </c>
      <c r="R162" s="4">
        <v>3.8243192711697314E-2</v>
      </c>
      <c r="S162" s="4">
        <v>0.10265268723525701</v>
      </c>
      <c r="T162" s="4">
        <v>4.4949494949494948E-2</v>
      </c>
      <c r="U162" s="4">
        <v>0.110399696912294</v>
      </c>
      <c r="V162" s="4">
        <v>7.6096133280801476E-2</v>
      </c>
      <c r="W162" s="4">
        <v>3.7353343559553921E-2</v>
      </c>
      <c r="X162" s="4">
        <v>0.26360725720384204</v>
      </c>
      <c r="Y162" s="4">
        <v>0.27825159914712161</v>
      </c>
      <c r="Z162" s="4">
        <v>0.23297973006623837</v>
      </c>
      <c r="AA162" s="4">
        <v>0.132889303971687</v>
      </c>
      <c r="AB162" s="4">
        <v>0.17130027075216273</v>
      </c>
      <c r="AC162" s="4">
        <v>0.15048849821967383</v>
      </c>
      <c r="AD162" s="4">
        <v>0.12492012779552718</v>
      </c>
      <c r="AE162" s="4">
        <v>0.20683848797250862</v>
      </c>
      <c r="AF162" s="4">
        <v>0.15474078454563372</v>
      </c>
      <c r="AG162" s="4">
        <v>9.9042371769644477E-2</v>
      </c>
      <c r="AH162" s="4" t="s">
        <v>214</v>
      </c>
      <c r="AI162" s="4" t="s">
        <v>214</v>
      </c>
      <c r="AJ162" s="4">
        <v>869931</v>
      </c>
      <c r="AK162" s="4">
        <v>0</v>
      </c>
    </row>
    <row r="163" spans="3:37" x14ac:dyDescent="0.35">
      <c r="C163" s="5" t="s">
        <v>215</v>
      </c>
      <c r="D163" s="4">
        <v>0.28486913720478968</v>
      </c>
      <c r="E163" s="4">
        <v>0.37436591139668579</v>
      </c>
      <c r="F163" s="4">
        <v>0.27447999447170207</v>
      </c>
      <c r="G163" s="4">
        <v>0.15944856839872745</v>
      </c>
      <c r="H163" s="4">
        <v>0.54951701724293589</v>
      </c>
      <c r="I163" s="4">
        <v>0.17333292436046868</v>
      </c>
      <c r="J163" s="4">
        <v>7.3477038425492025E-2</v>
      </c>
      <c r="K163" s="4">
        <v>0.13146123260437376</v>
      </c>
      <c r="L163" s="4">
        <v>0.74747474747474751</v>
      </c>
      <c r="M163" s="4">
        <v>0.22978096040438084</v>
      </c>
      <c r="N163" s="4">
        <v>0.111787072243346</v>
      </c>
      <c r="O163" s="4">
        <v>0.21256188118811881</v>
      </c>
      <c r="P163" s="4">
        <v>9.9703152240493823E-2</v>
      </c>
      <c r="Q163" s="4">
        <v>5.2256452209384421E-2</v>
      </c>
      <c r="R163" s="4">
        <v>0.18030390590474893</v>
      </c>
      <c r="S163" s="4">
        <v>6.88557094361162E-2</v>
      </c>
      <c r="T163" s="4">
        <v>4.9217171717171715E-2</v>
      </c>
      <c r="U163" s="4">
        <v>0.2184125781397992</v>
      </c>
      <c r="V163" s="4">
        <v>0.30432824900095684</v>
      </c>
      <c r="W163" s="4">
        <v>2.2048560728549126E-2</v>
      </c>
      <c r="X163" s="4">
        <v>0.22162931341159731</v>
      </c>
      <c r="Y163" s="4">
        <v>0.32222814498933905</v>
      </c>
      <c r="Z163" s="4">
        <v>0.20125504258180188</v>
      </c>
      <c r="AA163" s="4">
        <v>0.10605092410538734</v>
      </c>
      <c r="AB163" s="4">
        <v>0.38651522155451368</v>
      </c>
      <c r="AC163" s="4">
        <v>8.0730758409251882E-2</v>
      </c>
      <c r="AD163" s="4">
        <v>6.4792332268370612E-2</v>
      </c>
      <c r="AE163" s="4">
        <v>0.21635738831615123</v>
      </c>
      <c r="AF163" s="4">
        <v>0.32150601222156516</v>
      </c>
      <c r="AG163" s="4">
        <v>6.1065197428833838E-2</v>
      </c>
      <c r="AH163" s="4" t="s">
        <v>215</v>
      </c>
      <c r="AI163" s="4" t="s">
        <v>215</v>
      </c>
      <c r="AJ163" s="4">
        <v>871001501</v>
      </c>
      <c r="AK163" s="4">
        <v>0</v>
      </c>
    </row>
    <row r="164" spans="3:37" x14ac:dyDescent="0.35">
      <c r="C164" s="5" t="s">
        <v>216</v>
      </c>
      <c r="D164" s="4">
        <v>5.8592455866344817E-2</v>
      </c>
      <c r="E164" s="4">
        <v>0.37166046668921199</v>
      </c>
      <c r="F164" s="4">
        <v>6.5510331006841296E-2</v>
      </c>
      <c r="G164" s="4">
        <v>2.5620360551431604E-2</v>
      </c>
      <c r="H164" s="4">
        <v>0.37392795883361918</v>
      </c>
      <c r="I164" s="4">
        <v>0.34083798539966875</v>
      </c>
      <c r="J164" s="4">
        <v>0.30951265229615743</v>
      </c>
      <c r="K164" s="4">
        <v>0.10775347912524852</v>
      </c>
      <c r="L164" s="4">
        <v>0.58686868686868687</v>
      </c>
      <c r="M164" s="4">
        <v>0.68765796124684087</v>
      </c>
      <c r="N164" s="4">
        <v>2.9694006880318664E-2</v>
      </c>
      <c r="O164" s="4">
        <v>0.35400459688826025</v>
      </c>
      <c r="P164" s="4">
        <v>2.2899684304763707E-2</v>
      </c>
      <c r="Q164" s="4">
        <v>6.3653581074266264E-3</v>
      </c>
      <c r="R164" s="4">
        <v>0.36431315225889793</v>
      </c>
      <c r="S164" s="4">
        <v>0.38985189413284471</v>
      </c>
      <c r="T164" s="4">
        <v>0.19578282828282828</v>
      </c>
      <c r="U164" s="4">
        <v>0.19359727221064596</v>
      </c>
      <c r="V164" s="4">
        <v>0.21399223279112961</v>
      </c>
      <c r="W164" s="4">
        <v>0.37606235230711832</v>
      </c>
      <c r="X164" s="4">
        <v>4.1337602276769858E-2</v>
      </c>
      <c r="Y164" s="4">
        <v>0.4717484008528785</v>
      </c>
      <c r="Z164" s="4">
        <v>3.8199113501668422E-2</v>
      </c>
      <c r="AA164" s="4">
        <v>1.587691702713331E-2</v>
      </c>
      <c r="AB164" s="4">
        <v>0.60641880736974174</v>
      </c>
      <c r="AC164" s="4">
        <v>0.39168146229298251</v>
      </c>
      <c r="AD164" s="4">
        <v>0.42979233226837066</v>
      </c>
      <c r="AE164" s="4">
        <v>0.27075601374570446</v>
      </c>
      <c r="AF164" s="4">
        <v>0.34634338655627833</v>
      </c>
      <c r="AG164" s="4">
        <v>0.61366915912370468</v>
      </c>
      <c r="AH164" s="4" t="s">
        <v>216</v>
      </c>
      <c r="AI164" s="4" t="s">
        <v>216</v>
      </c>
      <c r="AJ164" s="4">
        <v>871001502</v>
      </c>
      <c r="AK164" s="4">
        <v>0</v>
      </c>
    </row>
    <row r="165" spans="3:37" x14ac:dyDescent="0.35">
      <c r="C165" s="5" t="s">
        <v>217</v>
      </c>
      <c r="D165" s="4">
        <v>0.13015287046239765</v>
      </c>
      <c r="E165" s="4">
        <v>0.19039567128846799</v>
      </c>
      <c r="F165" s="4">
        <v>0.13813834565683092</v>
      </c>
      <c r="G165" s="4">
        <v>6.6468716861081648E-2</v>
      </c>
      <c r="H165" s="4">
        <v>0.49264241220547089</v>
      </c>
      <c r="I165" s="4">
        <v>0.43101650205508862</v>
      </c>
      <c r="J165" s="4">
        <v>0.96251171508903455</v>
      </c>
      <c r="K165" s="4">
        <v>0.39050695825049703</v>
      </c>
      <c r="L165" s="4">
        <v>0.75151515151515169</v>
      </c>
      <c r="M165" s="4">
        <v>0.90564448188711044</v>
      </c>
      <c r="N165" s="4">
        <v>0.25819301104472203</v>
      </c>
      <c r="O165" s="4">
        <v>0.50914957567185293</v>
      </c>
      <c r="P165" s="4">
        <v>0.15624558262262642</v>
      </c>
      <c r="Q165" s="4">
        <v>8.0403737033010958E-2</v>
      </c>
      <c r="R165" s="4">
        <v>0.31468198660638408</v>
      </c>
      <c r="S165" s="4">
        <v>0.70303722173821614</v>
      </c>
      <c r="T165" s="4">
        <v>1</v>
      </c>
      <c r="U165" s="4">
        <v>0.99999999999999989</v>
      </c>
      <c r="V165" s="4">
        <v>0.38805088084651318</v>
      </c>
      <c r="W165" s="4">
        <v>1</v>
      </c>
      <c r="X165" s="4">
        <v>0.10992529348986124</v>
      </c>
      <c r="Y165" s="4">
        <v>0.19909381663113004</v>
      </c>
      <c r="Z165" s="4">
        <v>0.10274416056576528</v>
      </c>
      <c r="AA165" s="4">
        <v>4.7999410145497447E-2</v>
      </c>
      <c r="AB165" s="4">
        <v>0.3832133659116424</v>
      </c>
      <c r="AC165" s="4">
        <v>0.24246393262896451</v>
      </c>
      <c r="AD165" s="4">
        <v>0.65623003194888185</v>
      </c>
      <c r="AE165" s="4">
        <v>0.53986254295532643</v>
      </c>
      <c r="AF165" s="4">
        <v>0.30415927459097186</v>
      </c>
      <c r="AG165" s="4">
        <v>0.46477764659582854</v>
      </c>
      <c r="AH165" s="4" t="s">
        <v>217</v>
      </c>
      <c r="AI165" s="4" t="s">
        <v>217</v>
      </c>
      <c r="AJ165" s="4">
        <v>8710441</v>
      </c>
      <c r="AK165" s="4">
        <v>0</v>
      </c>
    </row>
    <row r="166" spans="3:37" x14ac:dyDescent="0.35">
      <c r="C166" s="5" t="s">
        <v>218</v>
      </c>
      <c r="D166" s="4">
        <v>0.19731175162099487</v>
      </c>
      <c r="E166" s="4">
        <v>0.11396685830233341</v>
      </c>
      <c r="F166" s="4">
        <v>0.18713288646258036</v>
      </c>
      <c r="G166" s="4">
        <v>0.1011240721102863</v>
      </c>
      <c r="H166" s="4">
        <v>0.40543468448135783</v>
      </c>
      <c r="I166" s="4">
        <v>9.7386663394883749E-2</v>
      </c>
      <c r="J166" s="4">
        <v>4.6438612933458294E-2</v>
      </c>
      <c r="K166" s="4">
        <v>8.8767395626242543E-2</v>
      </c>
      <c r="L166" s="4">
        <v>0.38888888888888884</v>
      </c>
      <c r="M166" s="4">
        <v>0.23357203032855944</v>
      </c>
      <c r="N166" s="4">
        <v>4.1137063190295121E-2</v>
      </c>
      <c r="O166" s="4">
        <v>9.3109087694483728E-2</v>
      </c>
      <c r="P166" s="4">
        <v>3.1663761013994256E-2</v>
      </c>
      <c r="Q166" s="4">
        <v>1.6208502833406177E-2</v>
      </c>
      <c r="R166" s="4">
        <v>0.24835979195703159</v>
      </c>
      <c r="S166" s="4">
        <v>5.0567789227025567E-2</v>
      </c>
      <c r="T166" s="4">
        <v>3.0202020202020199E-2</v>
      </c>
      <c r="U166" s="4">
        <v>0.15593862473953399</v>
      </c>
      <c r="V166" s="4">
        <v>0.22510834693532952</v>
      </c>
      <c r="W166" s="4">
        <v>2.5019692384229512E-2</v>
      </c>
      <c r="X166" s="4">
        <v>0.14443258626823197</v>
      </c>
      <c r="Y166" s="4">
        <v>0.11407249466950964</v>
      </c>
      <c r="Z166" s="4">
        <v>0.1286916679117486</v>
      </c>
      <c r="AA166" s="4">
        <v>6.2819504522217851E-2</v>
      </c>
      <c r="AB166" s="4">
        <v>0.41557155121178097</v>
      </c>
      <c r="AC166" s="4">
        <v>6.0560196369492877E-2</v>
      </c>
      <c r="AD166" s="4">
        <v>5.6837060702875405E-2</v>
      </c>
      <c r="AE166" s="4">
        <v>0.18920962199312716</v>
      </c>
      <c r="AF166" s="4">
        <v>0.25507589197713382</v>
      </c>
      <c r="AG166" s="4">
        <v>8.3169355896628661E-2</v>
      </c>
      <c r="AH166" s="4" t="s">
        <v>218</v>
      </c>
      <c r="AI166" s="4" t="s">
        <v>218</v>
      </c>
      <c r="AJ166" s="4">
        <v>87106</v>
      </c>
      <c r="AK166" s="4">
        <v>0</v>
      </c>
    </row>
    <row r="167" spans="3:37" x14ac:dyDescent="0.35">
      <c r="C167" s="5" t="s">
        <v>219</v>
      </c>
      <c r="D167" s="4">
        <v>0.29196838468455683</v>
      </c>
      <c r="E167" s="4">
        <v>0.19039567128846799</v>
      </c>
      <c r="F167" s="4">
        <v>0.28691866491603901</v>
      </c>
      <c r="G167" s="4">
        <v>0.16772004241781546</v>
      </c>
      <c r="H167" s="4">
        <v>0.37203213866570384</v>
      </c>
      <c r="I167" s="4">
        <v>0.20121464940801176</v>
      </c>
      <c r="J167" s="4">
        <v>0.21773664479850044</v>
      </c>
      <c r="K167" s="4">
        <v>0.17311133200795228</v>
      </c>
      <c r="L167" s="4">
        <v>0.38484848484848483</v>
      </c>
      <c r="M167" s="4">
        <v>0.25505475989890486</v>
      </c>
      <c r="N167" s="4">
        <v>5.7758464602571065E-2</v>
      </c>
      <c r="O167" s="4">
        <v>9.5584335219236191E-2</v>
      </c>
      <c r="P167" s="4">
        <v>5.0040050888187339E-2</v>
      </c>
      <c r="Q167" s="4">
        <v>2.9861897130732649E-2</v>
      </c>
      <c r="R167" s="4">
        <v>0.23357242410850865</v>
      </c>
      <c r="S167" s="4">
        <v>0.13457205515666779</v>
      </c>
      <c r="T167" s="4">
        <v>7.694444444444444E-2</v>
      </c>
      <c r="U167" s="4">
        <v>0.18064027277893538</v>
      </c>
      <c r="V167" s="4">
        <v>0.27871897337761015</v>
      </c>
      <c r="W167" s="4">
        <v>8.9279051448944907E-2</v>
      </c>
      <c r="X167" s="4">
        <v>0.24332977588046956</v>
      </c>
      <c r="Y167" s="4">
        <v>0.22601279317697232</v>
      </c>
      <c r="Z167" s="4">
        <v>0.23537028736490864</v>
      </c>
      <c r="AA167" s="4">
        <v>0.12094475029492724</v>
      </c>
      <c r="AB167" s="4">
        <v>0.50604239582645438</v>
      </c>
      <c r="AC167" s="4">
        <v>0.19240135440618603</v>
      </c>
      <c r="AD167" s="4">
        <v>0.24033546325878596</v>
      </c>
      <c r="AE167" s="4">
        <v>0.33408934707903781</v>
      </c>
      <c r="AF167" s="4">
        <v>0.45022669032130896</v>
      </c>
      <c r="AG167" s="4">
        <v>0.2052341597796144</v>
      </c>
      <c r="AH167" s="4" t="s">
        <v>219</v>
      </c>
      <c r="AI167" s="4" t="s">
        <v>219</v>
      </c>
      <c r="AJ167" s="4">
        <v>8711002</v>
      </c>
      <c r="AK167" s="4">
        <v>0</v>
      </c>
    </row>
    <row r="168" spans="3:37" x14ac:dyDescent="0.35">
      <c r="C168" s="5" t="s">
        <v>220</v>
      </c>
      <c r="D168" s="4">
        <v>0.24937289980595392</v>
      </c>
      <c r="E168" s="4">
        <v>0.27832262428136623</v>
      </c>
      <c r="F168" s="4">
        <v>0.23826964273374332</v>
      </c>
      <c r="G168" s="4">
        <v>0.1343796394485684</v>
      </c>
      <c r="H168" s="4">
        <v>0.30612981854292687</v>
      </c>
      <c r="I168" s="4">
        <v>0.14542052634807681</v>
      </c>
      <c r="J168" s="4">
        <v>9.1026241799437677E-2</v>
      </c>
      <c r="K168" s="4">
        <v>0.11585487077534791</v>
      </c>
      <c r="L168" s="4">
        <v>0.45959595959595961</v>
      </c>
      <c r="M168" s="4">
        <v>0.25947767481044659</v>
      </c>
      <c r="N168" s="4">
        <v>3.929024081115335E-2</v>
      </c>
      <c r="O168" s="4">
        <v>0.13748673974540307</v>
      </c>
      <c r="P168" s="4">
        <v>3.4255289073175328E-2</v>
      </c>
      <c r="Q168" s="4">
        <v>1.8132305313056832E-2</v>
      </c>
      <c r="R168" s="4">
        <v>0.12934697623822958</v>
      </c>
      <c r="S168" s="4">
        <v>0.10039955538198096</v>
      </c>
      <c r="T168" s="4">
        <v>5.0353535353535352E-2</v>
      </c>
      <c r="U168" s="4">
        <v>0.15010418639893919</v>
      </c>
      <c r="V168" s="4">
        <v>0.14222997692350986</v>
      </c>
      <c r="W168" s="4">
        <v>5.4903749153572969E-2</v>
      </c>
      <c r="X168" s="4">
        <v>0.20135183208822482</v>
      </c>
      <c r="Y168" s="4">
        <v>0.35181236673773986</v>
      </c>
      <c r="Z168" s="4">
        <v>0.18023805966432591</v>
      </c>
      <c r="AA168" s="4">
        <v>9.3147856861974049E-2</v>
      </c>
      <c r="AB168" s="4">
        <v>0.33368553126857292</v>
      </c>
      <c r="AC168" s="4">
        <v>0.1469957602041311</v>
      </c>
      <c r="AD168" s="4">
        <v>0.15519169329073484</v>
      </c>
      <c r="AE168" s="4">
        <v>0.28216494845360829</v>
      </c>
      <c r="AF168" s="4">
        <v>0.30514488468361922</v>
      </c>
      <c r="AG168" s="4">
        <v>0.17237308146399061</v>
      </c>
      <c r="AH168" s="4" t="s">
        <v>220</v>
      </c>
      <c r="AI168" s="4" t="s">
        <v>220</v>
      </c>
      <c r="AJ168" s="4">
        <v>8711003</v>
      </c>
      <c r="AK168" s="4">
        <v>0</v>
      </c>
    </row>
    <row r="169" spans="3:37" x14ac:dyDescent="0.35">
      <c r="C169" s="5" t="s">
        <v>221</v>
      </c>
      <c r="D169" s="4">
        <v>0.50636565857352456</v>
      </c>
      <c r="E169" s="4">
        <v>0.37301318904294883</v>
      </c>
      <c r="F169" s="4">
        <v>0.50867251744869058</v>
      </c>
      <c r="G169" s="4">
        <v>0.34791092258748674</v>
      </c>
      <c r="H169" s="4">
        <v>0.53146158707231206</v>
      </c>
      <c r="I169" s="4">
        <v>0.45126065885528499</v>
      </c>
      <c r="J169" s="4">
        <v>0.43462980318650418</v>
      </c>
      <c r="K169" s="4">
        <v>0.52385685884691846</v>
      </c>
      <c r="L169" s="4">
        <v>0.46010101010101007</v>
      </c>
      <c r="M169" s="4">
        <v>0.24641954507160913</v>
      </c>
      <c r="N169" s="4">
        <v>0.25341300018106094</v>
      </c>
      <c r="O169" s="4">
        <v>0.22980021216407351</v>
      </c>
      <c r="P169" s="4">
        <v>0.22536870376478352</v>
      </c>
      <c r="Q169" s="4">
        <v>0.16269765669651362</v>
      </c>
      <c r="R169" s="4">
        <v>0.24897168304041878</v>
      </c>
      <c r="S169" s="4">
        <v>0.35515366359239348</v>
      </c>
      <c r="T169" s="4">
        <v>0.13146464646464645</v>
      </c>
      <c r="U169" s="4">
        <v>0.34874029172191701</v>
      </c>
      <c r="V169" s="4">
        <v>0.13927506050543143</v>
      </c>
      <c r="W169" s="4">
        <v>0.14072108674322514</v>
      </c>
      <c r="X169" s="4">
        <v>0.44610458911419415</v>
      </c>
      <c r="Y169" s="4">
        <v>0.34888059701492541</v>
      </c>
      <c r="Z169" s="4">
        <v>0.41082723243189406</v>
      </c>
      <c r="AA169" s="4">
        <v>0.27447896185607545</v>
      </c>
      <c r="AB169" s="4">
        <v>0.46642012811199896</v>
      </c>
      <c r="AC169" s="4">
        <v>0.31290081594240865</v>
      </c>
      <c r="AD169" s="4">
        <v>0.28618210862619808</v>
      </c>
      <c r="AE169" s="4">
        <v>0.52061855670103097</v>
      </c>
      <c r="AF169" s="4">
        <v>0.17701557263946383</v>
      </c>
      <c r="AG169" s="4">
        <v>0.14653023743932841</v>
      </c>
      <c r="AH169" s="4" t="s">
        <v>221</v>
      </c>
      <c r="AI169" s="4" t="s">
        <v>221</v>
      </c>
      <c r="AJ169" s="4">
        <v>8711202</v>
      </c>
      <c r="AK169" s="4">
        <v>1</v>
      </c>
    </row>
    <row r="170" spans="3:37" x14ac:dyDescent="0.35">
      <c r="C170" s="5" t="s">
        <v>222</v>
      </c>
      <c r="D170" s="4">
        <v>0.46660987268682858</v>
      </c>
      <c r="E170" s="4">
        <v>0.32972607372336826</v>
      </c>
      <c r="F170" s="4">
        <v>0.44647916522700581</v>
      </c>
      <c r="G170" s="4">
        <v>0.31249204665959701</v>
      </c>
      <c r="H170" s="4">
        <v>0.19698474316150585</v>
      </c>
      <c r="I170" s="4">
        <v>0.16210661922581437</v>
      </c>
      <c r="J170" s="4">
        <v>0.12066541705716961</v>
      </c>
      <c r="K170" s="4">
        <v>0.13772365805168985</v>
      </c>
      <c r="L170" s="4">
        <v>0.39595959595959601</v>
      </c>
      <c r="M170" s="4">
        <v>5.7287278854254421E-2</v>
      </c>
      <c r="N170" s="4">
        <v>0.13304363570523264</v>
      </c>
      <c r="O170" s="4">
        <v>0.37566301272984443</v>
      </c>
      <c r="P170" s="4">
        <v>0.12825707958347077</v>
      </c>
      <c r="Q170" s="4">
        <v>7.4352164184401132E-2</v>
      </c>
      <c r="R170" s="4">
        <v>5.8809531903321201E-2</v>
      </c>
      <c r="S170" s="4">
        <v>0.18293928560699374</v>
      </c>
      <c r="T170" s="4">
        <v>7.7171717171717169E-2</v>
      </c>
      <c r="U170" s="4">
        <v>0.21026709604091684</v>
      </c>
      <c r="V170" s="4">
        <v>0.10297180165475318</v>
      </c>
      <c r="W170" s="4">
        <v>2.1564888133438362E-2</v>
      </c>
      <c r="X170" s="4">
        <v>0.36606189967982916</v>
      </c>
      <c r="Y170" s="4">
        <v>0.42777185501066101</v>
      </c>
      <c r="Z170" s="4">
        <v>0.34807510334179992</v>
      </c>
      <c r="AA170" s="4">
        <v>0.2081203303185214</v>
      </c>
      <c r="AB170" s="4">
        <v>0.10942349600475466</v>
      </c>
      <c r="AC170" s="4">
        <v>0.13942816117045534</v>
      </c>
      <c r="AD170" s="4">
        <v>0.15031948881789139</v>
      </c>
      <c r="AE170" s="4">
        <v>0.28989690721649486</v>
      </c>
      <c r="AF170" s="4">
        <v>0.18963138182534986</v>
      </c>
      <c r="AG170" s="4">
        <v>3.0696576151121632E-2</v>
      </c>
      <c r="AH170" s="4" t="s">
        <v>222</v>
      </c>
      <c r="AI170" s="4" t="s">
        <v>222</v>
      </c>
      <c r="AJ170" s="4">
        <v>8711216</v>
      </c>
      <c r="AK170" s="4">
        <v>0</v>
      </c>
    </row>
    <row r="171" spans="3:37" x14ac:dyDescent="0.35">
      <c r="C171" s="5" t="s">
        <v>223</v>
      </c>
      <c r="D171" s="4">
        <v>0.24038051966491558</v>
      </c>
      <c r="E171" s="4">
        <v>0.10246871829556981</v>
      </c>
      <c r="F171" s="4">
        <v>0.22838781010296458</v>
      </c>
      <c r="G171" s="4">
        <v>0.12941675503711558</v>
      </c>
      <c r="H171" s="4">
        <v>0.36544190665342602</v>
      </c>
      <c r="I171" s="4">
        <v>0.10131280289552788</v>
      </c>
      <c r="J171" s="4">
        <v>4.6204311152764757E-2</v>
      </c>
      <c r="K171" s="4">
        <v>9.7564612326043743E-2</v>
      </c>
      <c r="L171" s="4">
        <v>0.26767676767676768</v>
      </c>
      <c r="M171" s="4">
        <v>0.19187026116259476</v>
      </c>
      <c r="N171" s="4">
        <v>2.5602027883396699E-2</v>
      </c>
      <c r="O171" s="4">
        <v>8.139586280056578E-2</v>
      </c>
      <c r="P171" s="4">
        <v>1.9507138481835749E-2</v>
      </c>
      <c r="Q171" s="4">
        <v>1.2043377076492627E-2</v>
      </c>
      <c r="R171" s="4">
        <v>0.12968691572900021</v>
      </c>
      <c r="S171" s="4">
        <v>5.6606182593805399E-2</v>
      </c>
      <c r="T171" s="4">
        <v>2.1065656565656565E-2</v>
      </c>
      <c r="U171" s="4">
        <v>0.11882932373555598</v>
      </c>
      <c r="V171" s="4">
        <v>9.5232734845500072E-2</v>
      </c>
      <c r="W171" s="4">
        <v>5.6492959108936903E-2</v>
      </c>
      <c r="X171" s="4">
        <v>0.18534329420135184</v>
      </c>
      <c r="Y171" s="4">
        <v>0.17030916844349683</v>
      </c>
      <c r="Z171" s="4">
        <v>0.16768763384630711</v>
      </c>
      <c r="AA171" s="4">
        <v>8.5430593786865891E-2</v>
      </c>
      <c r="AB171" s="4">
        <v>0.37198705672587995</v>
      </c>
      <c r="AC171" s="4">
        <v>9.3052361964083022E-2</v>
      </c>
      <c r="AD171" s="4">
        <v>6.8977635782747612E-2</v>
      </c>
      <c r="AE171" s="4">
        <v>0.24140893470790381</v>
      </c>
      <c r="AF171" s="4">
        <v>0.18706879558446682</v>
      </c>
      <c r="AG171" s="4">
        <v>0.15702479338842976</v>
      </c>
      <c r="AH171" s="4" t="s">
        <v>223</v>
      </c>
      <c r="AI171" s="4" t="s">
        <v>223</v>
      </c>
      <c r="AJ171" s="4">
        <v>871122</v>
      </c>
      <c r="AK171" s="4">
        <v>0</v>
      </c>
    </row>
    <row r="172" spans="3:37" x14ac:dyDescent="0.35">
      <c r="C172" s="5" t="s">
        <v>224</v>
      </c>
      <c r="D172" s="4">
        <v>0.18547967248804964</v>
      </c>
      <c r="E172" s="4">
        <v>0.10990869124112275</v>
      </c>
      <c r="F172" s="4">
        <v>0.17206827447999445</v>
      </c>
      <c r="G172" s="4">
        <v>9.4718981972428423E-2</v>
      </c>
      <c r="H172" s="4">
        <v>0.20330414372122413</v>
      </c>
      <c r="I172" s="4">
        <v>5.4597877430832456E-2</v>
      </c>
      <c r="J172" s="4">
        <v>7.2399250234301766E-3</v>
      </c>
      <c r="K172" s="4">
        <v>3.2743538767395629E-2</v>
      </c>
      <c r="L172" s="4">
        <v>0.19292929292929289</v>
      </c>
      <c r="M172" s="4">
        <v>0.15732940185341204</v>
      </c>
      <c r="N172" s="4">
        <v>6.1669382581930103E-2</v>
      </c>
      <c r="O172" s="4">
        <v>8.8666902404526154E-2</v>
      </c>
      <c r="P172" s="4">
        <v>4.9521745276351142E-2</v>
      </c>
      <c r="Q172" s="4">
        <v>2.1923877190426558E-2</v>
      </c>
      <c r="R172" s="4">
        <v>0.15055920046231769</v>
      </c>
      <c r="S172" s="4">
        <v>2.9155526181392135E-2</v>
      </c>
      <c r="T172" s="4">
        <v>4.6338383838383833E-3</v>
      </c>
      <c r="U172" s="4">
        <v>6.7740102292100784E-2</v>
      </c>
      <c r="V172" s="4">
        <v>0.11943490741261888</v>
      </c>
      <c r="W172" s="4">
        <v>6.1156944847504946E-2</v>
      </c>
      <c r="X172" s="4">
        <v>0.15759516186410527</v>
      </c>
      <c r="Y172" s="4">
        <v>0.16471215351812368</v>
      </c>
      <c r="Z172" s="4">
        <v>0.13775586433587328</v>
      </c>
      <c r="AA172" s="4">
        <v>6.9996067636649631E-2</v>
      </c>
      <c r="AB172" s="4">
        <v>0.30330845935415701</v>
      </c>
      <c r="AC172" s="4">
        <v>5.3991908490264001E-2</v>
      </c>
      <c r="AD172" s="4">
        <v>1.4808306709265178E-2</v>
      </c>
      <c r="AE172" s="4">
        <v>0.13584192439862544</v>
      </c>
      <c r="AF172" s="4">
        <v>0.23122412773506801</v>
      </c>
      <c r="AG172" s="4">
        <v>0.14305391578118856</v>
      </c>
      <c r="AH172" s="4" t="s">
        <v>224</v>
      </c>
      <c r="AI172" s="4" t="s">
        <v>224</v>
      </c>
      <c r="AJ172" s="4">
        <v>871149</v>
      </c>
      <c r="AK172" s="4">
        <v>0</v>
      </c>
    </row>
    <row r="173" spans="3:37" x14ac:dyDescent="0.35">
      <c r="C173" s="5" t="s">
        <v>225</v>
      </c>
      <c r="D173" s="4">
        <v>0.22570874154006346</v>
      </c>
      <c r="E173" s="4">
        <v>0.35407507609063232</v>
      </c>
      <c r="F173" s="4">
        <v>0.22327413447584821</v>
      </c>
      <c r="G173" s="4">
        <v>0.11720042417815482</v>
      </c>
      <c r="H173" s="4">
        <v>0.50798952785050111</v>
      </c>
      <c r="I173" s="4">
        <v>0.2905343230476658</v>
      </c>
      <c r="J173" s="4">
        <v>0.16033270852858481</v>
      </c>
      <c r="K173" s="4">
        <v>0.18578528827037771</v>
      </c>
      <c r="L173" s="4">
        <v>0.47121212121212119</v>
      </c>
      <c r="M173" s="4">
        <v>0.30686604886267915</v>
      </c>
      <c r="N173" s="4">
        <v>0.14133623030961434</v>
      </c>
      <c r="O173" s="4">
        <v>0.29455445544554454</v>
      </c>
      <c r="P173" s="4">
        <v>0.14931913490081516</v>
      </c>
      <c r="Q173" s="4">
        <v>5.8905711265264352E-2</v>
      </c>
      <c r="R173" s="4">
        <v>0.26243328687493622</v>
      </c>
      <c r="S173" s="4">
        <v>0.16371256045903806</v>
      </c>
      <c r="T173" s="4">
        <v>0.10522727272727271</v>
      </c>
      <c r="U173" s="4">
        <v>0.21822314832354614</v>
      </c>
      <c r="V173" s="4">
        <v>0.36708504530871838</v>
      </c>
      <c r="W173" s="4">
        <v>0.14393405469646092</v>
      </c>
      <c r="X173" s="4">
        <v>0.19174670935610102</v>
      </c>
      <c r="Y173" s="4">
        <v>0.37819829424307044</v>
      </c>
      <c r="Z173" s="4">
        <v>0.1917426166641765</v>
      </c>
      <c r="AA173" s="4">
        <v>8.815867086118756E-2</v>
      </c>
      <c r="AB173" s="4">
        <v>0.42679786039754342</v>
      </c>
      <c r="AC173" s="4">
        <v>0.15708589224903222</v>
      </c>
      <c r="AD173" s="4">
        <v>0.1562300319488818</v>
      </c>
      <c r="AE173" s="4">
        <v>0.271786941580756</v>
      </c>
      <c r="AF173" s="4">
        <v>0.31598659570274007</v>
      </c>
      <c r="AG173" s="4">
        <v>0.16286239013511741</v>
      </c>
      <c r="AH173" s="4" t="s">
        <v>225</v>
      </c>
      <c r="AI173" s="4" t="s">
        <v>225</v>
      </c>
      <c r="AJ173" s="4">
        <v>8711561</v>
      </c>
      <c r="AK173" s="4">
        <v>0</v>
      </c>
    </row>
    <row r="174" spans="3:37" x14ac:dyDescent="0.35">
      <c r="C174" s="5" t="s">
        <v>226</v>
      </c>
      <c r="D174" s="4">
        <v>0.57783141653651393</v>
      </c>
      <c r="E174" s="4">
        <v>0.21068650659452143</v>
      </c>
      <c r="F174" s="4">
        <v>0.57017483242346756</v>
      </c>
      <c r="G174" s="4">
        <v>0.42990455991516435</v>
      </c>
      <c r="H174" s="4">
        <v>0.30974090457705161</v>
      </c>
      <c r="I174" s="4">
        <v>0.30403042758112997</v>
      </c>
      <c r="J174" s="4">
        <v>0.27952202436738516</v>
      </c>
      <c r="K174" s="4">
        <v>0.48046719681908551</v>
      </c>
      <c r="L174" s="4">
        <v>0.34393939393939393</v>
      </c>
      <c r="M174" s="4">
        <v>3.7910699241786076E-2</v>
      </c>
      <c r="N174" s="4">
        <v>0.32174542820930646</v>
      </c>
      <c r="O174" s="4">
        <v>6.0422560113154181E-2</v>
      </c>
      <c r="P174" s="4">
        <v>0.29279555199547663</v>
      </c>
      <c r="Q174" s="4">
        <v>0.21012032170460104</v>
      </c>
      <c r="R174" s="4">
        <v>0.26151545024985545</v>
      </c>
      <c r="S174" s="4">
        <v>0.21253041728001926</v>
      </c>
      <c r="T174" s="4">
        <v>0.10969696969696968</v>
      </c>
      <c r="U174" s="4">
        <v>0.52926690661110054</v>
      </c>
      <c r="V174" s="4">
        <v>0.33317386165362745</v>
      </c>
      <c r="W174" s="4">
        <v>8.5236930475519265E-2</v>
      </c>
      <c r="X174" s="4">
        <v>0.50160085378868735</v>
      </c>
      <c r="Y174" s="4">
        <v>0.15431769722814498</v>
      </c>
      <c r="Z174" s="4">
        <v>0.47905772199810748</v>
      </c>
      <c r="AA174" s="4">
        <v>0.32191309476995672</v>
      </c>
      <c r="AB174" s="4">
        <v>0.27227101631116685</v>
      </c>
      <c r="AC174" s="4">
        <v>0.16911643430256812</v>
      </c>
      <c r="AD174" s="4">
        <v>0.18083067092651758</v>
      </c>
      <c r="AE174" s="4">
        <v>0.61065292096219936</v>
      </c>
      <c r="AF174" s="4">
        <v>0.17307313226887441</v>
      </c>
      <c r="AG174" s="4">
        <v>4.8996458087367169E-2</v>
      </c>
      <c r="AH174" s="4" t="s">
        <v>226</v>
      </c>
      <c r="AI174" s="4" t="s">
        <v>226</v>
      </c>
      <c r="AJ174" s="4">
        <v>8711803</v>
      </c>
      <c r="AK174" s="4">
        <v>1</v>
      </c>
    </row>
    <row r="175" spans="3:37" x14ac:dyDescent="0.35">
      <c r="C175" s="5" t="s">
        <v>227</v>
      </c>
      <c r="D175" s="4">
        <v>0.59676274314922628</v>
      </c>
      <c r="E175" s="4">
        <v>0.28542441663848483</v>
      </c>
      <c r="F175" s="4">
        <v>0.60058047128740233</v>
      </c>
      <c r="G175" s="4">
        <v>0.45408271474019085</v>
      </c>
      <c r="H175" s="4">
        <v>0.53597544461496804</v>
      </c>
      <c r="I175" s="4">
        <v>0.45156738850377276</v>
      </c>
      <c r="J175" s="4">
        <v>0.58762886597938147</v>
      </c>
      <c r="K175" s="4">
        <v>0.63916500994035785</v>
      </c>
      <c r="L175" s="4">
        <v>0.48838383838383831</v>
      </c>
      <c r="M175" s="4">
        <v>0.22872788542544231</v>
      </c>
      <c r="N175" s="4">
        <v>0.22629005975013577</v>
      </c>
      <c r="O175" s="4">
        <v>0.15200671852899575</v>
      </c>
      <c r="P175" s="4">
        <v>0.19012392215992086</v>
      </c>
      <c r="Q175" s="4">
        <v>0.1685998079933059</v>
      </c>
      <c r="R175" s="4">
        <v>7.9681816636638661E-2</v>
      </c>
      <c r="S175" s="4">
        <v>0.15409919788506024</v>
      </c>
      <c r="T175" s="4">
        <v>0.10174242424242423</v>
      </c>
      <c r="U175" s="4">
        <v>0.24682705057776094</v>
      </c>
      <c r="V175" s="4">
        <v>0.12632971238813531</v>
      </c>
      <c r="W175" s="4">
        <v>8.3716816605171163E-2</v>
      </c>
      <c r="X175" s="4">
        <v>0.66880113838491639</v>
      </c>
      <c r="Y175" s="4">
        <v>0.38299573560767597</v>
      </c>
      <c r="Z175" s="4">
        <v>0.62000099606554115</v>
      </c>
      <c r="AA175" s="4">
        <v>0.50304758159653951</v>
      </c>
      <c r="AB175" s="4">
        <v>0.47962755068348417</v>
      </c>
      <c r="AC175" s="4">
        <v>0.3466639500926546</v>
      </c>
      <c r="AD175" s="4">
        <v>0.54392971246006394</v>
      </c>
      <c r="AE175" s="4">
        <v>0.77216494845360839</v>
      </c>
      <c r="AF175" s="4">
        <v>0.4096195545042382</v>
      </c>
      <c r="AG175" s="4">
        <v>0.24393283484192585</v>
      </c>
      <c r="AH175" s="4" t="s">
        <v>227</v>
      </c>
      <c r="AI175" s="4" t="s">
        <v>227</v>
      </c>
      <c r="AJ175" s="4">
        <v>871201</v>
      </c>
      <c r="AK175" s="4">
        <v>1</v>
      </c>
    </row>
    <row r="176" spans="3:37" x14ac:dyDescent="0.35">
      <c r="C176" s="5" t="s">
        <v>228</v>
      </c>
      <c r="D176" s="4">
        <v>0.25363244829381421</v>
      </c>
      <c r="E176" s="4">
        <v>0.42306391613121397</v>
      </c>
      <c r="F176" s="4">
        <v>0.24918803123488353</v>
      </c>
      <c r="G176" s="4">
        <v>0.13616118769883351</v>
      </c>
      <c r="H176" s="4">
        <v>0.4384761216935994</v>
      </c>
      <c r="I176" s="4">
        <v>0.25188638733820012</v>
      </c>
      <c r="J176" s="4">
        <v>0.12582005623242734</v>
      </c>
      <c r="K176" s="4">
        <v>0.14025844930417494</v>
      </c>
      <c r="L176" s="4">
        <v>0.24797979797979791</v>
      </c>
      <c r="M176" s="4">
        <v>0.37173546756529074</v>
      </c>
      <c r="N176" s="4">
        <v>6.6413181242078567E-2</v>
      </c>
      <c r="O176" s="4">
        <v>0.28637729844413007</v>
      </c>
      <c r="P176" s="4">
        <v>5.6448192998162373E-2</v>
      </c>
      <c r="Q176" s="4">
        <v>2.7545863077560993E-2</v>
      </c>
      <c r="R176" s="4">
        <v>0.3272597477648978</v>
      </c>
      <c r="S176" s="4">
        <v>0.22154294469312347</v>
      </c>
      <c r="T176" s="4">
        <v>7.8914141414141409E-2</v>
      </c>
      <c r="U176" s="4">
        <v>0.2150028414472438</v>
      </c>
      <c r="V176" s="4">
        <v>0.15348680137333259</v>
      </c>
      <c r="W176" s="4">
        <v>0.15384934289623151</v>
      </c>
      <c r="X176" s="4">
        <v>0.20099608680184988</v>
      </c>
      <c r="Y176" s="4">
        <v>0.44402985074626872</v>
      </c>
      <c r="Z176" s="4">
        <v>0.18402310872055383</v>
      </c>
      <c r="AA176" s="4">
        <v>9.0395202516712542E-2</v>
      </c>
      <c r="AB176" s="4">
        <v>0.48887274648352369</v>
      </c>
      <c r="AC176" s="4">
        <v>0.20035703544158881</v>
      </c>
      <c r="AD176" s="4">
        <v>0.13482428115015976</v>
      </c>
      <c r="AE176" s="4">
        <v>0.28158075601374571</v>
      </c>
      <c r="AF176" s="4">
        <v>0.13857677902621723</v>
      </c>
      <c r="AG176" s="4">
        <v>0.23468450741178018</v>
      </c>
      <c r="AH176" s="4" t="s">
        <v>228</v>
      </c>
      <c r="AI176" s="4" t="s">
        <v>228</v>
      </c>
      <c r="AJ176" s="4">
        <v>8712064</v>
      </c>
      <c r="AK176" s="4">
        <v>0</v>
      </c>
    </row>
    <row r="177" spans="3:37" x14ac:dyDescent="0.35">
      <c r="C177" s="5" t="s">
        <v>229</v>
      </c>
      <c r="D177" s="4">
        <v>0.77093094798618023</v>
      </c>
      <c r="E177" s="4">
        <v>0.41697666553939794</v>
      </c>
      <c r="F177" s="4">
        <v>0.74846244212563062</v>
      </c>
      <c r="G177" s="4">
        <v>0.65429480381760341</v>
      </c>
      <c r="H177" s="4">
        <v>0.28672023110950628</v>
      </c>
      <c r="I177" s="4">
        <v>0.2917612416416171</v>
      </c>
      <c r="J177" s="4">
        <v>0.31021555763823799</v>
      </c>
      <c r="K177" s="4">
        <v>0.48220675944333991</v>
      </c>
      <c r="L177" s="4">
        <v>0.37424242424242427</v>
      </c>
      <c r="M177" s="4">
        <v>0.11731255265374906</v>
      </c>
      <c r="N177" s="4">
        <v>0.20014484881405029</v>
      </c>
      <c r="O177" s="4">
        <v>0.10959600424328146</v>
      </c>
      <c r="P177" s="4">
        <v>0.18121848937473495</v>
      </c>
      <c r="Q177" s="4">
        <v>0.17005666812352679</v>
      </c>
      <c r="R177" s="4">
        <v>0.1086786551993745</v>
      </c>
      <c r="S177" s="4">
        <v>0.17415207137921712</v>
      </c>
      <c r="T177" s="4">
        <v>7.126262626262625E-2</v>
      </c>
      <c r="U177" s="4">
        <v>0.307444591778746</v>
      </c>
      <c r="V177" s="4">
        <v>0.16432149490628695</v>
      </c>
      <c r="W177" s="4">
        <v>9.8296090543509809E-2</v>
      </c>
      <c r="X177" s="4">
        <v>0.71433653504091077</v>
      </c>
      <c r="Y177" s="4">
        <v>0.43176972281449894</v>
      </c>
      <c r="Z177" s="4">
        <v>0.66631804372727721</v>
      </c>
      <c r="AA177" s="4">
        <v>0.54507471490365711</v>
      </c>
      <c r="AB177" s="4">
        <v>0.34094961368288978</v>
      </c>
      <c r="AC177" s="4">
        <v>0.3211475584791067</v>
      </c>
      <c r="AD177" s="4">
        <v>0.31533546325878598</v>
      </c>
      <c r="AE177" s="4">
        <v>0.8061855670103093</v>
      </c>
      <c r="AF177" s="4">
        <v>0.39897496550364681</v>
      </c>
      <c r="AG177" s="4">
        <v>0.24157155975337793</v>
      </c>
      <c r="AH177" s="4" t="s">
        <v>229</v>
      </c>
      <c r="AI177" s="4" t="s">
        <v>229</v>
      </c>
      <c r="AJ177" s="4">
        <v>8712289</v>
      </c>
      <c r="AK177" s="4">
        <v>1</v>
      </c>
    </row>
    <row r="178" spans="3:37" x14ac:dyDescent="0.35">
      <c r="C178" s="5" t="s">
        <v>230</v>
      </c>
      <c r="D178" s="4">
        <v>0.37810592077239819</v>
      </c>
      <c r="E178" s="4">
        <v>0.339871491376395</v>
      </c>
      <c r="F178" s="4">
        <v>0.35733536037592428</v>
      </c>
      <c r="G178" s="4">
        <v>0.231898197242842</v>
      </c>
      <c r="H178" s="4">
        <v>0.28509524239415002</v>
      </c>
      <c r="I178" s="4">
        <v>0.1047175019937427</v>
      </c>
      <c r="J178" s="4">
        <v>4.5618556701030925E-2</v>
      </c>
      <c r="K178" s="4">
        <v>9.637176938369782E-2</v>
      </c>
      <c r="L178" s="4">
        <v>0.22979797979797978</v>
      </c>
      <c r="M178" s="4">
        <v>5.6866048862679042E-2</v>
      </c>
      <c r="N178" s="4">
        <v>2.6253847546623205E-2</v>
      </c>
      <c r="O178" s="4">
        <v>0.15576379066478074</v>
      </c>
      <c r="P178" s="4">
        <v>2.4925788060123456E-2</v>
      </c>
      <c r="Q178" s="4">
        <v>1.8375115334760311E-2</v>
      </c>
      <c r="R178" s="4">
        <v>6.5302376177040489E-2</v>
      </c>
      <c r="S178" s="4">
        <v>4.3042328837083553E-2</v>
      </c>
      <c r="T178" s="4">
        <v>2.0878787878787875E-2</v>
      </c>
      <c r="U178" s="4">
        <v>0.12184125781397992</v>
      </c>
      <c r="V178" s="4">
        <v>0.15981876512635784</v>
      </c>
      <c r="W178" s="4">
        <v>2.1599436175946278E-2</v>
      </c>
      <c r="X178" s="4">
        <v>0.28637495553183923</v>
      </c>
      <c r="Y178" s="4">
        <v>0.36780383795309174</v>
      </c>
      <c r="Z178" s="4">
        <v>0.25842920464166541</v>
      </c>
      <c r="AA178" s="4">
        <v>0.14670173023987418</v>
      </c>
      <c r="AB178" s="4">
        <v>0.2201016971538004</v>
      </c>
      <c r="AC178" s="4">
        <v>7.0495095613703179E-2</v>
      </c>
      <c r="AD178" s="4">
        <v>6.190095846645368E-2</v>
      </c>
      <c r="AE178" s="4">
        <v>0.1977319587628866</v>
      </c>
      <c r="AF178" s="4">
        <v>0.2130889020303568</v>
      </c>
      <c r="AG178" s="4">
        <v>3.8108356290174498E-2</v>
      </c>
      <c r="AH178" s="4" t="s">
        <v>230</v>
      </c>
      <c r="AI178" s="4" t="s">
        <v>230</v>
      </c>
      <c r="AJ178" s="4">
        <v>8712291</v>
      </c>
      <c r="AK178" s="4">
        <v>0</v>
      </c>
    </row>
    <row r="179" spans="3:37" x14ac:dyDescent="0.35">
      <c r="C179" s="5" t="s">
        <v>231</v>
      </c>
      <c r="D179" s="4">
        <v>0.18074684083487155</v>
      </c>
      <c r="E179" s="4">
        <v>0</v>
      </c>
      <c r="F179" s="4">
        <v>0.17262110427752053</v>
      </c>
      <c r="G179" s="4">
        <v>9.0816542948038176E-2</v>
      </c>
      <c r="H179" s="4">
        <v>0.39099034034485874</v>
      </c>
      <c r="I179" s="4">
        <v>0.11649592049567511</v>
      </c>
      <c r="J179" s="4">
        <v>5.9301780693533264E-2</v>
      </c>
      <c r="K179" s="4">
        <v>8.4393638170974145E-2</v>
      </c>
      <c r="L179" s="4">
        <v>0.16212121212121214</v>
      </c>
      <c r="M179" s="4">
        <v>0.29570345408593096</v>
      </c>
      <c r="N179" s="4">
        <v>2.2198080753213834E-2</v>
      </c>
      <c r="O179" s="4">
        <v>1.0210396039603952E-2</v>
      </c>
      <c r="P179" s="4">
        <v>1.7386797342505769E-2</v>
      </c>
      <c r="Q179" s="4">
        <v>8.7374252425298574E-3</v>
      </c>
      <c r="R179" s="4">
        <v>0.20722711357378384</v>
      </c>
      <c r="S179" s="4">
        <v>5.6808964460600235E-2</v>
      </c>
      <c r="T179" s="4">
        <v>2.7752525252525251E-2</v>
      </c>
      <c r="U179" s="4">
        <v>0.101231293805645</v>
      </c>
      <c r="V179" s="4">
        <v>6.5542860359092708E-2</v>
      </c>
      <c r="W179" s="4">
        <v>4.2328261680693174E-2</v>
      </c>
      <c r="X179" s="4">
        <v>0.13055852009960867</v>
      </c>
      <c r="Y179" s="4">
        <v>0</v>
      </c>
      <c r="Z179" s="4">
        <v>0.11579261915434036</v>
      </c>
      <c r="AA179" s="4">
        <v>5.6232795910342116E-2</v>
      </c>
      <c r="AB179" s="4">
        <v>0.47830680842633561</v>
      </c>
      <c r="AC179" s="4">
        <v>9.5477874474876559E-2</v>
      </c>
      <c r="AD179" s="4">
        <v>8.3626198083067094E-2</v>
      </c>
      <c r="AE179" s="4">
        <v>0.15817869415807562</v>
      </c>
      <c r="AF179" s="4">
        <v>0.10348905972797161</v>
      </c>
      <c r="AG179" s="4">
        <v>0.14397218942673493</v>
      </c>
      <c r="AH179" s="4" t="s">
        <v>231</v>
      </c>
      <c r="AI179" s="4" t="s">
        <v>231</v>
      </c>
      <c r="AJ179" s="4">
        <v>87127</v>
      </c>
      <c r="AK179" s="4">
        <v>0</v>
      </c>
    </row>
    <row r="180" spans="3:37" x14ac:dyDescent="0.35">
      <c r="C180" s="5" t="s">
        <v>232</v>
      </c>
      <c r="D180" s="4">
        <v>0.46377017369492179</v>
      </c>
      <c r="E180" s="4">
        <v>0.30740615488670947</v>
      </c>
      <c r="F180" s="4">
        <v>0.45269850044917415</v>
      </c>
      <c r="G180" s="4">
        <v>0.31507953340402967</v>
      </c>
      <c r="H180" s="4">
        <v>0.32517829737293502</v>
      </c>
      <c r="I180" s="4">
        <v>0.22219495736457889</v>
      </c>
      <c r="J180" s="4">
        <v>0.1973289597000937</v>
      </c>
      <c r="K180" s="4">
        <v>0.3268389662027833</v>
      </c>
      <c r="L180" s="4">
        <v>0.4207070707070707</v>
      </c>
      <c r="M180" s="4">
        <v>0.1133108677337827</v>
      </c>
      <c r="N180" s="4">
        <v>0.1765344921238457</v>
      </c>
      <c r="O180" s="4">
        <v>0.22781117397454029</v>
      </c>
      <c r="P180" s="4">
        <v>0.15888422937379257</v>
      </c>
      <c r="Q180" s="4">
        <v>0.11307102379911767</v>
      </c>
      <c r="R180" s="4">
        <v>0.14991331542985348</v>
      </c>
      <c r="S180" s="4">
        <v>0.16859434614113619</v>
      </c>
      <c r="T180" s="4">
        <v>6.631313131313131E-2</v>
      </c>
      <c r="U180" s="4">
        <v>0.30384542526993746</v>
      </c>
      <c r="V180" s="4">
        <v>0.18331738616536275</v>
      </c>
      <c r="W180" s="4">
        <v>8.9762724044055678E-2</v>
      </c>
      <c r="X180" s="4">
        <v>0.43116328708644613</v>
      </c>
      <c r="Y180" s="4">
        <v>0.38059701492537318</v>
      </c>
      <c r="Z180" s="4">
        <v>0.3998705114796553</v>
      </c>
      <c r="AA180" s="4">
        <v>0.26415650806134483</v>
      </c>
      <c r="AB180" s="4">
        <v>0.30132734596843425</v>
      </c>
      <c r="AC180" s="4">
        <v>0.17910954584703748</v>
      </c>
      <c r="AD180" s="4">
        <v>0.18514376996805113</v>
      </c>
      <c r="AE180" s="4">
        <v>0.50652920962199321</v>
      </c>
      <c r="AF180" s="4">
        <v>0.24541691306918989</v>
      </c>
      <c r="AG180" s="4">
        <v>0.11307884035156764</v>
      </c>
      <c r="AH180" s="4" t="s">
        <v>232</v>
      </c>
      <c r="AI180" s="4" t="s">
        <v>232</v>
      </c>
      <c r="AJ180" s="4">
        <v>8712729</v>
      </c>
      <c r="AK180" s="4">
        <v>1</v>
      </c>
    </row>
    <row r="181" spans="3:37" x14ac:dyDescent="0.35">
      <c r="C181" s="5" t="s">
        <v>233</v>
      </c>
      <c r="D181" s="4">
        <v>0.49642671210185052</v>
      </c>
      <c r="E181" s="4">
        <v>0.50625634088603311</v>
      </c>
      <c r="F181" s="4">
        <v>0.49968903323889158</v>
      </c>
      <c r="G181" s="4">
        <v>0.3567762460233298</v>
      </c>
      <c r="H181" s="4">
        <v>0.47187866750925339</v>
      </c>
      <c r="I181" s="4">
        <v>0.43224342064903992</v>
      </c>
      <c r="J181" s="4">
        <v>0.50585754451733833</v>
      </c>
      <c r="K181" s="4">
        <v>0.51838966202783299</v>
      </c>
      <c r="L181" s="4">
        <v>0.24141414141414139</v>
      </c>
      <c r="M181" s="4">
        <v>0.28833192923336143</v>
      </c>
      <c r="N181" s="4">
        <v>0.3536121673003802</v>
      </c>
      <c r="O181" s="4">
        <v>0.23201025459688823</v>
      </c>
      <c r="P181" s="4">
        <v>0.31004099326202705</v>
      </c>
      <c r="Q181" s="4">
        <v>0.21572362989775828</v>
      </c>
      <c r="R181" s="4">
        <v>0.15164700683278373</v>
      </c>
      <c r="S181" s="4">
        <v>0.25601586204824711</v>
      </c>
      <c r="T181" s="4">
        <v>0.11727272727272726</v>
      </c>
      <c r="U181" s="4">
        <v>0.29721538170107975</v>
      </c>
      <c r="V181" s="4">
        <v>5.0205437046209264E-2</v>
      </c>
      <c r="W181" s="4">
        <v>0.14597238920442768</v>
      </c>
      <c r="X181" s="4">
        <v>0.54108858057630738</v>
      </c>
      <c r="Y181" s="4">
        <v>0.54131130063965882</v>
      </c>
      <c r="Z181" s="4">
        <v>0.52238657303650593</v>
      </c>
      <c r="AA181" s="4">
        <v>0.36246559182068422</v>
      </c>
      <c r="AB181" s="4">
        <v>0.43868454071188007</v>
      </c>
      <c r="AC181" s="4">
        <v>0.34511162208574675</v>
      </c>
      <c r="AD181" s="4">
        <v>0.39057507987220447</v>
      </c>
      <c r="AE181" s="4">
        <v>0.59140893470790379</v>
      </c>
      <c r="AF181" s="4">
        <v>0.11728760102503449</v>
      </c>
      <c r="AG181" s="4">
        <v>0.24898333989243085</v>
      </c>
      <c r="AH181" s="4" t="s">
        <v>233</v>
      </c>
      <c r="AI181" s="4" t="s">
        <v>233</v>
      </c>
      <c r="AJ181" s="4">
        <v>8712766</v>
      </c>
      <c r="AK181" s="4">
        <v>1</v>
      </c>
    </row>
    <row r="182" spans="3:37" x14ac:dyDescent="0.35">
      <c r="C182" s="5" t="s">
        <v>234</v>
      </c>
      <c r="D182" s="4">
        <v>0.37810592077239819</v>
      </c>
      <c r="E182" s="4">
        <v>0.24484274602637801</v>
      </c>
      <c r="F182" s="4">
        <v>0.36231082855365904</v>
      </c>
      <c r="G182" s="4">
        <v>0.23007423117709436</v>
      </c>
      <c r="H182" s="4">
        <v>0.41455267671752283</v>
      </c>
      <c r="I182" s="4">
        <v>0.18241212195570825</v>
      </c>
      <c r="J182" s="4">
        <v>6.0965323336457357E-2</v>
      </c>
      <c r="K182" s="4">
        <v>0.18792246520874753</v>
      </c>
      <c r="L182" s="4">
        <v>0.36363636363636359</v>
      </c>
      <c r="M182" s="4">
        <v>0.13774220724515593</v>
      </c>
      <c r="N182" s="4">
        <v>5.7867101213108806E-2</v>
      </c>
      <c r="O182" s="4">
        <v>0.18935643564356436</v>
      </c>
      <c r="P182" s="4">
        <v>5.3526834095085532E-2</v>
      </c>
      <c r="Q182" s="4">
        <v>3.2644873533334083E-2</v>
      </c>
      <c r="R182" s="4">
        <v>0.11445762654247543</v>
      </c>
      <c r="S182" s="4">
        <v>8.5979511521014212E-2</v>
      </c>
      <c r="T182" s="4">
        <v>1.8373737373737372E-2</v>
      </c>
      <c r="U182" s="4">
        <v>0.17186967228641786</v>
      </c>
      <c r="V182" s="4">
        <v>7.9051049698879938E-2</v>
      </c>
      <c r="W182" s="4">
        <v>2.8025372082417815E-2</v>
      </c>
      <c r="X182" s="4">
        <v>0.29099964425471359</v>
      </c>
      <c r="Y182" s="4">
        <v>0.29264392324093819</v>
      </c>
      <c r="Z182" s="4">
        <v>0.26988395836446039</v>
      </c>
      <c r="AA182" s="4">
        <v>0.14955269366889501</v>
      </c>
      <c r="AB182" s="4">
        <v>0.33302516013999867</v>
      </c>
      <c r="AC182" s="4">
        <v>0.13234566463893821</v>
      </c>
      <c r="AD182" s="4">
        <v>5.3099041533546325E-2</v>
      </c>
      <c r="AE182" s="4">
        <v>0.29158075601374572</v>
      </c>
      <c r="AF182" s="4">
        <v>0.16538537354622512</v>
      </c>
      <c r="AG182" s="4">
        <v>6.0606060606060649E-2</v>
      </c>
      <c r="AH182" s="4" t="s">
        <v>234</v>
      </c>
      <c r="AI182" s="4" t="s">
        <v>234</v>
      </c>
      <c r="AJ182" s="4">
        <v>8712853</v>
      </c>
      <c r="AK182" s="4">
        <v>0</v>
      </c>
    </row>
    <row r="183" spans="3:37" x14ac:dyDescent="0.35">
      <c r="C183" s="5" t="s">
        <v>235</v>
      </c>
      <c r="D183" s="4">
        <v>0.25268588196317859</v>
      </c>
      <c r="E183" s="4">
        <v>9.0632397700371986E-2</v>
      </c>
      <c r="F183" s="4">
        <v>0.24227765876580745</v>
      </c>
      <c r="G183" s="4">
        <v>0.13599151643690349</v>
      </c>
      <c r="H183" s="4">
        <v>0.45292046583009848</v>
      </c>
      <c r="I183" s="4">
        <v>0.15468376173240905</v>
      </c>
      <c r="J183" s="4">
        <v>9.3416119962511715E-2</v>
      </c>
      <c r="K183" s="4">
        <v>0.18389662027833001</v>
      </c>
      <c r="L183" s="4">
        <v>0.45404040404040397</v>
      </c>
      <c r="M183" s="4">
        <v>0.20197978096040439</v>
      </c>
      <c r="N183" s="4">
        <v>4.5084193373166742E-2</v>
      </c>
      <c r="O183" s="4">
        <v>6.7494695898161233E-2</v>
      </c>
      <c r="P183" s="4">
        <v>4.301936578240588E-2</v>
      </c>
      <c r="Q183" s="4">
        <v>1.9850653158958381E-2</v>
      </c>
      <c r="R183" s="4">
        <v>0.21524968555597102</v>
      </c>
      <c r="S183" s="4">
        <v>7.1709676450265866E-2</v>
      </c>
      <c r="T183" s="4">
        <v>4.2500000000000003E-2</v>
      </c>
      <c r="U183" s="4">
        <v>0.23508240197007008</v>
      </c>
      <c r="V183" s="4">
        <v>0.15981876512635784</v>
      </c>
      <c r="W183" s="4">
        <v>4.6750411121705852E-2</v>
      </c>
      <c r="X183" s="4">
        <v>0.19815012451085023</v>
      </c>
      <c r="Y183" s="4">
        <v>9.6481876332622632E-2</v>
      </c>
      <c r="Z183" s="4">
        <v>0.18208078091538424</v>
      </c>
      <c r="AA183" s="4">
        <v>8.943668895005899E-2</v>
      </c>
      <c r="AB183" s="4">
        <v>0.44462788086904848</v>
      </c>
      <c r="AC183" s="4">
        <v>9.6351058978762213E-2</v>
      </c>
      <c r="AD183" s="4">
        <v>9.9201277955271575E-2</v>
      </c>
      <c r="AE183" s="4">
        <v>0.32271477663230241</v>
      </c>
      <c r="AF183" s="4">
        <v>0.24876798738419084</v>
      </c>
      <c r="AG183" s="4">
        <v>8.3103764921946807E-2</v>
      </c>
      <c r="AH183" s="4" t="s">
        <v>235</v>
      </c>
      <c r="AI183" s="4" t="s">
        <v>235</v>
      </c>
      <c r="AJ183" s="4">
        <v>87139402</v>
      </c>
      <c r="AK183" s="4">
        <v>0</v>
      </c>
    </row>
    <row r="184" spans="3:37" x14ac:dyDescent="0.35">
      <c r="C184" s="5" t="s">
        <v>236</v>
      </c>
      <c r="D184" s="4">
        <v>0.30522031331345545</v>
      </c>
      <c r="E184" s="4">
        <v>0.33547514372675002</v>
      </c>
      <c r="F184" s="4">
        <v>0.29058116232464931</v>
      </c>
      <c r="G184" s="4">
        <v>0.17896076352067866</v>
      </c>
      <c r="H184" s="4">
        <v>0.34169901597905578</v>
      </c>
      <c r="I184" s="4">
        <v>0.13342739709220294</v>
      </c>
      <c r="J184" s="4">
        <v>0.13725398313027179</v>
      </c>
      <c r="K184" s="4">
        <v>0.17087475149105369</v>
      </c>
      <c r="L184" s="4">
        <v>0.27171717171717169</v>
      </c>
      <c r="M184" s="4">
        <v>0.14216512215669769</v>
      </c>
      <c r="N184" s="4">
        <v>0.12971211298207494</v>
      </c>
      <c r="O184" s="4">
        <v>0.17388613861386137</v>
      </c>
      <c r="P184" s="4">
        <v>0.11237808038448853</v>
      </c>
      <c r="Q184" s="4">
        <v>6.8356624417722889E-2</v>
      </c>
      <c r="R184" s="4">
        <v>0.14583404154060575</v>
      </c>
      <c r="S184" s="4">
        <v>6.2922462222489262E-2</v>
      </c>
      <c r="T184" s="4">
        <v>5.4318181818181821E-2</v>
      </c>
      <c r="U184" s="4">
        <v>0.17887857548778177</v>
      </c>
      <c r="V184" s="4">
        <v>0.10297180165475318</v>
      </c>
      <c r="W184" s="4">
        <v>3.3622154968699483E-2</v>
      </c>
      <c r="X184" s="4">
        <v>0.35752401280683033</v>
      </c>
      <c r="Y184" s="4">
        <v>0.47574626865671649</v>
      </c>
      <c r="Z184" s="4">
        <v>0.32964789083121671</v>
      </c>
      <c r="AA184" s="4">
        <v>0.19868265827762485</v>
      </c>
      <c r="AB184" s="4">
        <v>0.4551938189262365</v>
      </c>
      <c r="AC184" s="4">
        <v>0.12351679909964974</v>
      </c>
      <c r="AD184" s="4">
        <v>0.21118210862619813</v>
      </c>
      <c r="AE184" s="4">
        <v>0.39862542955326463</v>
      </c>
      <c r="AF184" s="4">
        <v>0.26000394244037056</v>
      </c>
      <c r="AG184" s="4">
        <v>0.12245834973107701</v>
      </c>
      <c r="AH184" s="4" t="s">
        <v>236</v>
      </c>
      <c r="AI184" s="4" t="s">
        <v>236</v>
      </c>
      <c r="AJ184" s="4">
        <v>87163</v>
      </c>
      <c r="AK184" s="4">
        <v>1</v>
      </c>
    </row>
    <row r="185" spans="3:37" x14ac:dyDescent="0.35">
      <c r="C185" s="5" t="s">
        <v>237</v>
      </c>
      <c r="D185" s="4">
        <v>0.4012967958729709</v>
      </c>
      <c r="E185" s="4">
        <v>7.3723368278660786E-2</v>
      </c>
      <c r="F185" s="4">
        <v>0.40570796765945683</v>
      </c>
      <c r="G185" s="4">
        <v>0.25170731707317073</v>
      </c>
      <c r="H185" s="4">
        <v>0.65965514128374114</v>
      </c>
      <c r="I185" s="4">
        <v>0.41752039752162445</v>
      </c>
      <c r="J185" s="4">
        <v>0.47610121836925956</v>
      </c>
      <c r="K185" s="4">
        <v>0.54522862823061635</v>
      </c>
      <c r="L185" s="4">
        <v>0.45757575757575752</v>
      </c>
      <c r="M185" s="4">
        <v>0.43660488626790239</v>
      </c>
      <c r="N185" s="4">
        <v>0.11204055766793408</v>
      </c>
      <c r="O185" s="4">
        <v>6.5881364922206503E-2</v>
      </c>
      <c r="P185" s="4">
        <v>9.6499081185506305E-2</v>
      </c>
      <c r="Q185" s="4">
        <v>7.0672658470894545E-2</v>
      </c>
      <c r="R185" s="4">
        <v>0.12509773260359655</v>
      </c>
      <c r="S185" s="4">
        <v>0.15740379126986515</v>
      </c>
      <c r="T185" s="4">
        <v>0.10866161616161615</v>
      </c>
      <c r="U185" s="4">
        <v>0.25004735745406326</v>
      </c>
      <c r="V185" s="4">
        <v>0.14124500478415036</v>
      </c>
      <c r="W185" s="4">
        <v>0.11308265273689594</v>
      </c>
      <c r="X185" s="4">
        <v>0.38633938100320164</v>
      </c>
      <c r="Y185" s="4">
        <v>0.13379530916844348</v>
      </c>
      <c r="Z185" s="4">
        <v>0.37148264355794614</v>
      </c>
      <c r="AA185" s="4">
        <v>0.22532441997640579</v>
      </c>
      <c r="AB185" s="4">
        <v>0.54104206564089019</v>
      </c>
      <c r="AC185" s="4">
        <v>0.3211475584791067</v>
      </c>
      <c r="AD185" s="4">
        <v>0.46565495207667734</v>
      </c>
      <c r="AE185" s="4">
        <v>0.62783505154639185</v>
      </c>
      <c r="AF185" s="4">
        <v>0.32544845259215455</v>
      </c>
      <c r="AG185" s="4">
        <v>0.30145611963793789</v>
      </c>
      <c r="AH185" s="4" t="s">
        <v>237</v>
      </c>
      <c r="AI185" s="4" t="s">
        <v>237</v>
      </c>
      <c r="AJ185" s="4">
        <v>87164</v>
      </c>
      <c r="AK185" s="4">
        <v>1</v>
      </c>
    </row>
    <row r="186" spans="3:37" x14ac:dyDescent="0.35">
      <c r="C186" s="5" t="s">
        <v>238</v>
      </c>
      <c r="D186" s="4">
        <v>0.1939987694637702</v>
      </c>
      <c r="E186" s="4">
        <v>0.16909029421711191</v>
      </c>
      <c r="F186" s="4">
        <v>0.18257204063299007</v>
      </c>
      <c r="G186" s="4">
        <v>9.722163308589607E-2</v>
      </c>
      <c r="H186" s="4">
        <v>0.43305949264241222</v>
      </c>
      <c r="I186" s="4">
        <v>0.1167106312496166</v>
      </c>
      <c r="J186" s="4">
        <v>5.5365510777881911E-2</v>
      </c>
      <c r="K186" s="4">
        <v>0.1283797216699801</v>
      </c>
      <c r="L186" s="4">
        <v>0.25555555555555548</v>
      </c>
      <c r="M186" s="4">
        <v>0.35235888795282228</v>
      </c>
      <c r="N186" s="4">
        <v>3.4691290965055223E-2</v>
      </c>
      <c r="O186" s="4">
        <v>0.31930693069306926</v>
      </c>
      <c r="P186" s="4">
        <v>2.9213589030768507E-2</v>
      </c>
      <c r="Q186" s="4">
        <v>2.293247266519486E-2</v>
      </c>
      <c r="R186" s="4">
        <v>0.45031784342387049</v>
      </c>
      <c r="S186" s="4">
        <v>0.14238291224802477</v>
      </c>
      <c r="T186" s="4">
        <v>3.6691919191919185E-2</v>
      </c>
      <c r="U186" s="4">
        <v>0.29986739912862287</v>
      </c>
      <c r="V186" s="4">
        <v>0.32276129903754147</v>
      </c>
      <c r="W186" s="4">
        <v>0.13439879496427734</v>
      </c>
      <c r="X186" s="4">
        <v>0.12166488794023478</v>
      </c>
      <c r="Y186" s="4">
        <v>0.12793176972281453</v>
      </c>
      <c r="Z186" s="4">
        <v>0.10757507844016141</v>
      </c>
      <c r="AA186" s="4">
        <v>5.1931773495871018E-2</v>
      </c>
      <c r="AB186" s="4">
        <v>0.33302516013999867</v>
      </c>
      <c r="AC186" s="4">
        <v>5.3467997787932597E-2</v>
      </c>
      <c r="AD186" s="4">
        <v>3.1453674121405754E-2</v>
      </c>
      <c r="AE186" s="4">
        <v>0.14797250859106531</v>
      </c>
      <c r="AF186" s="4">
        <v>6.6430120244431318E-2</v>
      </c>
      <c r="AG186" s="4">
        <v>0.11865407319952777</v>
      </c>
      <c r="AH186" s="4" t="s">
        <v>238</v>
      </c>
      <c r="AI186" s="4" t="s">
        <v>238</v>
      </c>
      <c r="AJ186" s="4">
        <v>871641</v>
      </c>
      <c r="AK186" s="4">
        <v>0</v>
      </c>
    </row>
    <row r="187" spans="3:37" x14ac:dyDescent="0.35">
      <c r="C187" s="5" t="s">
        <v>239</v>
      </c>
      <c r="D187" s="4">
        <v>0.17412087652042219</v>
      </c>
      <c r="E187" s="4">
        <v>0.18397024010821775</v>
      </c>
      <c r="F187" s="4">
        <v>0.16377582751710315</v>
      </c>
      <c r="G187" s="4">
        <v>8.7423117709437975E-2</v>
      </c>
      <c r="H187" s="4">
        <v>0.31858806536065726</v>
      </c>
      <c r="I187" s="4">
        <v>7.2510888902521331E-2</v>
      </c>
      <c r="J187" s="4">
        <v>0</v>
      </c>
      <c r="K187" s="4">
        <v>0</v>
      </c>
      <c r="L187" s="4">
        <v>0.43838383838383838</v>
      </c>
      <c r="M187" s="4">
        <v>0.20619208087615837</v>
      </c>
      <c r="N187" s="4">
        <v>7.9449574506608722E-2</v>
      </c>
      <c r="O187" s="4">
        <v>0.34582743988684583</v>
      </c>
      <c r="P187" s="4">
        <v>6.5871931395184463E-2</v>
      </c>
      <c r="Q187" s="4">
        <v>2.8349003918580196E-2</v>
      </c>
      <c r="R187" s="4">
        <v>0.23795764353944995</v>
      </c>
      <c r="S187" s="4">
        <v>5.9467660047465981E-2</v>
      </c>
      <c r="T187" s="4">
        <v>0</v>
      </c>
      <c r="U187" s="4">
        <v>0</v>
      </c>
      <c r="V187" s="4">
        <v>0.3485112849665109</v>
      </c>
      <c r="W187" s="4">
        <v>3.7035501568481169E-3</v>
      </c>
      <c r="X187" s="4">
        <v>0.12842404838135893</v>
      </c>
      <c r="Y187" s="4">
        <v>0.19136460554371004</v>
      </c>
      <c r="Z187" s="4">
        <v>0.11350166840978139</v>
      </c>
      <c r="AA187" s="4">
        <v>5.4831891466771532E-2</v>
      </c>
      <c r="AB187" s="4">
        <v>0.24057320213960245</v>
      </c>
      <c r="AC187" s="4">
        <v>3.9409727275373292E-2</v>
      </c>
      <c r="AD187" s="4">
        <v>0</v>
      </c>
      <c r="AE187" s="4">
        <v>0</v>
      </c>
      <c r="AF187" s="4">
        <v>0.22570471121624291</v>
      </c>
      <c r="AG187" s="4">
        <v>4.3290043290043309E-2</v>
      </c>
      <c r="AH187" s="4" t="s">
        <v>239</v>
      </c>
      <c r="AI187" s="4" t="s">
        <v>239</v>
      </c>
      <c r="AJ187" s="4">
        <v>871642</v>
      </c>
      <c r="AK187" s="4">
        <v>0</v>
      </c>
    </row>
    <row r="188" spans="3:37" x14ac:dyDescent="0.35">
      <c r="C188" s="5" t="s">
        <v>240</v>
      </c>
      <c r="D188" s="4">
        <v>7.9984854938709812E-2</v>
      </c>
      <c r="E188" s="4">
        <v>0.16029759891782205</v>
      </c>
      <c r="F188" s="4">
        <v>7.345725934627878E-2</v>
      </c>
      <c r="G188" s="4">
        <v>3.5503711558854713E-2</v>
      </c>
      <c r="H188" s="4">
        <v>0.34982395955583651</v>
      </c>
      <c r="I188" s="4">
        <v>7.1713391816452976E-2</v>
      </c>
      <c r="J188" s="4">
        <v>0</v>
      </c>
      <c r="K188" s="4">
        <v>0</v>
      </c>
      <c r="L188" s="4">
        <v>0.33434343434343428</v>
      </c>
      <c r="M188" s="4">
        <v>0.36394271272114564</v>
      </c>
      <c r="N188" s="4">
        <v>3.9435089625203694E-2</v>
      </c>
      <c r="O188" s="4">
        <v>9.4390912305516259E-2</v>
      </c>
      <c r="P188" s="4">
        <v>3.1946473165904918E-2</v>
      </c>
      <c r="Q188" s="4">
        <v>8.5132929148035667E-3</v>
      </c>
      <c r="R188" s="4">
        <v>0.25356086616582246</v>
      </c>
      <c r="S188" s="4">
        <v>4.3222579385345634E-2</v>
      </c>
      <c r="T188" s="4">
        <v>0</v>
      </c>
      <c r="U188" s="4">
        <v>0</v>
      </c>
      <c r="V188" s="4">
        <v>0.2705577756514887</v>
      </c>
      <c r="W188" s="4">
        <v>8.6515208048312003E-2</v>
      </c>
      <c r="X188" s="4">
        <v>4.7385272145144097E-2</v>
      </c>
      <c r="Y188" s="4">
        <v>0.13379530916844348</v>
      </c>
      <c r="Z188" s="4">
        <v>3.9593605259226068E-2</v>
      </c>
      <c r="AA188" s="4">
        <v>1.8187180495477781E-2</v>
      </c>
      <c r="AB188" s="4">
        <v>0.29736511919698866</v>
      </c>
      <c r="AC188" s="4">
        <v>4.1990472586857605E-2</v>
      </c>
      <c r="AD188" s="4">
        <v>0</v>
      </c>
      <c r="AE188" s="4">
        <v>0</v>
      </c>
      <c r="AF188" s="4">
        <v>0.2024443130297654</v>
      </c>
      <c r="AG188" s="4">
        <v>0.15374524465433556</v>
      </c>
      <c r="AH188" s="4" t="s">
        <v>240</v>
      </c>
      <c r="AI188" s="4" t="s">
        <v>240</v>
      </c>
      <c r="AJ188" s="4">
        <v>872113</v>
      </c>
      <c r="AK188" s="4">
        <v>0</v>
      </c>
    </row>
    <row r="189" spans="3:37" x14ac:dyDescent="0.35">
      <c r="C189" s="5" t="s">
        <v>241</v>
      </c>
      <c r="D189" s="4">
        <v>0.13834066922239577</v>
      </c>
      <c r="E189" s="4">
        <v>0.28238079134257682</v>
      </c>
      <c r="F189" s="4">
        <v>0.14380485108147326</v>
      </c>
      <c r="G189" s="4">
        <v>6.7401908801696706E-2</v>
      </c>
      <c r="H189" s="4">
        <v>0.40046944118443634</v>
      </c>
      <c r="I189" s="4">
        <v>0.33746395926630263</v>
      </c>
      <c r="J189" s="4">
        <v>0.30623242736644796</v>
      </c>
      <c r="K189" s="4">
        <v>0.18469184890656062</v>
      </c>
      <c r="L189" s="4">
        <v>0.30757575757575756</v>
      </c>
      <c r="M189" s="4">
        <v>0.65711878685762415</v>
      </c>
      <c r="N189" s="4">
        <v>0.11573420242621761</v>
      </c>
      <c r="O189" s="4">
        <v>0.4200848656294201</v>
      </c>
      <c r="P189" s="4">
        <v>0.11190689346463743</v>
      </c>
      <c r="Q189" s="4">
        <v>3.8621735606035136E-2</v>
      </c>
      <c r="R189" s="4">
        <v>0.37893055036203555</v>
      </c>
      <c r="S189" s="4">
        <v>0.64460600234325716</v>
      </c>
      <c r="T189" s="4">
        <v>0.30227272727272725</v>
      </c>
      <c r="U189" s="4">
        <v>0.46599734798257247</v>
      </c>
      <c r="V189" s="4">
        <v>0.435048122924523</v>
      </c>
      <c r="W189" s="4">
        <v>0.58818733330569484</v>
      </c>
      <c r="X189" s="4">
        <v>0.11846318036286019</v>
      </c>
      <c r="Y189" s="4">
        <v>0.32969083155650325</v>
      </c>
      <c r="Z189" s="4">
        <v>0.11285422580805815</v>
      </c>
      <c r="AA189" s="4">
        <v>5.0383405426661421E-2</v>
      </c>
      <c r="AB189" s="4">
        <v>0.38915670606881059</v>
      </c>
      <c r="AC189" s="4">
        <v>0.25973358170581445</v>
      </c>
      <c r="AD189" s="4">
        <v>0.27843450479233228</v>
      </c>
      <c r="AE189" s="4">
        <v>0.34054982817869417</v>
      </c>
      <c r="AF189" s="4">
        <v>0.20678099743741382</v>
      </c>
      <c r="AG189" s="4">
        <v>0.40115440115440121</v>
      </c>
      <c r="AH189" s="4" t="s">
        <v>241</v>
      </c>
      <c r="AI189" s="4" t="s">
        <v>241</v>
      </c>
      <c r="AJ189" s="4">
        <v>872608</v>
      </c>
      <c r="AK189" s="4">
        <v>0</v>
      </c>
    </row>
    <row r="190" spans="3:37" x14ac:dyDescent="0.35">
      <c r="C190" s="5" t="s">
        <v>242</v>
      </c>
      <c r="D190" s="4">
        <v>0.44862511240475184</v>
      </c>
      <c r="E190" s="4">
        <v>0.35170781197159279</v>
      </c>
      <c r="F190" s="4">
        <v>0.45269850044917415</v>
      </c>
      <c r="G190" s="4">
        <v>0.29242841993637325</v>
      </c>
      <c r="H190" s="4">
        <v>0.41238602509704791</v>
      </c>
      <c r="I190" s="4">
        <v>0.41782712717011222</v>
      </c>
      <c r="J190" s="4">
        <v>0.42010309278350511</v>
      </c>
      <c r="K190" s="4">
        <v>0.44065606361829029</v>
      </c>
      <c r="L190" s="4">
        <v>0.37070707070707071</v>
      </c>
      <c r="M190" s="4">
        <v>0.27948609941027791</v>
      </c>
      <c r="N190" s="4">
        <v>6.9599855151185955E-2</v>
      </c>
      <c r="O190" s="4">
        <v>0.20416371994342289</v>
      </c>
      <c r="P190" s="4">
        <v>8.1279743674315619E-2</v>
      </c>
      <c r="Q190" s="4">
        <v>4.6298267830660551E-2</v>
      </c>
      <c r="R190" s="4">
        <v>0.16704626576469386</v>
      </c>
      <c r="S190" s="4">
        <v>0.29056388379847992</v>
      </c>
      <c r="T190" s="4">
        <v>0.13563131313131313</v>
      </c>
      <c r="U190" s="4">
        <v>0.34343625686683082</v>
      </c>
      <c r="V190" s="4">
        <v>0.1257668711656442</v>
      </c>
      <c r="W190" s="4">
        <v>0.12745463842018714</v>
      </c>
      <c r="X190" s="4">
        <v>0.35076485236570609</v>
      </c>
      <c r="Y190" s="4">
        <v>0.43789978678038383</v>
      </c>
      <c r="Z190" s="4">
        <v>0.36401215199960157</v>
      </c>
      <c r="AA190" s="4">
        <v>0.19563507668108532</v>
      </c>
      <c r="AB190" s="4">
        <v>0.46443901472627602</v>
      </c>
      <c r="AC190" s="4">
        <v>0.42631778094711414</v>
      </c>
      <c r="AD190" s="4">
        <v>0.46821086261980838</v>
      </c>
      <c r="AE190" s="4">
        <v>0.69931271477663226</v>
      </c>
      <c r="AF190" s="4">
        <v>0.29351468559038046</v>
      </c>
      <c r="AG190" s="4">
        <v>0.26334776334776339</v>
      </c>
      <c r="AH190" s="4" t="s">
        <v>242</v>
      </c>
      <c r="AI190" s="4" t="s">
        <v>242</v>
      </c>
      <c r="AJ190" s="4">
        <v>87281702</v>
      </c>
      <c r="AK190" s="4">
        <v>1</v>
      </c>
    </row>
    <row r="191" spans="3:37" x14ac:dyDescent="0.35">
      <c r="C191" s="5" t="s">
        <v>243</v>
      </c>
      <c r="D191" s="4">
        <v>0.28534242037010743</v>
      </c>
      <c r="E191" s="4">
        <v>0.42306391613121397</v>
      </c>
      <c r="F191" s="4">
        <v>0.26411443576808796</v>
      </c>
      <c r="G191" s="4">
        <v>0.16241781548250264</v>
      </c>
      <c r="H191" s="4">
        <v>8.9193825042881605E-2</v>
      </c>
      <c r="I191" s="4">
        <v>0</v>
      </c>
      <c r="J191" s="4">
        <v>3.7371134020618554E-3</v>
      </c>
      <c r="K191" s="4">
        <v>9.2047713717693831E-3</v>
      </c>
      <c r="L191" s="4">
        <v>0.16919191919191925</v>
      </c>
      <c r="M191" s="4">
        <v>5.0126368997472623E-2</v>
      </c>
      <c r="N191" s="4">
        <v>2.2306717363751581E-2</v>
      </c>
      <c r="O191" s="4">
        <v>0.172781117397454</v>
      </c>
      <c r="P191" s="4">
        <v>1.6208830042878011E-2</v>
      </c>
      <c r="Q191" s="4">
        <v>1.4079245720006425E-2</v>
      </c>
      <c r="R191" s="4">
        <v>5.7959683176394598E-2</v>
      </c>
      <c r="S191" s="4">
        <v>0</v>
      </c>
      <c r="T191" s="4">
        <v>4.0277777777777777E-3</v>
      </c>
      <c r="U191" s="4">
        <v>3.5082401970070086E-2</v>
      </c>
      <c r="V191" s="4">
        <v>0.11605786007767206</v>
      </c>
      <c r="W191" s="4">
        <v>2.5392811243314956E-3</v>
      </c>
      <c r="X191" s="4">
        <v>0.21593738882959801</v>
      </c>
      <c r="Y191" s="4">
        <v>0.45309168443496806</v>
      </c>
      <c r="Z191" s="4">
        <v>0.18810697743911556</v>
      </c>
      <c r="AA191" s="4">
        <v>0.10410931970114037</v>
      </c>
      <c r="AB191" s="4">
        <v>6.6565409760285313E-2</v>
      </c>
      <c r="AC191" s="4">
        <v>6.8205411803514129E-3</v>
      </c>
      <c r="AD191" s="4">
        <v>6.3714057507987219E-3</v>
      </c>
      <c r="AE191" s="4">
        <v>3.1817869415807561E-2</v>
      </c>
      <c r="AF191" s="4">
        <v>0.14389907352651293</v>
      </c>
      <c r="AG191" s="4">
        <v>2.223534041715863E-2</v>
      </c>
      <c r="AH191" s="4" t="s">
        <v>243</v>
      </c>
      <c r="AI191" s="4" t="s">
        <v>243</v>
      </c>
      <c r="AJ191" s="4">
        <v>873357</v>
      </c>
      <c r="AK191" s="4">
        <v>0</v>
      </c>
    </row>
    <row r="192" spans="3:37" x14ac:dyDescent="0.35">
      <c r="C192" s="5" t="s">
        <v>244</v>
      </c>
      <c r="D192" s="4">
        <v>0.27587675706375131</v>
      </c>
      <c r="E192" s="4">
        <v>0.11329049712546498</v>
      </c>
      <c r="F192" s="4">
        <v>0.25913896759035315</v>
      </c>
      <c r="G192" s="4">
        <v>0.15495227995758218</v>
      </c>
      <c r="H192" s="4">
        <v>0.31380337636544192</v>
      </c>
      <c r="I192" s="4">
        <v>5.6315563462364278E-2</v>
      </c>
      <c r="J192" s="4">
        <v>2.153936269915651E-2</v>
      </c>
      <c r="K192" s="4">
        <v>6.6103379721669978E-2</v>
      </c>
      <c r="L192" s="4">
        <v>0.20505050505050509</v>
      </c>
      <c r="M192" s="4">
        <v>0.2394692502106151</v>
      </c>
      <c r="N192" s="4">
        <v>6.4240449031323546E-2</v>
      </c>
      <c r="O192" s="4">
        <v>0.13916637199434229</v>
      </c>
      <c r="P192" s="4">
        <v>4.8108184516797811E-2</v>
      </c>
      <c r="Q192" s="4">
        <v>2.7994127733013571E-2</v>
      </c>
      <c r="R192" s="4">
        <v>0.23187272665465544</v>
      </c>
      <c r="S192" s="4">
        <v>3.0882927268903775E-2</v>
      </c>
      <c r="T192" s="4">
        <v>1.5606060606060604E-2</v>
      </c>
      <c r="U192" s="4">
        <v>0.14032960788028034</v>
      </c>
      <c r="V192" s="4">
        <v>3.8948612596386552E-2</v>
      </c>
      <c r="W192" s="4">
        <v>8.4856902007932236E-2</v>
      </c>
      <c r="X192" s="4">
        <v>0.20277481323372468</v>
      </c>
      <c r="Y192" s="4">
        <v>0.11007462686567163</v>
      </c>
      <c r="Z192" s="4">
        <v>0.18073609243488226</v>
      </c>
      <c r="AA192" s="4">
        <v>9.4745379473063315E-2</v>
      </c>
      <c r="AB192" s="4">
        <v>0.29736511919698866</v>
      </c>
      <c r="AC192" s="4">
        <v>2.6350767917260917E-2</v>
      </c>
      <c r="AD192" s="4">
        <v>2.2028753993610227E-2</v>
      </c>
      <c r="AE192" s="4">
        <v>0.13711340206185568</v>
      </c>
      <c r="AF192" s="4">
        <v>4.297260003942438E-2</v>
      </c>
      <c r="AG192" s="4">
        <v>0.11904761904761911</v>
      </c>
      <c r="AH192" s="4" t="s">
        <v>244</v>
      </c>
      <c r="AI192" s="4" t="s">
        <v>244</v>
      </c>
      <c r="AJ192" s="4">
        <v>873586</v>
      </c>
      <c r="AK192" s="4">
        <v>0</v>
      </c>
    </row>
    <row r="193" spans="3:37" x14ac:dyDescent="0.35">
      <c r="C193" s="5" t="s">
        <v>245</v>
      </c>
      <c r="D193" s="4">
        <v>0.95787779828671493</v>
      </c>
      <c r="E193" s="4">
        <v>0.41122759553601623</v>
      </c>
      <c r="F193" s="4">
        <v>0.95577361619791312</v>
      </c>
      <c r="G193" s="4">
        <v>0.89353128313891828</v>
      </c>
      <c r="H193" s="4">
        <v>0.51250338539315698</v>
      </c>
      <c r="I193" s="4">
        <v>0.52763634132875281</v>
      </c>
      <c r="J193" s="4">
        <v>0.67268041237113396</v>
      </c>
      <c r="K193" s="4">
        <v>0.93339960238568587</v>
      </c>
      <c r="L193" s="4">
        <v>0.3737373737373737</v>
      </c>
      <c r="M193" s="4">
        <v>0.16301600673967995</v>
      </c>
      <c r="N193" s="4">
        <v>0.26239362665218169</v>
      </c>
      <c r="O193" s="4">
        <v>0.24770155586987269</v>
      </c>
      <c r="P193" s="4">
        <v>0.23856193752061447</v>
      </c>
      <c r="Q193" s="4">
        <v>0.22767735404316039</v>
      </c>
      <c r="R193" s="4">
        <v>9.9194343406873553E-2</v>
      </c>
      <c r="S193" s="4">
        <v>0.17362634061345272</v>
      </c>
      <c r="T193" s="4">
        <v>7.8510101010101002E-2</v>
      </c>
      <c r="U193" s="4">
        <v>0.23508240197007008</v>
      </c>
      <c r="V193" s="4">
        <v>0.1107108684640063</v>
      </c>
      <c r="W193" s="4">
        <v>6.3989884333153682E-2</v>
      </c>
      <c r="X193" s="4">
        <v>0.89612237637851289</v>
      </c>
      <c r="Y193" s="4">
        <v>0.5551705756929638</v>
      </c>
      <c r="Z193" s="4">
        <v>0.84859803775088405</v>
      </c>
      <c r="AA193" s="4">
        <v>0.74488792764451439</v>
      </c>
      <c r="AB193" s="4">
        <v>0.50208016905500885</v>
      </c>
      <c r="AC193" s="4">
        <v>0.36490380417382196</v>
      </c>
      <c r="AD193" s="4">
        <v>0.42651757188498407</v>
      </c>
      <c r="AE193" s="4">
        <v>0.92371134020618562</v>
      </c>
      <c r="AF193" s="4">
        <v>0.25448452592154547</v>
      </c>
      <c r="AG193" s="4">
        <v>0.16909353272989641</v>
      </c>
      <c r="AH193" s="4" t="s">
        <v>245</v>
      </c>
      <c r="AI193" s="4" t="s">
        <v>245</v>
      </c>
      <c r="AJ193" s="4">
        <v>873592</v>
      </c>
      <c r="AK193" s="4">
        <v>1</v>
      </c>
    </row>
    <row r="194" spans="3:37" x14ac:dyDescent="0.35">
      <c r="C194" s="5" t="s">
        <v>246</v>
      </c>
      <c r="D194" s="4">
        <v>0.66775521794689774</v>
      </c>
      <c r="E194" s="4">
        <v>0.57017247210010136</v>
      </c>
      <c r="F194" s="4">
        <v>0.68350494091631542</v>
      </c>
      <c r="G194" s="4">
        <v>0.49522799575821841</v>
      </c>
      <c r="H194" s="4">
        <v>0.55493364629412301</v>
      </c>
      <c r="I194" s="4">
        <v>0.80921415864057422</v>
      </c>
      <c r="J194" s="4">
        <v>0.58270852858481714</v>
      </c>
      <c r="K194" s="4">
        <v>0.7435387673956263</v>
      </c>
      <c r="L194" s="4">
        <v>0.6742424242424242</v>
      </c>
      <c r="M194" s="4">
        <v>0.50589721988205572</v>
      </c>
      <c r="N194" s="4">
        <v>0.18768785080572148</v>
      </c>
      <c r="O194" s="4">
        <v>8.8998408769448367E-2</v>
      </c>
      <c r="P194" s="4">
        <v>0.17231305658954907</v>
      </c>
      <c r="Q194" s="4">
        <v>0.13944392769491104</v>
      </c>
      <c r="R194" s="4">
        <v>8.6344630655743257E-2</v>
      </c>
      <c r="S194" s="4">
        <v>0.34050830654609915</v>
      </c>
      <c r="T194" s="4">
        <v>9.7777777777777769E-2</v>
      </c>
      <c r="U194" s="4">
        <v>0.29683652206857358</v>
      </c>
      <c r="V194" s="4">
        <v>0.14208926661788707</v>
      </c>
      <c r="W194" s="4">
        <v>0.15201829664331221</v>
      </c>
      <c r="X194" s="4">
        <v>0.66702241195304157</v>
      </c>
      <c r="Y194" s="4">
        <v>0.57196162046908317</v>
      </c>
      <c r="Z194" s="4">
        <v>0.62796952039444198</v>
      </c>
      <c r="AA194" s="4">
        <v>0.46790208415257567</v>
      </c>
      <c r="AB194" s="4">
        <v>0.51462722049791987</v>
      </c>
      <c r="AC194" s="4">
        <v>0.70932658070650323</v>
      </c>
      <c r="AD194" s="4">
        <v>0.54153354632587869</v>
      </c>
      <c r="AE194" s="4">
        <v>0.99759450171821318</v>
      </c>
      <c r="AF194" s="4">
        <v>0.49931007293514684</v>
      </c>
      <c r="AG194" s="4">
        <v>0.4811753902662993</v>
      </c>
      <c r="AH194" s="4" t="s">
        <v>246</v>
      </c>
      <c r="AI194" s="4" t="s">
        <v>246</v>
      </c>
      <c r="AJ194" s="4">
        <v>873593</v>
      </c>
      <c r="AK194" s="4">
        <v>1</v>
      </c>
    </row>
    <row r="195" spans="3:37" x14ac:dyDescent="0.35">
      <c r="C195" s="5" t="s">
        <v>247</v>
      </c>
      <c r="D195" s="4">
        <v>0.41265559184059825</v>
      </c>
      <c r="E195" s="4">
        <v>0.35847142374027724</v>
      </c>
      <c r="F195" s="4">
        <v>0.39672448344965794</v>
      </c>
      <c r="G195" s="4">
        <v>0.26430540827147403</v>
      </c>
      <c r="H195" s="4">
        <v>0.39126117179741809</v>
      </c>
      <c r="I195" s="4">
        <v>0.21044721182749526</v>
      </c>
      <c r="J195" s="4">
        <v>0.15447516401124647</v>
      </c>
      <c r="K195" s="4">
        <v>0.25790258449304176</v>
      </c>
      <c r="L195" s="4">
        <v>0.2818181818181818</v>
      </c>
      <c r="M195" s="4">
        <v>0.11647009267059814</v>
      </c>
      <c r="N195" s="4">
        <v>9.3572333876516381E-2</v>
      </c>
      <c r="O195" s="4">
        <v>0.17454915134370577</v>
      </c>
      <c r="P195" s="4">
        <v>7.7698723083447205E-2</v>
      </c>
      <c r="Q195" s="4">
        <v>6.3836622475242702E-2</v>
      </c>
      <c r="R195" s="4">
        <v>9.9024373661488238E-2</v>
      </c>
      <c r="S195" s="4">
        <v>0.15304773635353142</v>
      </c>
      <c r="T195" s="4">
        <v>4.9343434343434335E-2</v>
      </c>
      <c r="U195" s="4">
        <v>0.1850161015343815</v>
      </c>
      <c r="V195" s="4">
        <v>0.10677097990656834</v>
      </c>
      <c r="W195" s="4">
        <v>5.3038154858145739E-2</v>
      </c>
      <c r="X195" s="4">
        <v>0.43329775880469579</v>
      </c>
      <c r="Y195" s="4">
        <v>0.55437100213219626</v>
      </c>
      <c r="Z195" s="4">
        <v>0.39289805269186723</v>
      </c>
      <c r="AA195" s="4">
        <v>0.26636846244592999</v>
      </c>
      <c r="AB195" s="4">
        <v>0.46377864359770188</v>
      </c>
      <c r="AC195" s="4">
        <v>0.31765482046356397</v>
      </c>
      <c r="AD195" s="4">
        <v>0.23178913738019172</v>
      </c>
      <c r="AE195" s="4">
        <v>0.529553264604811</v>
      </c>
      <c r="AF195" s="4">
        <v>0.36901241868716739</v>
      </c>
      <c r="AG195" s="4">
        <v>0.20510297783025058</v>
      </c>
      <c r="AH195" s="4" t="s">
        <v>247</v>
      </c>
      <c r="AI195" s="4" t="s">
        <v>247</v>
      </c>
      <c r="AJ195" s="4">
        <v>873701</v>
      </c>
      <c r="AK195" s="4">
        <v>1</v>
      </c>
    </row>
    <row r="196" spans="3:37" x14ac:dyDescent="0.35">
      <c r="C196" s="5" t="s">
        <v>248</v>
      </c>
      <c r="D196" s="4">
        <v>0.20961711391925791</v>
      </c>
      <c r="E196" s="4">
        <v>0.17619208657423061</v>
      </c>
      <c r="F196" s="4">
        <v>0.20551447723032273</v>
      </c>
      <c r="G196" s="4">
        <v>0.10965005302226935</v>
      </c>
      <c r="H196" s="4">
        <v>0.3426920646384401</v>
      </c>
      <c r="I196" s="4">
        <v>0.19069382246487945</v>
      </c>
      <c r="J196" s="4">
        <v>0.1448219306466729</v>
      </c>
      <c r="K196" s="4">
        <v>0.11734592445328031</v>
      </c>
      <c r="L196" s="4">
        <v>5.4040404040404041E-2</v>
      </c>
      <c r="M196" s="4">
        <v>0.25716090985678192</v>
      </c>
      <c r="N196" s="4">
        <v>8.0717001629549145E-2</v>
      </c>
      <c r="O196" s="4">
        <v>0.16526697312588401</v>
      </c>
      <c r="P196" s="4">
        <v>5.3950902322951522E-2</v>
      </c>
      <c r="Q196" s="4">
        <v>2.9824541742778269E-2</v>
      </c>
      <c r="R196" s="4">
        <v>0.19182785464187371</v>
      </c>
      <c r="S196" s="4">
        <v>0.2630756751885121</v>
      </c>
      <c r="T196" s="4">
        <v>0.14936868686868687</v>
      </c>
      <c r="U196" s="4">
        <v>0.32430384542526991</v>
      </c>
      <c r="V196" s="4">
        <v>0.19372994878144872</v>
      </c>
      <c r="W196" s="4">
        <v>0.13436424692176943</v>
      </c>
      <c r="X196" s="4">
        <v>0.15795090715048021</v>
      </c>
      <c r="Y196" s="4">
        <v>0.1513859275053305</v>
      </c>
      <c r="Z196" s="4">
        <v>0.14298520842671453</v>
      </c>
      <c r="AA196" s="4">
        <v>6.930790405033424E-2</v>
      </c>
      <c r="AB196" s="4">
        <v>0.27028990292544414</v>
      </c>
      <c r="AC196" s="4">
        <v>0.12972611112728119</v>
      </c>
      <c r="AD196" s="4">
        <v>0.13162939297124601</v>
      </c>
      <c r="AE196" s="4">
        <v>0.21635738831615123</v>
      </c>
      <c r="AF196" s="4">
        <v>4.8492016558249584E-2</v>
      </c>
      <c r="AG196" s="4">
        <v>0.12613144431326254</v>
      </c>
      <c r="AH196" s="4" t="s">
        <v>248</v>
      </c>
      <c r="AI196" s="4" t="s">
        <v>248</v>
      </c>
      <c r="AJ196" s="4">
        <v>873843</v>
      </c>
      <c r="AK196" s="4">
        <v>0</v>
      </c>
    </row>
    <row r="197" spans="3:37" x14ac:dyDescent="0.35">
      <c r="C197" s="5" t="s">
        <v>249</v>
      </c>
      <c r="D197" s="4">
        <v>0.39277769889725023</v>
      </c>
      <c r="E197" s="4">
        <v>0.42948934731146426</v>
      </c>
      <c r="F197" s="4">
        <v>0.38096883422016448</v>
      </c>
      <c r="G197" s="4">
        <v>0.24055143160127254</v>
      </c>
      <c r="H197" s="4">
        <v>0.34251151033673377</v>
      </c>
      <c r="I197" s="4">
        <v>0.26323538433224958</v>
      </c>
      <c r="J197" s="4">
        <v>0.12593720712277412</v>
      </c>
      <c r="K197" s="4">
        <v>0.16217693836978131</v>
      </c>
      <c r="L197" s="4">
        <v>0.33686868686868682</v>
      </c>
      <c r="M197" s="4">
        <v>0.27822240943555193</v>
      </c>
      <c r="N197" s="4">
        <v>3.4003259098316127E-2</v>
      </c>
      <c r="O197" s="4">
        <v>2.9923974540311166E-2</v>
      </c>
      <c r="P197" s="4">
        <v>2.7658672195259866E-2</v>
      </c>
      <c r="Q197" s="4">
        <v>2.3772968894168453E-2</v>
      </c>
      <c r="R197" s="4">
        <v>5.3608457694530369E-2</v>
      </c>
      <c r="S197" s="4">
        <v>8.785712139874427E-2</v>
      </c>
      <c r="T197" s="4">
        <v>4.4797979797979795E-2</v>
      </c>
      <c r="U197" s="4">
        <v>0.1138283765864747</v>
      </c>
      <c r="V197" s="4">
        <v>5.4004615298024417E-2</v>
      </c>
      <c r="W197" s="4">
        <v>5.8047621021792915E-2</v>
      </c>
      <c r="X197" s="4">
        <v>0.35112059765208115</v>
      </c>
      <c r="Y197" s="4">
        <v>0.42670575692963758</v>
      </c>
      <c r="Z197" s="4">
        <v>0.31570297325564023</v>
      </c>
      <c r="AA197" s="4">
        <v>0.19364431773495872</v>
      </c>
      <c r="AB197" s="4">
        <v>0.38915670606881059</v>
      </c>
      <c r="AC197" s="4">
        <v>0.29359373635649216</v>
      </c>
      <c r="AD197" s="4">
        <v>0.28993610223642174</v>
      </c>
      <c r="AE197" s="4">
        <v>0.42130584192439868</v>
      </c>
      <c r="AF197" s="4">
        <v>0.31736644983244633</v>
      </c>
      <c r="AG197" s="4">
        <v>0.27994227994227999</v>
      </c>
      <c r="AH197" s="4" t="s">
        <v>249</v>
      </c>
      <c r="AI197" s="4" t="s">
        <v>249</v>
      </c>
      <c r="AJ197" s="4">
        <v>873885</v>
      </c>
      <c r="AK197" s="4">
        <v>1</v>
      </c>
    </row>
    <row r="198" spans="3:37" x14ac:dyDescent="0.35">
      <c r="C198" s="5" t="s">
        <v>250</v>
      </c>
      <c r="D198" s="4">
        <v>0.14667045293198924</v>
      </c>
      <c r="E198" s="4">
        <v>0.18261751775448085</v>
      </c>
      <c r="F198" s="4">
        <v>0.13800013820744939</v>
      </c>
      <c r="G198" s="4">
        <v>7.3806998939554613E-2</v>
      </c>
      <c r="H198" s="4">
        <v>0.36146971201588884</v>
      </c>
      <c r="I198" s="4">
        <v>8.4565364088092745E-2</v>
      </c>
      <c r="J198" s="4">
        <v>3.7417994376757256E-3</v>
      </c>
      <c r="K198" s="4">
        <v>1.194831013916501E-2</v>
      </c>
      <c r="L198" s="4">
        <v>0.32474747474747478</v>
      </c>
      <c r="M198" s="4">
        <v>0.22156697556866051</v>
      </c>
      <c r="N198" s="4">
        <v>0.11334419699438709</v>
      </c>
      <c r="O198" s="4">
        <v>0.20062765205091937</v>
      </c>
      <c r="P198" s="4">
        <v>9.0609244687367488E-2</v>
      </c>
      <c r="Q198" s="4">
        <v>3.6660577738430102E-2</v>
      </c>
      <c r="R198" s="4">
        <v>0.43094129244994389</v>
      </c>
      <c r="S198" s="4">
        <v>7.3211764352449915E-2</v>
      </c>
      <c r="T198" s="4">
        <v>4.0328282828282821E-3</v>
      </c>
      <c r="U198" s="4">
        <v>4.5538927827240006E-2</v>
      </c>
      <c r="V198" s="4">
        <v>0.24621489277874711</v>
      </c>
      <c r="W198" s="4">
        <v>8.896811906637371E-2</v>
      </c>
      <c r="X198" s="4">
        <v>0.14016364283173244</v>
      </c>
      <c r="Y198" s="4">
        <v>0.24413646055437102</v>
      </c>
      <c r="Z198" s="4">
        <v>0.12440858608496441</v>
      </c>
      <c r="AA198" s="4">
        <v>6.188556822650413E-2</v>
      </c>
      <c r="AB198" s="4">
        <v>0.53443835435514764</v>
      </c>
      <c r="AC198" s="4">
        <v>7.2386995372122134E-2</v>
      </c>
      <c r="AD198" s="4">
        <v>5.5271565495207666E-3</v>
      </c>
      <c r="AE198" s="4">
        <v>3.5807560137457048E-2</v>
      </c>
      <c r="AF198" s="4">
        <v>0.26966292134831465</v>
      </c>
      <c r="AG198" s="4">
        <v>0.14384100747737114</v>
      </c>
      <c r="AH198" s="4" t="s">
        <v>250</v>
      </c>
      <c r="AI198" s="4" t="s">
        <v>250</v>
      </c>
      <c r="AJ198" s="4">
        <v>874158</v>
      </c>
      <c r="AK198" s="4">
        <v>0</v>
      </c>
    </row>
    <row r="199" spans="3:37" x14ac:dyDescent="0.35">
      <c r="C199" s="5" t="s">
        <v>251</v>
      </c>
      <c r="D199" s="4">
        <v>0.53618249798854656</v>
      </c>
      <c r="E199" s="4">
        <v>0.29996618194115648</v>
      </c>
      <c r="F199" s="4">
        <v>0.5169649644115818</v>
      </c>
      <c r="G199" s="4">
        <v>0.38069989395546128</v>
      </c>
      <c r="H199" s="4">
        <v>0.30017152658662094</v>
      </c>
      <c r="I199" s="4">
        <v>0.20029446046254831</v>
      </c>
      <c r="J199" s="4">
        <v>0.19140112464854731</v>
      </c>
      <c r="K199" s="4">
        <v>0.28896620278330021</v>
      </c>
      <c r="L199" s="4">
        <v>0.28333333333333333</v>
      </c>
      <c r="M199" s="4">
        <v>9.035383319292338E-2</v>
      </c>
      <c r="N199" s="4">
        <v>5.2942241535397422E-2</v>
      </c>
      <c r="O199" s="4">
        <v>2.5525990099009899E-2</v>
      </c>
      <c r="P199" s="4">
        <v>4.9945813504217132E-2</v>
      </c>
      <c r="Q199" s="4">
        <v>4.1311323538750611E-2</v>
      </c>
      <c r="R199" s="4">
        <v>3.919502328585512E-2</v>
      </c>
      <c r="S199" s="4">
        <v>5.2039835371165924E-2</v>
      </c>
      <c r="T199" s="4">
        <v>3.5656565656565657E-2</v>
      </c>
      <c r="U199" s="4">
        <v>0.12727789354044328</v>
      </c>
      <c r="V199" s="4">
        <v>3.951145381887769E-2</v>
      </c>
      <c r="W199" s="4">
        <v>6.6401337700205953E-3</v>
      </c>
      <c r="X199" s="4">
        <v>0.4759871931696904</v>
      </c>
      <c r="Y199" s="4">
        <v>0.38219616204690832</v>
      </c>
      <c r="Z199" s="4">
        <v>0.44220329697694105</v>
      </c>
      <c r="AA199" s="4">
        <v>0.30102241447109712</v>
      </c>
      <c r="AB199" s="4">
        <v>0.34491184045433526</v>
      </c>
      <c r="AC199" s="4">
        <v>0.2107382289877851</v>
      </c>
      <c r="AD199" s="4">
        <v>0.28258785942492015</v>
      </c>
      <c r="AE199" s="4">
        <v>0.53986254295532643</v>
      </c>
      <c r="AF199" s="4">
        <v>0.32347723240685988</v>
      </c>
      <c r="AG199" s="4">
        <v>9.4057457693821331E-2</v>
      </c>
      <c r="AH199" s="4" t="s">
        <v>251</v>
      </c>
      <c r="AI199" s="4" t="s">
        <v>251</v>
      </c>
      <c r="AJ199" s="4">
        <v>874217</v>
      </c>
      <c r="AK199" s="4">
        <v>1</v>
      </c>
    </row>
    <row r="200" spans="3:37" x14ac:dyDescent="0.35">
      <c r="C200" s="5" t="s">
        <v>252</v>
      </c>
      <c r="D200" s="4">
        <v>0.22381560887879226</v>
      </c>
      <c r="E200" s="4">
        <v>0.25295908014879948</v>
      </c>
      <c r="F200" s="4">
        <v>0.21346140556976026</v>
      </c>
      <c r="G200" s="4">
        <v>0.11741251325556734</v>
      </c>
      <c r="H200" s="4">
        <v>0.40724022749842015</v>
      </c>
      <c r="I200" s="4">
        <v>0.12891847125943193</v>
      </c>
      <c r="J200" s="4">
        <v>8.9245548266166805E-2</v>
      </c>
      <c r="K200" s="4">
        <v>0.16098409542743539</v>
      </c>
      <c r="L200" s="4">
        <v>0.23030303030303037</v>
      </c>
      <c r="M200" s="4">
        <v>0.23146588037068239</v>
      </c>
      <c r="N200" s="4">
        <v>4.837950389281187E-2</v>
      </c>
      <c r="O200" s="4">
        <v>8.957301980198018E-2</v>
      </c>
      <c r="P200" s="4">
        <v>4.6411911605333839E-2</v>
      </c>
      <c r="Q200" s="4">
        <v>2.0653793999977587E-2</v>
      </c>
      <c r="R200" s="4">
        <v>0.17649658360811774</v>
      </c>
      <c r="S200" s="4">
        <v>4.8457355724456995E-2</v>
      </c>
      <c r="T200" s="4">
        <v>4.9949494949494945E-2</v>
      </c>
      <c r="U200" s="4">
        <v>0.22447433225989769</v>
      </c>
      <c r="V200" s="4">
        <v>0.1560195868745427</v>
      </c>
      <c r="W200" s="4">
        <v>2.681619059464091E-2</v>
      </c>
      <c r="X200" s="4">
        <v>0.1807186054784774</v>
      </c>
      <c r="Y200" s="4">
        <v>0.24973347547974417</v>
      </c>
      <c r="Z200" s="4">
        <v>0.16938094526619854</v>
      </c>
      <c r="AA200" s="4">
        <v>8.265336217066456E-2</v>
      </c>
      <c r="AB200" s="4">
        <v>0.40368487089744437</v>
      </c>
      <c r="AC200" s="4">
        <v>7.4424425881188694E-2</v>
      </c>
      <c r="AD200" s="4">
        <v>0.1214856230031949</v>
      </c>
      <c r="AE200" s="4">
        <v>0.37766323024054982</v>
      </c>
      <c r="AF200" s="4">
        <v>0.19850187265917602</v>
      </c>
      <c r="AG200" s="4">
        <v>0.1044864226682409</v>
      </c>
      <c r="AH200" s="4" t="s">
        <v>252</v>
      </c>
      <c r="AI200" s="4" t="s">
        <v>252</v>
      </c>
      <c r="AJ200" s="4">
        <v>874373</v>
      </c>
      <c r="AK200" s="4">
        <v>0</v>
      </c>
    </row>
    <row r="201" spans="3:37" x14ac:dyDescent="0.35">
      <c r="C201" s="5" t="s">
        <v>253</v>
      </c>
      <c r="D201" s="4">
        <v>0.22854844053197032</v>
      </c>
      <c r="E201" s="4">
        <v>0.25972269191748393</v>
      </c>
      <c r="F201" s="4">
        <v>0.21753852532651508</v>
      </c>
      <c r="G201" s="4">
        <v>0.12106044538706255</v>
      </c>
      <c r="H201" s="4">
        <v>0.43396226415094341</v>
      </c>
      <c r="I201" s="4">
        <v>0.11115882461198701</v>
      </c>
      <c r="J201" s="4">
        <v>5.5131208997188368E-2</v>
      </c>
      <c r="K201" s="4">
        <v>7.7186878727634189E-2</v>
      </c>
      <c r="L201" s="4">
        <v>0.33232323232323235</v>
      </c>
      <c r="M201" s="4">
        <v>0.16512215669755687</v>
      </c>
      <c r="N201" s="4">
        <v>2.6941879413362301E-2</v>
      </c>
      <c r="O201" s="4">
        <v>0.34604844413012725</v>
      </c>
      <c r="P201" s="4">
        <v>1.1968147764218061E-2</v>
      </c>
      <c r="Q201" s="4">
        <v>1.4322055741709907E-2</v>
      </c>
      <c r="R201" s="4">
        <v>0.20797498045347923</v>
      </c>
      <c r="S201" s="4">
        <v>4.8998107369243253E-2</v>
      </c>
      <c r="T201" s="4">
        <v>3.9292929292929289E-2</v>
      </c>
      <c r="U201" s="4">
        <v>0.11820420534192082</v>
      </c>
      <c r="V201" s="4">
        <v>0.33078178645804018</v>
      </c>
      <c r="W201" s="4">
        <v>3.7767920069648866E-2</v>
      </c>
      <c r="X201" s="4">
        <v>0.16506581287797936</v>
      </c>
      <c r="Y201" s="4">
        <v>0.3853944562899787</v>
      </c>
      <c r="Z201" s="4">
        <v>0.14522635589421781</v>
      </c>
      <c r="AA201" s="4">
        <v>7.4788635469917417E-2</v>
      </c>
      <c r="AB201" s="4">
        <v>0.42547711814039485</v>
      </c>
      <c r="AC201" s="4">
        <v>7.0543605863919057E-2</v>
      </c>
      <c r="AD201" s="4">
        <v>7.0311501597444093E-2</v>
      </c>
      <c r="AE201" s="4">
        <v>0.14797250859106531</v>
      </c>
      <c r="AF201" s="4">
        <v>0.32229450029568307</v>
      </c>
      <c r="AG201" s="4">
        <v>7.0313524858979418E-2</v>
      </c>
      <c r="AH201" s="4" t="s">
        <v>253</v>
      </c>
      <c r="AI201" s="4" t="s">
        <v>253</v>
      </c>
      <c r="AJ201" s="4">
        <v>874662</v>
      </c>
      <c r="AK201" s="4">
        <v>0</v>
      </c>
    </row>
    <row r="202" spans="3:37" x14ac:dyDescent="0.35">
      <c r="C202" s="5" t="s">
        <v>254</v>
      </c>
      <c r="D202" s="4">
        <v>0.25173931563254304</v>
      </c>
      <c r="E202" s="4">
        <v>0.20933378424078455</v>
      </c>
      <c r="F202" s="4">
        <v>0.24213945131642595</v>
      </c>
      <c r="G202" s="4">
        <v>0.13582184517497348</v>
      </c>
      <c r="H202" s="4">
        <v>0.25431073395323645</v>
      </c>
      <c r="I202" s="4">
        <v>0.16302680817127782</v>
      </c>
      <c r="J202" s="4">
        <v>9.0065604498594187E-2</v>
      </c>
      <c r="K202" s="4">
        <v>8.2206759443339952E-2</v>
      </c>
      <c r="L202" s="4">
        <v>0.30656565656565649</v>
      </c>
      <c r="M202" s="4">
        <v>0.10067396798652063</v>
      </c>
      <c r="N202" s="4">
        <v>4.5880861850443586E-2</v>
      </c>
      <c r="O202" s="4">
        <v>0.10504331683168316</v>
      </c>
      <c r="P202" s="4">
        <v>4.3820383546152766E-2</v>
      </c>
      <c r="Q202" s="4">
        <v>2.1512967922928363E-2</v>
      </c>
      <c r="R202" s="4">
        <v>0.1455960838970663</v>
      </c>
      <c r="S202" s="4">
        <v>0.14921741220296214</v>
      </c>
      <c r="T202" s="4">
        <v>5.3459595959595957E-2</v>
      </c>
      <c r="U202" s="4">
        <v>0.12186020079560524</v>
      </c>
      <c r="V202" s="4">
        <v>0.17403050599425901</v>
      </c>
      <c r="W202" s="4">
        <v>2.8681784890068132E-2</v>
      </c>
      <c r="X202" s="4">
        <v>0.19281394521522588</v>
      </c>
      <c r="Y202" s="4">
        <v>0.20175906183368872</v>
      </c>
      <c r="Z202" s="4">
        <v>0.18048707604960412</v>
      </c>
      <c r="AA202" s="4">
        <v>8.8846834447502951E-2</v>
      </c>
      <c r="AB202" s="4">
        <v>0.25378062471108764</v>
      </c>
      <c r="AC202" s="4">
        <v>0.13360693114455086</v>
      </c>
      <c r="AD202" s="4">
        <v>0.11365814696485624</v>
      </c>
      <c r="AE202" s="4">
        <v>0.16546391752577319</v>
      </c>
      <c r="AF202" s="4">
        <v>0.18076089099152379</v>
      </c>
      <c r="AG202" s="4">
        <v>5.2603961694870832E-2</v>
      </c>
      <c r="AH202" s="4" t="s">
        <v>254</v>
      </c>
      <c r="AI202" s="4" t="s">
        <v>254</v>
      </c>
      <c r="AJ202" s="4">
        <v>874839</v>
      </c>
      <c r="AK202" s="4">
        <v>0</v>
      </c>
    </row>
    <row r="203" spans="3:37" x14ac:dyDescent="0.35">
      <c r="C203" s="5" t="s">
        <v>255</v>
      </c>
      <c r="D203" s="4">
        <v>0.34260968337356246</v>
      </c>
      <c r="E203" s="4">
        <v>0.45350016909029417</v>
      </c>
      <c r="F203" s="4">
        <v>0.34952663948586832</v>
      </c>
      <c r="G203" s="4">
        <v>0.19783669141039234</v>
      </c>
      <c r="H203" s="4">
        <v>0.49535072673106439</v>
      </c>
      <c r="I203" s="4">
        <v>0.68069443592417644</v>
      </c>
      <c r="J203" s="4">
        <v>0.46415182755388934</v>
      </c>
      <c r="K203" s="4">
        <v>0.3289264413518887</v>
      </c>
      <c r="L203" s="4">
        <v>0.66868686868686877</v>
      </c>
      <c r="M203" s="4">
        <v>0.53622577927548443</v>
      </c>
      <c r="N203" s="4">
        <v>6.3190295129458618E-2</v>
      </c>
      <c r="O203" s="4">
        <v>0.38671322489391791</v>
      </c>
      <c r="P203" s="4">
        <v>6.3845827639824729E-2</v>
      </c>
      <c r="Q203" s="4">
        <v>4.6541077852364034E-2</v>
      </c>
      <c r="R203" s="4">
        <v>0.21270013937519117</v>
      </c>
      <c r="S203" s="4">
        <v>1</v>
      </c>
      <c r="T203" s="4">
        <v>0.2944444444444444</v>
      </c>
      <c r="U203" s="4">
        <v>0.31559007387762833</v>
      </c>
      <c r="V203" s="4">
        <v>0.60854392975741545</v>
      </c>
      <c r="W203" s="4">
        <v>0.3739894697566436</v>
      </c>
      <c r="X203" s="4">
        <v>0.27783706865884028</v>
      </c>
      <c r="Y203" s="4">
        <v>0.67057569296375275</v>
      </c>
      <c r="Z203" s="4">
        <v>0.27884854823447386</v>
      </c>
      <c r="AA203" s="4">
        <v>0.14186000786472669</v>
      </c>
      <c r="AB203" s="4">
        <v>0.54236280789803859</v>
      </c>
      <c r="AC203" s="4">
        <v>0.87843331295902816</v>
      </c>
      <c r="AD203" s="4">
        <v>0.67795527156549529</v>
      </c>
      <c r="AE203" s="4">
        <v>0.60893470790378013</v>
      </c>
      <c r="AF203" s="4">
        <v>0.70983638872462052</v>
      </c>
      <c r="AG203" s="4">
        <v>0.58743276925095111</v>
      </c>
      <c r="AH203" s="4" t="s">
        <v>255</v>
      </c>
      <c r="AI203" s="4" t="s">
        <v>255</v>
      </c>
      <c r="AJ203" s="4">
        <v>874858</v>
      </c>
      <c r="AK203" s="4">
        <v>1</v>
      </c>
    </row>
    <row r="204" spans="3:37" x14ac:dyDescent="0.35">
      <c r="C204" s="5" t="s">
        <v>256</v>
      </c>
      <c r="D204" s="4">
        <v>0.27398362440248003</v>
      </c>
      <c r="E204" s="4">
        <v>0.39567128846804189</v>
      </c>
      <c r="F204" s="4">
        <v>0.26418353949277862</v>
      </c>
      <c r="G204" s="4">
        <v>0.15435843054082712</v>
      </c>
      <c r="H204" s="4">
        <v>0.31470614787397311</v>
      </c>
      <c r="I204" s="4">
        <v>0.14302803508987177</v>
      </c>
      <c r="J204" s="4">
        <v>7.2914714151827542E-2</v>
      </c>
      <c r="K204" s="4">
        <v>0.14234592445328031</v>
      </c>
      <c r="L204" s="4">
        <v>0.32020202020202015</v>
      </c>
      <c r="M204" s="4">
        <v>0.27190395956192076</v>
      </c>
      <c r="N204" s="4">
        <v>0.2243708129639688</v>
      </c>
      <c r="O204" s="4">
        <v>0.30670968882602545</v>
      </c>
      <c r="P204" s="4">
        <v>0.20548461574706692</v>
      </c>
      <c r="Q204" s="4">
        <v>8.7501260744343459E-2</v>
      </c>
      <c r="R204" s="4">
        <v>9.7154706462249718E-2</v>
      </c>
      <c r="S204" s="4">
        <v>0.11752335746687896</v>
      </c>
      <c r="T204" s="4">
        <v>5.4949494949494949E-2</v>
      </c>
      <c r="U204" s="4">
        <v>0.33282818715665841</v>
      </c>
      <c r="V204" s="4">
        <v>0.36370799797377162</v>
      </c>
      <c r="W204" s="4">
        <v>0.17205616129790086</v>
      </c>
      <c r="X204" s="4">
        <v>0.20704375667022412</v>
      </c>
      <c r="Y204" s="4">
        <v>0.30597014925373139</v>
      </c>
      <c r="Z204" s="4">
        <v>0.19239005926589975</v>
      </c>
      <c r="AA204" s="4">
        <v>9.6908179315768769E-2</v>
      </c>
      <c r="AB204" s="4">
        <v>0.14997028329921419</v>
      </c>
      <c r="AC204" s="4">
        <v>6.0628110719795097E-2</v>
      </c>
      <c r="AD204" s="4">
        <v>4.1421725239616618E-2</v>
      </c>
      <c r="AE204" s="4">
        <v>0.16402061855670105</v>
      </c>
      <c r="AF204" s="4">
        <v>0.12103291937709446</v>
      </c>
      <c r="AG204" s="4">
        <v>8.9662862390135101E-2</v>
      </c>
      <c r="AH204" s="4" t="s">
        <v>256</v>
      </c>
      <c r="AI204" s="4" t="s">
        <v>256</v>
      </c>
      <c r="AJ204" s="4">
        <v>875093</v>
      </c>
      <c r="AK204" s="4">
        <v>0</v>
      </c>
    </row>
    <row r="205" spans="3:37" x14ac:dyDescent="0.35">
      <c r="C205" s="5" t="s">
        <v>257</v>
      </c>
      <c r="D205" s="4">
        <v>0.12963225898054812</v>
      </c>
      <c r="E205" s="4">
        <v>0.28779168075752443</v>
      </c>
      <c r="F205" s="4">
        <v>0.11706170962614884</v>
      </c>
      <c r="G205" s="4">
        <v>6.1336161187698843E-2</v>
      </c>
      <c r="H205" s="4">
        <v>0.15229755348921192</v>
      </c>
      <c r="I205" s="4">
        <v>1.2453223728605601E-2</v>
      </c>
      <c r="J205" s="4">
        <v>0</v>
      </c>
      <c r="K205" s="4">
        <v>0</v>
      </c>
      <c r="L205" s="4">
        <v>0.29949494949494948</v>
      </c>
      <c r="M205" s="4">
        <v>0.30560235888795284</v>
      </c>
      <c r="N205" s="4">
        <v>8.7778381314502982E-2</v>
      </c>
      <c r="O205" s="4">
        <v>1</v>
      </c>
      <c r="P205" s="4">
        <v>6.9405833294067756E-2</v>
      </c>
      <c r="Q205" s="4">
        <v>2.7807350793241665E-2</v>
      </c>
      <c r="R205" s="4">
        <v>0</v>
      </c>
      <c r="S205" s="4">
        <v>3.3676810766966089E-2</v>
      </c>
      <c r="T205" s="4">
        <v>0</v>
      </c>
      <c r="U205" s="4">
        <v>0</v>
      </c>
      <c r="V205" s="4">
        <v>0.42365058816907752</v>
      </c>
      <c r="W205" s="4">
        <v>2.7403507317275408E-2</v>
      </c>
      <c r="X205" s="4">
        <v>7.2500889363215942E-2</v>
      </c>
      <c r="Y205" s="4">
        <v>0.23480810234541577</v>
      </c>
      <c r="Z205" s="4">
        <v>5.8967080033866248E-2</v>
      </c>
      <c r="AA205" s="4">
        <v>2.9148643334644123E-2</v>
      </c>
      <c r="AB205" s="4">
        <v>0</v>
      </c>
      <c r="AC205" s="4">
        <v>0</v>
      </c>
      <c r="AD205" s="4">
        <v>0</v>
      </c>
      <c r="AE205" s="4">
        <v>0</v>
      </c>
      <c r="AF205" s="4">
        <v>6.7809974374137563E-2</v>
      </c>
      <c r="AG205" s="4">
        <v>6.9198478289387369E-2</v>
      </c>
      <c r="AH205" s="4" t="s">
        <v>257</v>
      </c>
      <c r="AI205" s="4" t="s">
        <v>257</v>
      </c>
      <c r="AJ205" s="4">
        <v>875099</v>
      </c>
      <c r="AK205" s="4">
        <v>0</v>
      </c>
    </row>
    <row r="206" spans="3:37" x14ac:dyDescent="0.35">
      <c r="C206" s="5" t="s">
        <v>258</v>
      </c>
      <c r="D206" s="4">
        <v>0.25363244829381421</v>
      </c>
      <c r="E206" s="4">
        <v>0.57997970916469388</v>
      </c>
      <c r="F206" s="4">
        <v>0.25817151544468253</v>
      </c>
      <c r="G206" s="4">
        <v>0.14163308589607634</v>
      </c>
      <c r="H206" s="4">
        <v>0.45833709488128566</v>
      </c>
      <c r="I206" s="4">
        <v>0.35556100852708422</v>
      </c>
      <c r="J206" s="4">
        <v>0.25421743205248359</v>
      </c>
      <c r="K206" s="4">
        <v>0.22673956262425449</v>
      </c>
      <c r="L206" s="4">
        <v>0.44595959595959594</v>
      </c>
      <c r="M206" s="4">
        <v>0.40880370682392592</v>
      </c>
      <c r="N206" s="4">
        <v>0.10639145391997101</v>
      </c>
      <c r="O206" s="4">
        <v>0.32019094766619516</v>
      </c>
      <c r="P206" s="4">
        <v>8.8818734391933274E-2</v>
      </c>
      <c r="Q206" s="4">
        <v>5.1621410614159924E-2</v>
      </c>
      <c r="R206" s="4">
        <v>0.25104531393411972</v>
      </c>
      <c r="S206" s="4">
        <v>0.27186288941628867</v>
      </c>
      <c r="T206" s="4">
        <v>9.5025252525252513E-2</v>
      </c>
      <c r="U206" s="4">
        <v>0.25023678727031634</v>
      </c>
      <c r="V206" s="4">
        <v>0.1533460910677098</v>
      </c>
      <c r="W206" s="4">
        <v>0.16504290866879481</v>
      </c>
      <c r="X206" s="4">
        <v>0.27463536108146569</v>
      </c>
      <c r="Y206" s="4">
        <v>0.72814498933901939</v>
      </c>
      <c r="Z206" s="4">
        <v>0.25544100801832764</v>
      </c>
      <c r="AA206" s="4">
        <v>0.14345753047581597</v>
      </c>
      <c r="AB206" s="4">
        <v>0.70877633229875181</v>
      </c>
      <c r="AC206" s="4">
        <v>0.43010158046395208</v>
      </c>
      <c r="AD206" s="4">
        <v>0.35343450479233229</v>
      </c>
      <c r="AE206" s="4">
        <v>0.50137457044673539</v>
      </c>
      <c r="AF206" s="4">
        <v>0.3252513305736251</v>
      </c>
      <c r="AG206" s="4">
        <v>0.42935852026761118</v>
      </c>
      <c r="AH206" s="4" t="s">
        <v>258</v>
      </c>
      <c r="AI206" s="4" t="s">
        <v>258</v>
      </c>
      <c r="AJ206" s="4">
        <v>875263</v>
      </c>
      <c r="AK206" s="4">
        <v>1</v>
      </c>
    </row>
    <row r="207" spans="3:37" x14ac:dyDescent="0.35">
      <c r="C207" s="5" t="s">
        <v>259</v>
      </c>
      <c r="D207" s="4">
        <v>0.37289980595390221</v>
      </c>
      <c r="E207" s="4">
        <v>0.45654379438620218</v>
      </c>
      <c r="F207" s="4">
        <v>0.39119618547439711</v>
      </c>
      <c r="G207" s="4">
        <v>0.22392364793213149</v>
      </c>
      <c r="H207" s="4">
        <v>0.46736480996659757</v>
      </c>
      <c r="I207" s="4">
        <v>0.54788049812894912</v>
      </c>
      <c r="J207" s="4">
        <v>0.3976101218369259</v>
      </c>
      <c r="K207" s="4">
        <v>0.44125248508946319</v>
      </c>
      <c r="L207" s="4">
        <v>0.3419191919191919</v>
      </c>
      <c r="M207" s="4">
        <v>0.3529907329401854</v>
      </c>
      <c r="N207" s="4">
        <v>6.0872714104653267E-2</v>
      </c>
      <c r="O207" s="4">
        <v>0.13304455445544555</v>
      </c>
      <c r="P207" s="4">
        <v>0.13353437308580315</v>
      </c>
      <c r="Q207" s="4">
        <v>3.4363221379235628E-2</v>
      </c>
      <c r="R207" s="4">
        <v>0.21647346772274531</v>
      </c>
      <c r="S207" s="4">
        <v>0.36777120197073943</v>
      </c>
      <c r="T207" s="4">
        <v>0.14017676767676765</v>
      </c>
      <c r="U207" s="4">
        <v>0.35669634400454631</v>
      </c>
      <c r="V207" s="4">
        <v>0.24719986491810658</v>
      </c>
      <c r="W207" s="4">
        <v>0.11805757085803519</v>
      </c>
      <c r="X207" s="4">
        <v>0.2899324083955887</v>
      </c>
      <c r="Y207" s="4">
        <v>0.42004264392324103</v>
      </c>
      <c r="Z207" s="4">
        <v>0.33960854624234271</v>
      </c>
      <c r="AA207" s="4">
        <v>0.14734073928430985</v>
      </c>
      <c r="AB207" s="4">
        <v>0.39906227299742447</v>
      </c>
      <c r="AC207" s="4">
        <v>0.42447439143891108</v>
      </c>
      <c r="AD207" s="4">
        <v>0.36653354632587859</v>
      </c>
      <c r="AE207" s="4">
        <v>0.59347079037800687</v>
      </c>
      <c r="AF207" s="4">
        <v>0.28287009658978907</v>
      </c>
      <c r="AG207" s="4">
        <v>0.20969434605798248</v>
      </c>
      <c r="AH207" s="4" t="s">
        <v>259</v>
      </c>
      <c r="AI207" s="4" t="s">
        <v>259</v>
      </c>
      <c r="AJ207" s="4">
        <v>87556202</v>
      </c>
      <c r="AK207" s="4">
        <v>1</v>
      </c>
    </row>
    <row r="208" spans="3:37" x14ac:dyDescent="0.35">
      <c r="C208" s="5" t="s">
        <v>260</v>
      </c>
      <c r="D208" s="4">
        <v>0.28060958871692937</v>
      </c>
      <c r="E208" s="4">
        <v>0.22387554954345609</v>
      </c>
      <c r="F208" s="4">
        <v>0.2677078294520075</v>
      </c>
      <c r="G208" s="4">
        <v>0.15817603393425236</v>
      </c>
      <c r="H208" s="4">
        <v>0.24176220998465286</v>
      </c>
      <c r="I208" s="4">
        <v>0.10514692350162566</v>
      </c>
      <c r="J208" s="4">
        <v>9.0745079662605421E-2</v>
      </c>
      <c r="K208" s="4">
        <v>0.11814115308151094</v>
      </c>
      <c r="L208" s="4">
        <v>0.38838383838383839</v>
      </c>
      <c r="M208" s="4">
        <v>0.14132266217354678</v>
      </c>
      <c r="N208" s="4">
        <v>2.9947492304906752E-2</v>
      </c>
      <c r="O208" s="4">
        <v>0.1211987270155587</v>
      </c>
      <c r="P208" s="4">
        <v>3.4679357301041332E-2</v>
      </c>
      <c r="Q208" s="4">
        <v>1.6712800570790328E-2</v>
      </c>
      <c r="R208" s="4">
        <v>0.12186830744127543</v>
      </c>
      <c r="S208" s="4">
        <v>0.10227716525971099</v>
      </c>
      <c r="T208" s="4">
        <v>5.8611111111111114E-2</v>
      </c>
      <c r="U208" s="4">
        <v>0.15949990528509186</v>
      </c>
      <c r="V208" s="4">
        <v>0.14982833342714022</v>
      </c>
      <c r="W208" s="4">
        <v>4.3433799040946339E-2</v>
      </c>
      <c r="X208" s="4">
        <v>0.21166844539309856</v>
      </c>
      <c r="Y208" s="4">
        <v>0.26599147121535183</v>
      </c>
      <c r="Z208" s="4">
        <v>0.20120523930474629</v>
      </c>
      <c r="AA208" s="4">
        <v>0.10209398348407393</v>
      </c>
      <c r="AB208" s="4">
        <v>0.2544409958396619</v>
      </c>
      <c r="AC208" s="4">
        <v>0.11963597908238013</v>
      </c>
      <c r="AD208" s="4">
        <v>0.14089456869009587</v>
      </c>
      <c r="AE208" s="4">
        <v>0.28298969072164953</v>
      </c>
      <c r="AF208" s="4">
        <v>0.28760102503449636</v>
      </c>
      <c r="AG208" s="4">
        <v>9.4778958415322051E-2</v>
      </c>
      <c r="AH208" s="4" t="s">
        <v>260</v>
      </c>
      <c r="AI208" s="4" t="s">
        <v>260</v>
      </c>
      <c r="AJ208" s="4">
        <v>875878</v>
      </c>
      <c r="AK208" s="4">
        <v>0</v>
      </c>
    </row>
    <row r="209" spans="3:37" x14ac:dyDescent="0.35">
      <c r="C209" s="5" t="s">
        <v>261</v>
      </c>
      <c r="D209" s="4">
        <v>0.32131194093426096</v>
      </c>
      <c r="E209" s="4">
        <v>0.42543118025025356</v>
      </c>
      <c r="F209" s="4">
        <v>0.3236818464515237</v>
      </c>
      <c r="G209" s="4">
        <v>0.1889289501590668</v>
      </c>
      <c r="H209" s="4">
        <v>0.60819716529746315</v>
      </c>
      <c r="I209" s="4">
        <v>0.32918225875713147</v>
      </c>
      <c r="J209" s="4">
        <v>0.32450796626054357</v>
      </c>
      <c r="K209" s="4">
        <v>0.32435387673956262</v>
      </c>
      <c r="L209" s="4">
        <v>0.39090909090909093</v>
      </c>
      <c r="M209" s="4">
        <v>0.39616680707666385</v>
      </c>
      <c r="N209" s="4">
        <v>0.18381314502987503</v>
      </c>
      <c r="O209" s="4">
        <v>0.38715523338048091</v>
      </c>
      <c r="P209" s="4">
        <v>0.19549545304622346</v>
      </c>
      <c r="Q209" s="4">
        <v>8.0123571623353096E-2</v>
      </c>
      <c r="R209" s="4">
        <v>0.41088486249447598</v>
      </c>
      <c r="S209" s="4">
        <v>0.23453600504701538</v>
      </c>
      <c r="T209" s="4">
        <v>0.11780303030303028</v>
      </c>
      <c r="U209" s="4">
        <v>0.39022542148134115</v>
      </c>
      <c r="V209" s="4">
        <v>0.26746214892778747</v>
      </c>
      <c r="W209" s="4">
        <v>0.11785028260298773</v>
      </c>
      <c r="X209" s="4">
        <v>0.30096051227321241</v>
      </c>
      <c r="Y209" s="4">
        <v>0.58608742004264391</v>
      </c>
      <c r="Z209" s="4">
        <v>0.30474625230340158</v>
      </c>
      <c r="AA209" s="4">
        <v>0.15279689343295322</v>
      </c>
      <c r="AB209" s="4">
        <v>0.67707851812718733</v>
      </c>
      <c r="AC209" s="4">
        <v>0.27642110778007395</v>
      </c>
      <c r="AD209" s="4">
        <v>0.30423322683706072</v>
      </c>
      <c r="AE209" s="4">
        <v>0.5749140893470791</v>
      </c>
      <c r="AF209" s="4">
        <v>0.29863985807214666</v>
      </c>
      <c r="AG209" s="4">
        <v>0.25114784205693297</v>
      </c>
      <c r="AH209" s="4" t="s">
        <v>261</v>
      </c>
      <c r="AI209" s="4" t="s">
        <v>261</v>
      </c>
      <c r="AJ209" s="4">
        <v>875938</v>
      </c>
      <c r="AK209" s="4">
        <v>1</v>
      </c>
    </row>
    <row r="210" spans="3:37" x14ac:dyDescent="0.35">
      <c r="C210" s="5" t="s">
        <v>262</v>
      </c>
      <c r="D210" s="4">
        <v>0.52529698518623691</v>
      </c>
      <c r="E210" s="4">
        <v>0.41021305377071349</v>
      </c>
      <c r="F210" s="4">
        <v>0.50867251744869058</v>
      </c>
      <c r="G210" s="4">
        <v>0.37348886532343584</v>
      </c>
      <c r="H210" s="4">
        <v>0.19030423399837501</v>
      </c>
      <c r="I210" s="4">
        <v>0.20563155634623639</v>
      </c>
      <c r="J210" s="4">
        <v>0.25843486410496713</v>
      </c>
      <c r="K210" s="4">
        <v>0.28717693836978131</v>
      </c>
      <c r="L210" s="4">
        <v>0.35858585858585851</v>
      </c>
      <c r="M210" s="4">
        <v>7.2451558550968936E-2</v>
      </c>
      <c r="N210" s="4">
        <v>0.19000543183052684</v>
      </c>
      <c r="O210" s="4">
        <v>0.20880480905233378</v>
      </c>
      <c r="P210" s="4">
        <v>0.16750695000706783</v>
      </c>
      <c r="Q210" s="4">
        <v>0.12991830376654376</v>
      </c>
      <c r="R210" s="4">
        <v>0.12975490362715436</v>
      </c>
      <c r="S210" s="4">
        <v>0.3808393667197405</v>
      </c>
      <c r="T210" s="4">
        <v>0.15429292929292929</v>
      </c>
      <c r="U210" s="4">
        <v>0.27353665466944493</v>
      </c>
      <c r="V210" s="4">
        <v>0.19021219114087914</v>
      </c>
      <c r="W210" s="4">
        <v>0.14307035363376311</v>
      </c>
      <c r="X210" s="4">
        <v>0.42084667378157242</v>
      </c>
      <c r="Y210" s="4">
        <v>0.33795309168443499</v>
      </c>
      <c r="Z210" s="4">
        <v>0.39190198715075453</v>
      </c>
      <c r="AA210" s="4">
        <v>0.25629178136059771</v>
      </c>
      <c r="AB210" s="4">
        <v>0.11259327742191116</v>
      </c>
      <c r="AC210" s="4">
        <v>0.16397434777968584</v>
      </c>
      <c r="AD210" s="4">
        <v>0.20247603833865815</v>
      </c>
      <c r="AE210" s="4">
        <v>0.31549828178694161</v>
      </c>
      <c r="AF210" s="4">
        <v>0.15848610289769369</v>
      </c>
      <c r="AG210" s="4">
        <v>6.9132887314705516E-2</v>
      </c>
      <c r="AH210" s="4" t="s">
        <v>262</v>
      </c>
      <c r="AI210" s="4" t="s">
        <v>262</v>
      </c>
      <c r="AJ210" s="4">
        <v>877159</v>
      </c>
      <c r="AK210" s="4">
        <v>1</v>
      </c>
    </row>
    <row r="211" spans="3:37" x14ac:dyDescent="0.35">
      <c r="C211" s="5" t="s">
        <v>263</v>
      </c>
      <c r="D211" s="4">
        <v>0.57735813337119601</v>
      </c>
      <c r="E211" s="4">
        <v>0.43219479201893801</v>
      </c>
      <c r="F211" s="4">
        <v>0.578467279386359</v>
      </c>
      <c r="G211" s="4">
        <v>0.42608695652173911</v>
      </c>
      <c r="H211" s="4">
        <v>0.2943035117811682</v>
      </c>
      <c r="I211" s="4">
        <v>0.37856573216367095</v>
      </c>
      <c r="J211" s="4">
        <v>0.26101218369259604</v>
      </c>
      <c r="K211" s="4">
        <v>0.33658051689860835</v>
      </c>
      <c r="L211" s="4">
        <v>0.35707070707070704</v>
      </c>
      <c r="M211" s="4">
        <v>0.11225779275484417</v>
      </c>
      <c r="N211" s="4">
        <v>0.11739996378779646</v>
      </c>
      <c r="O211" s="4">
        <v>0.15753182461103252</v>
      </c>
      <c r="P211" s="4">
        <v>0.14493709654619991</v>
      </c>
      <c r="Q211" s="4">
        <v>8.8565889301043324E-2</v>
      </c>
      <c r="R211" s="4">
        <v>0.12955093993269198</v>
      </c>
      <c r="S211" s="4">
        <v>0.26082254333523602</v>
      </c>
      <c r="T211" s="4">
        <v>6.8333333333333329E-2</v>
      </c>
      <c r="U211" s="4">
        <v>0.23129380564500854</v>
      </c>
      <c r="V211" s="4">
        <v>8.8197219564360885E-2</v>
      </c>
      <c r="W211" s="4">
        <v>8.6446111963296171E-2</v>
      </c>
      <c r="X211" s="4">
        <v>0.54891497687655633</v>
      </c>
      <c r="Y211" s="4">
        <v>0.53411513859275062</v>
      </c>
      <c r="Z211" s="4">
        <v>0.57766821056825546</v>
      </c>
      <c r="AA211" s="4">
        <v>0.36934722768383793</v>
      </c>
      <c r="AB211" s="4">
        <v>0.40302449976887017</v>
      </c>
      <c r="AC211" s="4">
        <v>0.51693492835036048</v>
      </c>
      <c r="AD211" s="4">
        <v>0.30870607028753999</v>
      </c>
      <c r="AE211" s="4">
        <v>0.58694158075601377</v>
      </c>
      <c r="AF211" s="4">
        <v>0.3209146461659767</v>
      </c>
      <c r="AG211" s="4">
        <v>0.24380165289256203</v>
      </c>
      <c r="AH211" s="4" t="s">
        <v>263</v>
      </c>
      <c r="AI211" s="4" t="s">
        <v>263</v>
      </c>
      <c r="AJ211" s="4">
        <v>877486</v>
      </c>
      <c r="AK211" s="4">
        <v>1</v>
      </c>
    </row>
    <row r="212" spans="3:37" x14ac:dyDescent="0.35">
      <c r="C212" s="5" t="s">
        <v>264</v>
      </c>
      <c r="D212" s="4">
        <v>0.35349519617587205</v>
      </c>
      <c r="E212" s="4">
        <v>0.35542779844436923</v>
      </c>
      <c r="F212" s="4">
        <v>0.35035588418215741</v>
      </c>
      <c r="G212" s="4">
        <v>0.21174973488865323</v>
      </c>
      <c r="H212" s="4">
        <v>0.41608738828202591</v>
      </c>
      <c r="I212" s="4">
        <v>0.31047175019937429</v>
      </c>
      <c r="J212" s="4">
        <v>0.27647610121836924</v>
      </c>
      <c r="K212" s="4">
        <v>0.29721669980119281</v>
      </c>
      <c r="L212" s="4">
        <v>0.4494949494949495</v>
      </c>
      <c r="M212" s="4">
        <v>0.30960404380791906</v>
      </c>
      <c r="N212" s="4">
        <v>3.5379322831794305E-2</v>
      </c>
      <c r="O212" s="4">
        <v>6.4245933521923621E-2</v>
      </c>
      <c r="P212" s="4">
        <v>3.2464778777741128E-2</v>
      </c>
      <c r="Q212" s="4">
        <v>2.3567514260419354E-2</v>
      </c>
      <c r="R212" s="4">
        <v>7.9239895298636828E-2</v>
      </c>
      <c r="S212" s="4">
        <v>0.10302820921080304</v>
      </c>
      <c r="T212" s="4">
        <v>5.0505050505050504E-2</v>
      </c>
      <c r="U212" s="4">
        <v>0.13834059480962302</v>
      </c>
      <c r="V212" s="4">
        <v>0.10325322226599874</v>
      </c>
      <c r="W212" s="4">
        <v>3.7353343559553921E-2</v>
      </c>
      <c r="X212" s="4">
        <v>0.36997509782995369</v>
      </c>
      <c r="Y212" s="4">
        <v>0.48240938166311309</v>
      </c>
      <c r="Z212" s="4">
        <v>0.33612231684844868</v>
      </c>
      <c r="AA212" s="4">
        <v>0.21106960283130158</v>
      </c>
      <c r="AB212" s="4">
        <v>0.55490985934094961</v>
      </c>
      <c r="AC212" s="4">
        <v>0.36703825518332028</v>
      </c>
      <c r="AD212" s="4">
        <v>0.39672523961661343</v>
      </c>
      <c r="AE212" s="4">
        <v>0.63161512027491407</v>
      </c>
      <c r="AF212" s="4">
        <v>0.62842499507194949</v>
      </c>
      <c r="AG212" s="4">
        <v>0.30342384887839441</v>
      </c>
      <c r="AH212" s="4" t="s">
        <v>264</v>
      </c>
      <c r="AI212" s="4" t="s">
        <v>264</v>
      </c>
      <c r="AJ212" s="4">
        <v>877500</v>
      </c>
      <c r="AK212" s="4">
        <v>1</v>
      </c>
    </row>
    <row r="213" spans="3:37" x14ac:dyDescent="0.35">
      <c r="C213" s="5" t="s">
        <v>265</v>
      </c>
      <c r="D213" s="4">
        <v>0.24842633347531834</v>
      </c>
      <c r="E213" s="4">
        <v>0.33310787960771043</v>
      </c>
      <c r="F213" s="4">
        <v>0.24013544330039394</v>
      </c>
      <c r="G213" s="4">
        <v>0.1346765641569459</v>
      </c>
      <c r="H213" s="4">
        <v>0.39026812313803383</v>
      </c>
      <c r="I213" s="4">
        <v>0.18860806085516227</v>
      </c>
      <c r="J213" s="4">
        <v>9.8102155576382369E-2</v>
      </c>
      <c r="K213" s="4">
        <v>0.20412524850894634</v>
      </c>
      <c r="L213" s="4">
        <v>0.46414141414141408</v>
      </c>
      <c r="M213" s="4">
        <v>0.21419545071609108</v>
      </c>
      <c r="N213" s="4">
        <v>8.7597320296940062E-2</v>
      </c>
      <c r="O213" s="4">
        <v>0.21344589816124468</v>
      </c>
      <c r="P213" s="4">
        <v>7.308109126890637E-2</v>
      </c>
      <c r="Q213" s="4">
        <v>3.8173470950582551E-2</v>
      </c>
      <c r="R213" s="4">
        <v>0.19719889859604989</v>
      </c>
      <c r="S213" s="4">
        <v>0.11669720912067776</v>
      </c>
      <c r="T213" s="4">
        <v>3.5378787878787878E-2</v>
      </c>
      <c r="U213" s="4">
        <v>0.21594999052850919</v>
      </c>
      <c r="V213" s="4">
        <v>0.10057972645916587</v>
      </c>
      <c r="W213" s="4">
        <v>8.4407777455329389E-2</v>
      </c>
      <c r="X213" s="4">
        <v>0.23159018143009602</v>
      </c>
      <c r="Y213" s="4">
        <v>0.43550106609808104</v>
      </c>
      <c r="Z213" s="4">
        <v>0.20787887843020075</v>
      </c>
      <c r="AA213" s="4">
        <v>0.11138419189933149</v>
      </c>
      <c r="AB213" s="4">
        <v>0.47368421052631576</v>
      </c>
      <c r="AC213" s="4">
        <v>0.17163896731379338</v>
      </c>
      <c r="AD213" s="4">
        <v>0.10998402555910543</v>
      </c>
      <c r="AE213" s="4">
        <v>0.37113402061855671</v>
      </c>
      <c r="AF213" s="4">
        <v>0.21742558643800511</v>
      </c>
      <c r="AG213" s="4">
        <v>0.17512790240062967</v>
      </c>
      <c r="AH213" s="4" t="s">
        <v>265</v>
      </c>
      <c r="AI213" s="4" t="s">
        <v>265</v>
      </c>
      <c r="AJ213" s="4">
        <v>877501</v>
      </c>
      <c r="AK213" s="4">
        <v>0</v>
      </c>
    </row>
    <row r="214" spans="3:37" x14ac:dyDescent="0.35">
      <c r="C214" s="5" t="s">
        <v>266</v>
      </c>
      <c r="D214" s="4">
        <v>0.49973969425907522</v>
      </c>
      <c r="E214" s="4">
        <v>0.32499154548528908</v>
      </c>
      <c r="F214" s="4">
        <v>0.49277866076981552</v>
      </c>
      <c r="G214" s="4">
        <v>0.3427783669141039</v>
      </c>
      <c r="H214" s="4">
        <v>0.33447684391080618</v>
      </c>
      <c r="I214" s="4">
        <v>0.30801791301147174</v>
      </c>
      <c r="J214" s="4">
        <v>0.24273664479850043</v>
      </c>
      <c r="K214" s="4">
        <v>0.37216699801192843</v>
      </c>
      <c r="L214" s="4">
        <v>0.22525252525252532</v>
      </c>
      <c r="M214" s="4">
        <v>0.1042544229149116</v>
      </c>
      <c r="N214" s="4">
        <v>0.10342205323193915</v>
      </c>
      <c r="O214" s="4">
        <v>0.10342998585572843</v>
      </c>
      <c r="P214" s="4">
        <v>0.10983367101729256</v>
      </c>
      <c r="Q214" s="4">
        <v>6.3369680125812941E-2</v>
      </c>
      <c r="R214" s="4">
        <v>0.14879151511031036</v>
      </c>
      <c r="S214" s="4">
        <v>0.17602968125694718</v>
      </c>
      <c r="T214" s="4">
        <v>6.8510101010101007E-2</v>
      </c>
      <c r="U214" s="4">
        <v>0.25478310286039024</v>
      </c>
      <c r="V214" s="4">
        <v>0.11338436427083919</v>
      </c>
      <c r="W214" s="4">
        <v>6.0915108549949575E-2</v>
      </c>
      <c r="X214" s="4">
        <v>0.44432586268231949</v>
      </c>
      <c r="Y214" s="4">
        <v>0.36833688699360345</v>
      </c>
      <c r="Z214" s="4">
        <v>0.44369739528861002</v>
      </c>
      <c r="AA214" s="4">
        <v>0.25899528116397952</v>
      </c>
      <c r="AB214" s="4">
        <v>0.44198639635475134</v>
      </c>
      <c r="AC214" s="4">
        <v>0.30533321690873289</v>
      </c>
      <c r="AD214" s="4">
        <v>0.28019169329073484</v>
      </c>
      <c r="AE214" s="4">
        <v>0.66632302405498278</v>
      </c>
      <c r="AF214" s="4">
        <v>0.26867731125566729</v>
      </c>
      <c r="AG214" s="4">
        <v>0.1549914731732914</v>
      </c>
      <c r="AH214" s="4" t="s">
        <v>266</v>
      </c>
      <c r="AI214" s="4" t="s">
        <v>266</v>
      </c>
      <c r="AJ214" s="4">
        <v>877989</v>
      </c>
      <c r="AK214" s="4">
        <v>1</v>
      </c>
    </row>
    <row r="215" spans="3:37" x14ac:dyDescent="0.35">
      <c r="C215" s="5" t="s">
        <v>267</v>
      </c>
      <c r="D215" s="4">
        <v>0.77187751431681573</v>
      </c>
      <c r="E215" s="4">
        <v>0.57355427798444369</v>
      </c>
      <c r="F215" s="4">
        <v>0.79545297491534805</v>
      </c>
      <c r="G215" s="4">
        <v>0.65387062566277832</v>
      </c>
      <c r="H215" s="4">
        <v>0.55493364629412301</v>
      </c>
      <c r="I215" s="4">
        <v>0.57978038157168277</v>
      </c>
      <c r="J215" s="4">
        <v>0.82544517338331758</v>
      </c>
      <c r="K215" s="4">
        <v>0.80516898608349907</v>
      </c>
      <c r="L215" s="4">
        <v>0.57575757575757569</v>
      </c>
      <c r="M215" s="4">
        <v>0.25968828980623421</v>
      </c>
      <c r="N215" s="4">
        <v>0.16020278833967042</v>
      </c>
      <c r="O215" s="4">
        <v>0.2651608910891089</v>
      </c>
      <c r="P215" s="4">
        <v>0.18423408566178204</v>
      </c>
      <c r="Q215" s="4">
        <v>0.14261913567103351</v>
      </c>
      <c r="R215" s="4">
        <v>0.25882992827276741</v>
      </c>
      <c r="S215" s="4">
        <v>0.36769609757563015</v>
      </c>
      <c r="T215" s="4">
        <v>0.22621212121212123</v>
      </c>
      <c r="U215" s="4">
        <v>0.46694449706383778</v>
      </c>
      <c r="V215" s="4">
        <v>0.19513705183767657</v>
      </c>
      <c r="W215" s="4">
        <v>0.14856349239252103</v>
      </c>
      <c r="X215" s="4">
        <v>0.61152614727854859</v>
      </c>
      <c r="Y215" s="4">
        <v>0.5506396588486141</v>
      </c>
      <c r="Z215" s="4">
        <v>0.63045968424722354</v>
      </c>
      <c r="AA215" s="4">
        <v>0.44258749508454576</v>
      </c>
      <c r="AB215" s="4">
        <v>0.5443439212837613</v>
      </c>
      <c r="AC215" s="4">
        <v>0.37780753073124357</v>
      </c>
      <c r="AD215" s="4">
        <v>0.63035143769968061</v>
      </c>
      <c r="AE215" s="4">
        <v>0.93917525773195876</v>
      </c>
      <c r="AF215" s="4">
        <v>0.32190025625862406</v>
      </c>
      <c r="AG215" s="4">
        <v>0.21369539551357739</v>
      </c>
      <c r="AH215" s="4" t="s">
        <v>267</v>
      </c>
      <c r="AI215" s="4" t="s">
        <v>267</v>
      </c>
      <c r="AJ215" s="4">
        <v>878796</v>
      </c>
      <c r="AK215" s="4">
        <v>1</v>
      </c>
    </row>
    <row r="216" spans="3:37" x14ac:dyDescent="0.35">
      <c r="C216" s="5" t="s">
        <v>268</v>
      </c>
      <c r="D216" s="4">
        <v>0.32320507359553224</v>
      </c>
      <c r="E216" s="4">
        <v>0.47480554616165027</v>
      </c>
      <c r="F216" s="4">
        <v>0.3301084928477645</v>
      </c>
      <c r="G216" s="4">
        <v>0.19270413573700951</v>
      </c>
      <c r="H216" s="4">
        <v>0.71923806084679975</v>
      </c>
      <c r="I216" s="4">
        <v>0.48285381264953076</v>
      </c>
      <c r="J216" s="4">
        <v>0.36504217432052477</v>
      </c>
      <c r="K216" s="4">
        <v>0.45606361829025843</v>
      </c>
      <c r="L216" s="4">
        <v>0.60151515151515145</v>
      </c>
      <c r="M216" s="4">
        <v>0.51074136478517274</v>
      </c>
      <c r="N216" s="4">
        <v>0.16414991852254207</v>
      </c>
      <c r="O216" s="4">
        <v>0.34693246110325315</v>
      </c>
      <c r="P216" s="4">
        <v>0.14851811713706828</v>
      </c>
      <c r="Q216" s="4">
        <v>8.5764235204464717E-2</v>
      </c>
      <c r="R216" s="4">
        <v>0.2417309718870041</v>
      </c>
      <c r="S216" s="4">
        <v>0.21651095022080694</v>
      </c>
      <c r="T216" s="4">
        <v>7.8585858585858578E-2</v>
      </c>
      <c r="U216" s="4">
        <v>0.24455389278272399</v>
      </c>
      <c r="V216" s="4">
        <v>0.17023132774244387</v>
      </c>
      <c r="W216" s="4">
        <v>0.12475989110457002</v>
      </c>
      <c r="X216" s="4">
        <v>0.40092493774457483</v>
      </c>
      <c r="Y216" s="4">
        <v>0.79504264392324109</v>
      </c>
      <c r="Z216" s="4">
        <v>0.3889137905274167</v>
      </c>
      <c r="AA216" s="4">
        <v>0.23785882815572157</v>
      </c>
      <c r="AB216" s="4">
        <v>1</v>
      </c>
      <c r="AC216" s="4">
        <v>0.47890289218111792</v>
      </c>
      <c r="AD216" s="4">
        <v>0.37108626198083072</v>
      </c>
      <c r="AE216" s="4">
        <v>0.69175257731958772</v>
      </c>
      <c r="AF216" s="4">
        <v>0.56514882712398973</v>
      </c>
      <c r="AG216" s="4">
        <v>0.35130526039616955</v>
      </c>
      <c r="AH216" s="4" t="s">
        <v>268</v>
      </c>
      <c r="AI216" s="4" t="s">
        <v>268</v>
      </c>
      <c r="AJ216" s="4">
        <v>87880</v>
      </c>
      <c r="AK216" s="4">
        <v>1</v>
      </c>
    </row>
    <row r="217" spans="3:37" x14ac:dyDescent="0.35">
      <c r="C217" s="5" t="s">
        <v>269</v>
      </c>
      <c r="D217" s="4">
        <v>0.25978512944294579</v>
      </c>
      <c r="E217" s="4">
        <v>0.30064254311802502</v>
      </c>
      <c r="F217" s="4">
        <v>0.25775689309653793</v>
      </c>
      <c r="G217" s="4">
        <v>0.14354188759278896</v>
      </c>
      <c r="H217" s="4">
        <v>0.42448316331136599</v>
      </c>
      <c r="I217" s="4">
        <v>0.26507576222317647</v>
      </c>
      <c r="J217" s="4">
        <v>0.18755857544517335</v>
      </c>
      <c r="K217" s="4">
        <v>0.18991053677932407</v>
      </c>
      <c r="L217" s="4">
        <v>0.43686868686868685</v>
      </c>
      <c r="M217" s="4">
        <v>0.29001684919966297</v>
      </c>
      <c r="N217" s="4">
        <v>0.10305993119681332</v>
      </c>
      <c r="O217" s="4">
        <v>0.15112270155586988</v>
      </c>
      <c r="P217" s="4">
        <v>8.198652405409225E-2</v>
      </c>
      <c r="Q217" s="4">
        <v>4.3870167613625749E-2</v>
      </c>
      <c r="R217" s="4">
        <v>0.17812829316381681</v>
      </c>
      <c r="S217" s="4">
        <v>0.12661098927509237</v>
      </c>
      <c r="T217" s="4">
        <v>6.8207070707070702E-2</v>
      </c>
      <c r="U217" s="4">
        <v>0.19643871945444213</v>
      </c>
      <c r="V217" s="4">
        <v>0.13983790172792254</v>
      </c>
      <c r="W217" s="4">
        <v>9.2975691997291457E-2</v>
      </c>
      <c r="X217" s="4">
        <v>0.25044468160796873</v>
      </c>
      <c r="Y217" s="4">
        <v>0.33635394456289985</v>
      </c>
      <c r="Z217" s="4">
        <v>0.2273021564818965</v>
      </c>
      <c r="AA217" s="4">
        <v>0.12109221392056625</v>
      </c>
      <c r="AB217" s="4">
        <v>0.471703097140593</v>
      </c>
      <c r="AC217" s="4">
        <v>0.20423785545885847</v>
      </c>
      <c r="AD217" s="4">
        <v>0.21333865814696487</v>
      </c>
      <c r="AE217" s="4">
        <v>0.34879725085910657</v>
      </c>
      <c r="AF217" s="4">
        <v>0.2856298048492017</v>
      </c>
      <c r="AG217" s="4">
        <v>0.21290830381739473</v>
      </c>
      <c r="AH217" s="4" t="s">
        <v>269</v>
      </c>
      <c r="AI217" s="4" t="s">
        <v>269</v>
      </c>
      <c r="AJ217" s="4">
        <v>87930</v>
      </c>
      <c r="AK217" s="4">
        <v>0</v>
      </c>
    </row>
    <row r="218" spans="3:37" x14ac:dyDescent="0.35">
      <c r="C218" s="5" t="s">
        <v>270</v>
      </c>
      <c r="D218" s="4">
        <v>0.38520516825216528</v>
      </c>
      <c r="E218" s="4">
        <v>0.23571187013865399</v>
      </c>
      <c r="F218" s="4">
        <v>0.38000138207449385</v>
      </c>
      <c r="G218" s="4">
        <v>0.24309650053022269</v>
      </c>
      <c r="H218" s="4">
        <v>0.32617134603231929</v>
      </c>
      <c r="I218" s="4">
        <v>0.23464818109318453</v>
      </c>
      <c r="J218" s="4">
        <v>0.17689784442361758</v>
      </c>
      <c r="K218" s="4">
        <v>0.20273359840954275</v>
      </c>
      <c r="L218" s="4">
        <v>0.2696969696969696</v>
      </c>
      <c r="M218" s="4">
        <v>0.20850884582982304</v>
      </c>
      <c r="N218" s="4">
        <v>5.7794676806083647E-2</v>
      </c>
      <c r="O218" s="4">
        <v>4.1990806223478545E-4</v>
      </c>
      <c r="P218" s="4">
        <v>5.734344814587948E-2</v>
      </c>
      <c r="Q218" s="4">
        <v>3.6679255432407291E-2</v>
      </c>
      <c r="R218" s="4">
        <v>0.12778325458068462</v>
      </c>
      <c r="S218" s="4">
        <v>0.12721182443596599</v>
      </c>
      <c r="T218" s="4">
        <v>5.1489898989898981E-2</v>
      </c>
      <c r="U218" s="4">
        <v>0.15646902822504261</v>
      </c>
      <c r="V218" s="4">
        <v>0.10339393257162155</v>
      </c>
      <c r="W218" s="4">
        <v>6.8619322029213836E-2</v>
      </c>
      <c r="X218" s="4">
        <v>0.35005336179295621</v>
      </c>
      <c r="Y218" s="4">
        <v>0.21908315565031983</v>
      </c>
      <c r="Z218" s="4">
        <v>0.33512625130733603</v>
      </c>
      <c r="AA218" s="4">
        <v>0.1976749901690916</v>
      </c>
      <c r="AB218" s="4">
        <v>0.51462722049791987</v>
      </c>
      <c r="AC218" s="4">
        <v>0.29669839237030787</v>
      </c>
      <c r="AD218" s="4">
        <v>0.26573482428115019</v>
      </c>
      <c r="AE218" s="4">
        <v>0.43024054982817872</v>
      </c>
      <c r="AF218" s="4">
        <v>0.3646757342795191</v>
      </c>
      <c r="AG218" s="4">
        <v>0.27784336875245974</v>
      </c>
      <c r="AH218" s="4" t="s">
        <v>270</v>
      </c>
      <c r="AI218" s="4" t="s">
        <v>270</v>
      </c>
      <c r="AJ218" s="4">
        <v>879523</v>
      </c>
      <c r="AK218" s="4">
        <v>1</v>
      </c>
    </row>
    <row r="219" spans="3:37" x14ac:dyDescent="0.35">
      <c r="C219" s="5" t="s">
        <v>271</v>
      </c>
      <c r="D219" s="4">
        <v>0.13701547635950589</v>
      </c>
      <c r="E219" s="4">
        <v>0.25566452485627317</v>
      </c>
      <c r="F219" s="4">
        <v>0.13219542533342549</v>
      </c>
      <c r="G219" s="4">
        <v>6.4432661717921516E-2</v>
      </c>
      <c r="H219" s="4">
        <v>0.50798952785050111</v>
      </c>
      <c r="I219" s="4">
        <v>0.16238267590945341</v>
      </c>
      <c r="J219" s="4">
        <v>4.1143392689784439E-2</v>
      </c>
      <c r="K219" s="4">
        <v>9.7017892644135184E-2</v>
      </c>
      <c r="L219" s="4">
        <v>0.44141414141414131</v>
      </c>
      <c r="M219" s="4">
        <v>0.27148272957034553</v>
      </c>
      <c r="N219" s="4">
        <v>3.7008871989860574E-2</v>
      </c>
      <c r="O219" s="4">
        <v>0.21698196605374823</v>
      </c>
      <c r="P219" s="4">
        <v>3.5810205908683973E-2</v>
      </c>
      <c r="Q219" s="4">
        <v>1.0325029230591075E-2</v>
      </c>
      <c r="R219" s="4">
        <v>0.27215555631097665</v>
      </c>
      <c r="S219" s="4">
        <v>7.6891879712800787E-2</v>
      </c>
      <c r="T219" s="4">
        <v>2.0138888888888887E-2</v>
      </c>
      <c r="U219" s="4">
        <v>0.14258382269369199</v>
      </c>
      <c r="V219" s="4">
        <v>0.20006191253447403</v>
      </c>
      <c r="W219" s="4">
        <v>5.4489172643478023E-2</v>
      </c>
      <c r="X219" s="4">
        <v>8.8580576307363934E-2</v>
      </c>
      <c r="Y219" s="4">
        <v>0.29850746268656719</v>
      </c>
      <c r="Z219" s="4">
        <v>8.3022062851735648E-2</v>
      </c>
      <c r="AA219" s="4">
        <v>3.5981124655918212E-2</v>
      </c>
      <c r="AB219" s="4">
        <v>0.46443901472627602</v>
      </c>
      <c r="AC219" s="4">
        <v>9.4507669470559136E-2</v>
      </c>
      <c r="AD219" s="4">
        <v>4.962460063897764E-2</v>
      </c>
      <c r="AE219" s="4">
        <v>0.19202749140893471</v>
      </c>
      <c r="AF219" s="4">
        <v>0.28070175438596495</v>
      </c>
      <c r="AG219" s="4">
        <v>0.12304866850321401</v>
      </c>
      <c r="AH219" s="4" t="s">
        <v>271</v>
      </c>
      <c r="AI219" s="4" t="s">
        <v>271</v>
      </c>
      <c r="AJ219" s="4">
        <v>879804</v>
      </c>
      <c r="AK219" s="4">
        <v>0</v>
      </c>
    </row>
    <row r="220" spans="3:37" x14ac:dyDescent="0.35">
      <c r="C220" s="5" t="s">
        <v>272</v>
      </c>
      <c r="D220" s="4">
        <v>0.47465568649723139</v>
      </c>
      <c r="E220" s="4">
        <v>0.35678052079810618</v>
      </c>
      <c r="F220" s="4">
        <v>0.45546264943680465</v>
      </c>
      <c r="G220" s="4">
        <v>0.32271474019088014</v>
      </c>
      <c r="H220" s="4">
        <v>0.31678252234359494</v>
      </c>
      <c r="I220" s="4">
        <v>0.16459112937856571</v>
      </c>
      <c r="J220" s="4">
        <v>0.16283973758200562</v>
      </c>
      <c r="K220" s="4">
        <v>0.26789264413518887</v>
      </c>
      <c r="L220" s="4">
        <v>0.48787878787878786</v>
      </c>
      <c r="M220" s="4">
        <v>4.7809604043807942E-2</v>
      </c>
      <c r="N220" s="4">
        <v>0.17175448126018467</v>
      </c>
      <c r="O220" s="4">
        <v>0.10944130127298445</v>
      </c>
      <c r="P220" s="4">
        <v>0.15780049945813504</v>
      </c>
      <c r="Q220" s="4">
        <v>0.11516292552456302</v>
      </c>
      <c r="R220" s="4">
        <v>0.11302988068123872</v>
      </c>
      <c r="S220" s="4">
        <v>9.5968396070538059E-2</v>
      </c>
      <c r="T220" s="4">
        <v>4.9141414141414146E-2</v>
      </c>
      <c r="U220" s="4">
        <v>0.21272968365220685</v>
      </c>
      <c r="V220" s="4">
        <v>0.21188157820678782</v>
      </c>
      <c r="W220" s="4">
        <v>5.8254909276840385E-2</v>
      </c>
      <c r="X220" s="4">
        <v>0.42226965492707225</v>
      </c>
      <c r="Y220" s="4">
        <v>0.34728144989339027</v>
      </c>
      <c r="Z220" s="4">
        <v>0.39638428208576126</v>
      </c>
      <c r="AA220" s="4">
        <v>0.2518678725914274</v>
      </c>
      <c r="AB220" s="4">
        <v>0.26368619163970153</v>
      </c>
      <c r="AC220" s="4">
        <v>0.1176955690737453</v>
      </c>
      <c r="AD220" s="4">
        <v>0.15431309904153356</v>
      </c>
      <c r="AE220" s="4">
        <v>0.37663230240549833</v>
      </c>
      <c r="AF220" s="4">
        <v>0.3370786516853933</v>
      </c>
      <c r="AG220" s="4">
        <v>6.3295290568017845E-2</v>
      </c>
      <c r="AH220" s="4" t="s">
        <v>272</v>
      </c>
      <c r="AI220" s="4" t="s">
        <v>272</v>
      </c>
      <c r="AJ220" s="4">
        <v>879830</v>
      </c>
      <c r="AK220" s="4">
        <v>1</v>
      </c>
    </row>
    <row r="221" spans="3:37" x14ac:dyDescent="0.35">
      <c r="C221" s="5" t="s">
        <v>273</v>
      </c>
      <c r="D221" s="4">
        <v>0.29007525202328555</v>
      </c>
      <c r="E221" s="4">
        <v>0.43388569496110913</v>
      </c>
      <c r="F221" s="4">
        <v>0.29873540183815905</v>
      </c>
      <c r="G221" s="4">
        <v>0.1636903499469777</v>
      </c>
      <c r="H221" s="4">
        <v>0.42944840660828748</v>
      </c>
      <c r="I221" s="4">
        <v>0.39543586283050114</v>
      </c>
      <c r="J221" s="4">
        <v>0.20395970009372069</v>
      </c>
      <c r="K221" s="4">
        <v>0.2535785288270378</v>
      </c>
      <c r="L221" s="4">
        <v>0.39898989898989895</v>
      </c>
      <c r="M221" s="4">
        <v>0.48736310025273799</v>
      </c>
      <c r="N221" s="4">
        <v>2.9549158066268323E-2</v>
      </c>
      <c r="O221" s="4">
        <v>0.12422648514851486</v>
      </c>
      <c r="P221" s="4">
        <v>3.4585119917071111E-2</v>
      </c>
      <c r="Q221" s="4">
        <v>1.5480072768295735E-2</v>
      </c>
      <c r="R221" s="4">
        <v>0.1202705918346534</v>
      </c>
      <c r="S221" s="4">
        <v>0.2114789557484904</v>
      </c>
      <c r="T221" s="4">
        <v>6.3787878787878782E-2</v>
      </c>
      <c r="U221" s="4">
        <v>0.15730251941655618</v>
      </c>
      <c r="V221" s="4">
        <v>0.24283784544380027</v>
      </c>
      <c r="W221" s="4">
        <v>0.1141190940121333</v>
      </c>
      <c r="X221" s="4">
        <v>0.23550337958022058</v>
      </c>
      <c r="Y221" s="4">
        <v>0.45682302771855016</v>
      </c>
      <c r="Z221" s="4">
        <v>0.24438468051197773</v>
      </c>
      <c r="AA221" s="4">
        <v>0.11160538733778999</v>
      </c>
      <c r="AB221" s="4">
        <v>0.42085452024037501</v>
      </c>
      <c r="AC221" s="4">
        <v>0.40060734833270273</v>
      </c>
      <c r="AD221" s="4">
        <v>0.25255591054313098</v>
      </c>
      <c r="AE221" s="4">
        <v>0.38694158075601381</v>
      </c>
      <c r="AF221" s="4">
        <v>0.50522373349103089</v>
      </c>
      <c r="AG221" s="4">
        <v>0.34474616292798116</v>
      </c>
      <c r="AH221" s="4" t="s">
        <v>273</v>
      </c>
      <c r="AI221" s="4" t="s">
        <v>273</v>
      </c>
      <c r="AJ221" s="4">
        <v>8810158</v>
      </c>
      <c r="AK221" s="4">
        <v>0</v>
      </c>
    </row>
    <row r="222" spans="3:37" x14ac:dyDescent="0.35">
      <c r="C222" s="5" t="s">
        <v>274</v>
      </c>
      <c r="D222" s="4">
        <v>0.39230441573193242</v>
      </c>
      <c r="E222" s="4">
        <v>0.10821778829895161</v>
      </c>
      <c r="F222" s="4">
        <v>0.37578605486835742</v>
      </c>
      <c r="G222" s="4">
        <v>0.24687168610816543</v>
      </c>
      <c r="H222" s="4">
        <v>0.26351900334025463</v>
      </c>
      <c r="I222" s="4">
        <v>0.13164836513097355</v>
      </c>
      <c r="J222" s="4">
        <v>0.1380506091846298</v>
      </c>
      <c r="K222" s="4">
        <v>0.15690854870775348</v>
      </c>
      <c r="L222" s="4">
        <v>0.15101010101010098</v>
      </c>
      <c r="M222" s="4">
        <v>0.11162594776748103</v>
      </c>
      <c r="N222" s="4">
        <v>3.6900235379322827E-2</v>
      </c>
      <c r="O222" s="4">
        <v>5.7461103253182266E-4</v>
      </c>
      <c r="P222" s="4">
        <v>3.6187155444564856E-2</v>
      </c>
      <c r="Q222" s="4">
        <v>2.4650820511096419E-2</v>
      </c>
      <c r="R222" s="4">
        <v>8.7636400720671692E-2</v>
      </c>
      <c r="S222" s="4">
        <v>7.5915522576381164E-2</v>
      </c>
      <c r="T222" s="4">
        <v>4.6489898989898984E-2</v>
      </c>
      <c r="U222" s="4">
        <v>0.13966660352339458</v>
      </c>
      <c r="V222" s="4">
        <v>2.3315697641695284E-2</v>
      </c>
      <c r="W222" s="4">
        <v>2.6297969957022237E-2</v>
      </c>
      <c r="X222" s="4">
        <v>0.33617929562433291</v>
      </c>
      <c r="Y222" s="4">
        <v>0.1039445628997868</v>
      </c>
      <c r="Z222" s="4">
        <v>0.31520494048508396</v>
      </c>
      <c r="AA222" s="4">
        <v>0.18371510027526541</v>
      </c>
      <c r="AB222" s="4">
        <v>0.33698738691144425</v>
      </c>
      <c r="AC222" s="4">
        <v>0.18560991937596413</v>
      </c>
      <c r="AD222" s="4">
        <v>0.23658146964856233</v>
      </c>
      <c r="AE222" s="4">
        <v>0.35567010309278352</v>
      </c>
      <c r="AF222" s="4">
        <v>0.14882712398974968</v>
      </c>
      <c r="AG222" s="4">
        <v>0.12921422012331107</v>
      </c>
      <c r="AH222" s="4" t="s">
        <v>274</v>
      </c>
      <c r="AI222" s="4" t="s">
        <v>274</v>
      </c>
      <c r="AJ222" s="4">
        <v>8810436</v>
      </c>
      <c r="AK222" s="4">
        <v>0</v>
      </c>
    </row>
    <row r="223" spans="3:37" x14ac:dyDescent="0.35">
      <c r="C223" s="5" t="s">
        <v>275</v>
      </c>
      <c r="D223" s="4">
        <v>0.6436177765156893</v>
      </c>
      <c r="E223" s="4">
        <v>0.42035847142374022</v>
      </c>
      <c r="F223" s="4">
        <v>0.62822196116370665</v>
      </c>
      <c r="G223" s="4">
        <v>0.48632025450689287</v>
      </c>
      <c r="H223" s="4">
        <v>0.34549065631488668</v>
      </c>
      <c r="I223" s="4">
        <v>0.3540273602846451</v>
      </c>
      <c r="J223" s="4">
        <v>0.38425492033739456</v>
      </c>
      <c r="K223" s="4">
        <v>0.47519880715705765</v>
      </c>
      <c r="L223" s="4">
        <v>0.35606060606060602</v>
      </c>
      <c r="M223" s="4">
        <v>5.8972198820556538E-3</v>
      </c>
      <c r="N223" s="4">
        <v>0.27108455549520183</v>
      </c>
      <c r="O223" s="4">
        <v>0.24748055162659122</v>
      </c>
      <c r="P223" s="4">
        <v>0.29552843613061303</v>
      </c>
      <c r="Q223" s="4">
        <v>0.19592527428193604</v>
      </c>
      <c r="R223" s="4">
        <v>0.21793520753305906</v>
      </c>
      <c r="S223" s="4">
        <v>0.25428846096073549</v>
      </c>
      <c r="T223" s="4">
        <v>0.1386111111111111</v>
      </c>
      <c r="U223" s="4">
        <v>0.52377344193976128</v>
      </c>
      <c r="V223" s="4">
        <v>0.33598806776608314</v>
      </c>
      <c r="W223" s="4">
        <v>5.0792532095131494E-2</v>
      </c>
      <c r="X223" s="4">
        <v>0.5446460334400568</v>
      </c>
      <c r="Y223" s="4">
        <v>0.42164179104477617</v>
      </c>
      <c r="Z223" s="4">
        <v>0.53732755615319494</v>
      </c>
      <c r="AA223" s="4">
        <v>0.36148250098309082</v>
      </c>
      <c r="AB223" s="4">
        <v>0.30793105725417685</v>
      </c>
      <c r="AC223" s="4">
        <v>0.2568229666928622</v>
      </c>
      <c r="AD223" s="4">
        <v>0.30838658146964859</v>
      </c>
      <c r="AE223" s="4">
        <v>0.65979381443298979</v>
      </c>
      <c r="AF223" s="4">
        <v>0.26493199290360736</v>
      </c>
      <c r="AG223" s="4">
        <v>2.367834186016006E-2</v>
      </c>
      <c r="AH223" s="4" t="s">
        <v>275</v>
      </c>
      <c r="AI223" s="4" t="s">
        <v>275</v>
      </c>
      <c r="AJ223" s="4">
        <v>881046502</v>
      </c>
      <c r="AK223" s="4">
        <v>1</v>
      </c>
    </row>
    <row r="224" spans="3:37" x14ac:dyDescent="0.35">
      <c r="C224" s="5" t="s">
        <v>276</v>
      </c>
      <c r="D224" s="4">
        <v>0.22996829002792374</v>
      </c>
      <c r="E224" s="4">
        <v>0.31214068312478865</v>
      </c>
      <c r="F224" s="4">
        <v>0.21919701471909339</v>
      </c>
      <c r="G224" s="4">
        <v>0.12067868504772003</v>
      </c>
      <c r="H224" s="4">
        <v>0.32571996027805361</v>
      </c>
      <c r="I224" s="4">
        <v>0.15219925157965772</v>
      </c>
      <c r="J224" s="4">
        <v>6.253514526710402E-2</v>
      </c>
      <c r="K224" s="4">
        <v>6.9234592445328036E-2</v>
      </c>
      <c r="L224" s="4">
        <v>0.23888888888888885</v>
      </c>
      <c r="M224" s="4">
        <v>0.22346251053074981</v>
      </c>
      <c r="N224" s="4">
        <v>4.00869092884302E-2</v>
      </c>
      <c r="O224" s="4">
        <v>0.11160714285714284</v>
      </c>
      <c r="P224" s="4">
        <v>3.2370541393770907E-2</v>
      </c>
      <c r="Q224" s="4">
        <v>1.927164464566547E-2</v>
      </c>
      <c r="R224" s="4">
        <v>0.12931298228915253</v>
      </c>
      <c r="S224" s="4">
        <v>0.11279178057499926</v>
      </c>
      <c r="T224" s="4">
        <v>5.1641414141414134E-2</v>
      </c>
      <c r="U224" s="4">
        <v>0.12780829702595189</v>
      </c>
      <c r="V224" s="4">
        <v>0.11647999099454044</v>
      </c>
      <c r="W224" s="4">
        <v>7.0035791772038211E-2</v>
      </c>
      <c r="X224" s="4">
        <v>0.19103521878335114</v>
      </c>
      <c r="Y224" s="4">
        <v>0.34568230277185502</v>
      </c>
      <c r="Z224" s="4">
        <v>0.17336520743064895</v>
      </c>
      <c r="AA224" s="4">
        <v>8.8748525363743599E-2</v>
      </c>
      <c r="AB224" s="4">
        <v>0.37528891236875123</v>
      </c>
      <c r="AC224" s="4">
        <v>0.15592164624385133</v>
      </c>
      <c r="AD224" s="4">
        <v>0.11749201277955273</v>
      </c>
      <c r="AE224" s="4">
        <v>0.23756013745704468</v>
      </c>
      <c r="AF224" s="4">
        <v>0.19120835797358568</v>
      </c>
      <c r="AG224" s="4">
        <v>0.16325593598320876</v>
      </c>
      <c r="AH224" s="4" t="s">
        <v>276</v>
      </c>
      <c r="AI224" s="4" t="s">
        <v>276</v>
      </c>
      <c r="AJ224" s="4">
        <v>8810528</v>
      </c>
      <c r="AK224" s="4">
        <v>0</v>
      </c>
    </row>
    <row r="225" spans="3:37" x14ac:dyDescent="0.35">
      <c r="C225" s="5" t="s">
        <v>277</v>
      </c>
      <c r="D225" s="4">
        <v>1</v>
      </c>
      <c r="E225" s="4">
        <v>0.29624619546838005</v>
      </c>
      <c r="F225" s="4">
        <v>1</v>
      </c>
      <c r="G225" s="4">
        <v>0.99915164369034992</v>
      </c>
      <c r="H225" s="4">
        <v>0.55583641780265414</v>
      </c>
      <c r="I225" s="4">
        <v>0.40555794123059941</v>
      </c>
      <c r="J225" s="4">
        <v>0.74999999999999989</v>
      </c>
      <c r="K225" s="4">
        <v>0.79274353876739567</v>
      </c>
      <c r="L225" s="4">
        <v>0.29696969696969699</v>
      </c>
      <c r="M225" s="4">
        <v>0.11141533277169341</v>
      </c>
      <c r="N225" s="4">
        <v>0.99999999999999989</v>
      </c>
      <c r="O225" s="4">
        <v>0.24659653465346532</v>
      </c>
      <c r="P225" s="4">
        <v>1</v>
      </c>
      <c r="Q225" s="4">
        <v>0.96899502799786319</v>
      </c>
      <c r="R225" s="4">
        <v>0.39898698031750346</v>
      </c>
      <c r="S225" s="4">
        <v>0.19127587346411515</v>
      </c>
      <c r="T225" s="4">
        <v>0.16133838383838384</v>
      </c>
      <c r="U225" s="4">
        <v>0.26652775146808105</v>
      </c>
      <c r="V225" s="4">
        <v>0.56210952890189669</v>
      </c>
      <c r="W225" s="4">
        <v>0.12372344982933269</v>
      </c>
      <c r="X225" s="4">
        <v>0.71789398790466019</v>
      </c>
      <c r="Y225" s="4">
        <v>0.17190831556503197</v>
      </c>
      <c r="Z225" s="4">
        <v>0.68773345286119825</v>
      </c>
      <c r="AA225" s="4">
        <v>0.56866889500589857</v>
      </c>
      <c r="AB225" s="4">
        <v>0.2841576966255035</v>
      </c>
      <c r="AC225" s="4">
        <v>0.12060618408669754</v>
      </c>
      <c r="AD225" s="4">
        <v>0.25567092651757189</v>
      </c>
      <c r="AE225" s="4">
        <v>0.54810996563573888</v>
      </c>
      <c r="AF225" s="4">
        <v>1.6361127537945993E-2</v>
      </c>
      <c r="AG225" s="4">
        <v>1.3774104683195716E-3</v>
      </c>
      <c r="AH225" s="4" t="s">
        <v>277</v>
      </c>
      <c r="AI225" s="4" t="s">
        <v>277</v>
      </c>
      <c r="AJ225" s="4">
        <v>8810703</v>
      </c>
      <c r="AK225" s="4">
        <v>1</v>
      </c>
    </row>
    <row r="226" spans="3:37" x14ac:dyDescent="0.35">
      <c r="C226" s="5" t="s">
        <v>278</v>
      </c>
      <c r="D226" s="4">
        <v>0.4940602962752616</v>
      </c>
      <c r="E226" s="4">
        <v>0.53601623266824472</v>
      </c>
      <c r="F226" s="4">
        <v>0.48863243728836991</v>
      </c>
      <c r="G226" s="4">
        <v>0.34125132555673382</v>
      </c>
      <c r="H226" s="4">
        <v>0.43305949264241222</v>
      </c>
      <c r="I226" s="4">
        <v>0.29206797129010492</v>
      </c>
      <c r="J226" s="4">
        <v>0.39409559512652287</v>
      </c>
      <c r="K226" s="4">
        <v>0.32788270377733597</v>
      </c>
      <c r="L226" s="4">
        <v>0.12525252525252525</v>
      </c>
      <c r="M226" s="4">
        <v>0.18323504633529905</v>
      </c>
      <c r="N226" s="4">
        <v>0.15140322288611258</v>
      </c>
      <c r="O226" s="4">
        <v>0.2888083451202263</v>
      </c>
      <c r="P226" s="4">
        <v>0.14182726287518257</v>
      </c>
      <c r="Q226" s="4">
        <v>9.6615975405212565E-2</v>
      </c>
      <c r="R226" s="4">
        <v>1</v>
      </c>
      <c r="S226" s="4">
        <v>0.6256045903806291</v>
      </c>
      <c r="T226" s="4">
        <v>0.36313131313131314</v>
      </c>
      <c r="U226" s="4">
        <v>0.74389088842583817</v>
      </c>
      <c r="V226" s="4">
        <v>0.19513705183767657</v>
      </c>
      <c r="W226" s="4">
        <v>0.40300982546328928</v>
      </c>
      <c r="X226" s="4">
        <v>0.36072572038420492</v>
      </c>
      <c r="Y226" s="4">
        <v>0.42777185501066101</v>
      </c>
      <c r="Z226" s="4">
        <v>0.34857313611235624</v>
      </c>
      <c r="AA226" s="4">
        <v>0.20541683051513956</v>
      </c>
      <c r="AB226" s="4">
        <v>0.35085518061150361</v>
      </c>
      <c r="AC226" s="4">
        <v>0.14748086270628982</v>
      </c>
      <c r="AD226" s="4">
        <v>0.22388178913738019</v>
      </c>
      <c r="AE226" s="4">
        <v>0.37766323024054982</v>
      </c>
      <c r="AF226" s="4">
        <v>7.4906367041198468E-3</v>
      </c>
      <c r="AG226" s="4">
        <v>8.6186540731995331E-2</v>
      </c>
      <c r="AH226" s="4" t="s">
        <v>278</v>
      </c>
      <c r="AI226" s="4" t="s">
        <v>278</v>
      </c>
      <c r="AJ226" s="4">
        <v>881094802</v>
      </c>
      <c r="AK226" s="4">
        <v>1</v>
      </c>
    </row>
    <row r="227" spans="3:37" x14ac:dyDescent="0.35">
      <c r="C227" s="5" t="s">
        <v>279</v>
      </c>
      <c r="D227" s="4">
        <v>0.34118983387760898</v>
      </c>
      <c r="E227" s="4">
        <v>0.47683462969225554</v>
      </c>
      <c r="F227" s="4">
        <v>0.33916108078225421</v>
      </c>
      <c r="G227" s="4">
        <v>0.1981760339342524</v>
      </c>
      <c r="H227" s="4">
        <v>0.37916403358310019</v>
      </c>
      <c r="I227" s="4">
        <v>0.34114471504815652</v>
      </c>
      <c r="J227" s="4">
        <v>0.26124648547328955</v>
      </c>
      <c r="K227" s="4">
        <v>0.32117296222664016</v>
      </c>
      <c r="L227" s="4">
        <v>0.59343434343434343</v>
      </c>
      <c r="M227" s="4">
        <v>0.30265374894692504</v>
      </c>
      <c r="N227" s="4">
        <v>0.11196813326090892</v>
      </c>
      <c r="O227" s="4">
        <v>0.3281471004243281</v>
      </c>
      <c r="P227" s="4">
        <v>0.13084860764265183</v>
      </c>
      <c r="Q227" s="4">
        <v>4.51962838860063E-2</v>
      </c>
      <c r="R227" s="4">
        <v>0.31162253118944833</v>
      </c>
      <c r="S227" s="4">
        <v>0.26172379607654644</v>
      </c>
      <c r="T227" s="4">
        <v>9.3131313131313134E-2</v>
      </c>
      <c r="U227" s="4">
        <v>0.30820231104375828</v>
      </c>
      <c r="V227" s="4">
        <v>0.5221478021050262</v>
      </c>
      <c r="W227" s="4">
        <v>0.13381147824164283</v>
      </c>
      <c r="X227" s="4">
        <v>0.31768054073283525</v>
      </c>
      <c r="Y227" s="4">
        <v>0.60847547974413652</v>
      </c>
      <c r="Z227" s="4">
        <v>0.32167936650231588</v>
      </c>
      <c r="AA227" s="4">
        <v>0.15387829335430592</v>
      </c>
      <c r="AB227" s="4">
        <v>0.55953245724096945</v>
      </c>
      <c r="AC227" s="4">
        <v>0.36732931668461549</v>
      </c>
      <c r="AD227" s="4">
        <v>0.2990415335463259</v>
      </c>
      <c r="AE227" s="4">
        <v>0.60893470790378013</v>
      </c>
      <c r="AF227" s="4">
        <v>0.62270845653459483</v>
      </c>
      <c r="AG227" s="4">
        <v>0.31195067558703926</v>
      </c>
      <c r="AH227" s="4" t="s">
        <v>279</v>
      </c>
      <c r="AI227" s="4" t="s">
        <v>279</v>
      </c>
      <c r="AJ227" s="4">
        <v>8810955</v>
      </c>
      <c r="AK227" s="4">
        <v>1</v>
      </c>
    </row>
    <row r="228" spans="3:37" x14ac:dyDescent="0.35">
      <c r="C228" s="5" t="s">
        <v>280</v>
      </c>
      <c r="D228" s="4">
        <v>0.32557148942212127</v>
      </c>
      <c r="E228" s="4">
        <v>0.24416638484950959</v>
      </c>
      <c r="F228" s="4">
        <v>0.32596226936631884</v>
      </c>
      <c r="G228" s="4">
        <v>0.18468716861081652</v>
      </c>
      <c r="H228" s="4">
        <v>0.45111492281303606</v>
      </c>
      <c r="I228" s="4">
        <v>0.40586467087908717</v>
      </c>
      <c r="J228" s="4">
        <v>0.23198219306466727</v>
      </c>
      <c r="K228" s="4">
        <v>0.27842942345924454</v>
      </c>
      <c r="L228" s="4">
        <v>0.52828282828282835</v>
      </c>
      <c r="M228" s="4">
        <v>0.40438079191238419</v>
      </c>
      <c r="N228" s="4">
        <v>5.2435270686221246E-2</v>
      </c>
      <c r="O228" s="4">
        <v>0.18427333804809048</v>
      </c>
      <c r="P228" s="4">
        <v>5.5411581774489953E-2</v>
      </c>
      <c r="Q228" s="4">
        <v>2.9675120190960746E-2</v>
      </c>
      <c r="R228" s="4">
        <v>0.144372301730292</v>
      </c>
      <c r="S228" s="4">
        <v>0.24129540060684357</v>
      </c>
      <c r="T228" s="4">
        <v>9.8712121212121209E-2</v>
      </c>
      <c r="U228" s="4">
        <v>0.27183178632316723</v>
      </c>
      <c r="V228" s="4">
        <v>0.16192941971069963</v>
      </c>
      <c r="W228" s="4">
        <v>0.12662548539999724</v>
      </c>
      <c r="X228" s="4">
        <v>0.27819281394521522</v>
      </c>
      <c r="Y228" s="4">
        <v>0.39738805970149255</v>
      </c>
      <c r="Z228" s="4">
        <v>0.2688878928233478</v>
      </c>
      <c r="AA228" s="4">
        <v>0.13883700353912704</v>
      </c>
      <c r="AB228" s="4">
        <v>0.49415571551211773</v>
      </c>
      <c r="AC228" s="4">
        <v>0.39750269231888702</v>
      </c>
      <c r="AD228" s="4">
        <v>0.37028753993610225</v>
      </c>
      <c r="AE228" s="4">
        <v>0.56838487972508589</v>
      </c>
      <c r="AF228" s="4">
        <v>0.40705696826335502</v>
      </c>
      <c r="AG228" s="4">
        <v>0.33359569723206089</v>
      </c>
      <c r="AH228" s="4" t="s">
        <v>280</v>
      </c>
      <c r="AI228" s="4" t="s">
        <v>280</v>
      </c>
      <c r="AJ228" s="4">
        <v>8810987</v>
      </c>
      <c r="AK228" s="4">
        <v>1</v>
      </c>
    </row>
    <row r="229" spans="3:37" x14ac:dyDescent="0.35">
      <c r="C229" s="5" t="s">
        <v>281</v>
      </c>
      <c r="D229" s="4">
        <v>0.2323347058545128</v>
      </c>
      <c r="E229" s="4">
        <v>0.29218802840716945</v>
      </c>
      <c r="F229" s="4">
        <v>0.23170478888812102</v>
      </c>
      <c r="G229" s="4">
        <v>0.12246023329798514</v>
      </c>
      <c r="H229" s="4">
        <v>0.37013631849778827</v>
      </c>
      <c r="I229" s="4">
        <v>0.29452180847800746</v>
      </c>
      <c r="J229" s="4">
        <v>0.15548266166822866</v>
      </c>
      <c r="K229" s="4">
        <v>0.15616302186878725</v>
      </c>
      <c r="L229" s="4">
        <v>0.45808080808080814</v>
      </c>
      <c r="M229" s="4">
        <v>0.2775905644481888</v>
      </c>
      <c r="N229" s="4">
        <v>6.692015209125475E-2</v>
      </c>
      <c r="O229" s="4">
        <v>0.26582390381895327</v>
      </c>
      <c r="P229" s="4">
        <v>6.266786034019696E-2</v>
      </c>
      <c r="Q229" s="4">
        <v>2.7377763831766277E-2</v>
      </c>
      <c r="R229" s="4">
        <v>0.24336268144270315</v>
      </c>
      <c r="S229" s="4">
        <v>0.29792411451918172</v>
      </c>
      <c r="T229" s="4">
        <v>0.15015151515151515</v>
      </c>
      <c r="U229" s="4">
        <v>0.33813222201174464</v>
      </c>
      <c r="V229" s="4">
        <v>0.28209602071255696</v>
      </c>
      <c r="W229" s="4">
        <v>0.13405331453919822</v>
      </c>
      <c r="X229" s="4">
        <v>0.18925649235147635</v>
      </c>
      <c r="Y229" s="4">
        <v>0.4019189765458423</v>
      </c>
      <c r="Z229" s="4">
        <v>0.17824592858210073</v>
      </c>
      <c r="AA229" s="4">
        <v>8.5037357451828555E-2</v>
      </c>
      <c r="AB229" s="4">
        <v>0.45783530344053364</v>
      </c>
      <c r="AC229" s="4">
        <v>0.26904754974726158</v>
      </c>
      <c r="AD229" s="4">
        <v>0.22412140575079875</v>
      </c>
      <c r="AE229" s="4">
        <v>0.39106529209621993</v>
      </c>
      <c r="AF229" s="4">
        <v>0.36112753794598862</v>
      </c>
      <c r="AG229" s="4">
        <v>0.18765577856486954</v>
      </c>
      <c r="AH229" s="4" t="s">
        <v>281</v>
      </c>
      <c r="AI229" s="4" t="s">
        <v>281</v>
      </c>
      <c r="AJ229" s="4">
        <v>8811523</v>
      </c>
      <c r="AK229" s="4">
        <v>0</v>
      </c>
    </row>
    <row r="230" spans="3:37" x14ac:dyDescent="0.35">
      <c r="C230" s="5" t="s">
        <v>282</v>
      </c>
      <c r="D230" s="4">
        <v>0.15234985091580291</v>
      </c>
      <c r="E230" s="4">
        <v>0.26276631721339194</v>
      </c>
      <c r="F230" s="4">
        <v>0.14691451869255751</v>
      </c>
      <c r="G230" s="4">
        <v>7.5376458112407202E-2</v>
      </c>
      <c r="H230" s="4">
        <v>0.25196352803105537</v>
      </c>
      <c r="I230" s="4">
        <v>0.12174099748481687</v>
      </c>
      <c r="J230" s="4">
        <v>0.1352858481724461</v>
      </c>
      <c r="K230" s="4">
        <v>5.3230616302186881E-2</v>
      </c>
      <c r="L230" s="4">
        <v>0.45656565656565651</v>
      </c>
      <c r="M230" s="4">
        <v>0.27780117944397642</v>
      </c>
      <c r="N230" s="4">
        <v>8.8792323012855334E-2</v>
      </c>
      <c r="O230" s="4">
        <v>0.34516442715700135</v>
      </c>
      <c r="P230" s="4">
        <v>9.3766197050369884E-2</v>
      </c>
      <c r="Q230" s="4">
        <v>2.9861897130732649E-2</v>
      </c>
      <c r="R230" s="4">
        <v>0.10086004691164972</v>
      </c>
      <c r="S230" s="4">
        <v>0.21741220296211736</v>
      </c>
      <c r="T230" s="4">
        <v>0.1458080808080808</v>
      </c>
      <c r="U230" s="4">
        <v>0.20287933320704679</v>
      </c>
      <c r="V230" s="4">
        <v>0.24931051950244837</v>
      </c>
      <c r="W230" s="4">
        <v>0.12845653165291657</v>
      </c>
      <c r="X230" s="4">
        <v>0.12628957666310922</v>
      </c>
      <c r="Y230" s="4">
        <v>0.3318230277185501</v>
      </c>
      <c r="Z230" s="4">
        <v>0.12445838936202007</v>
      </c>
      <c r="AA230" s="4">
        <v>5.3701337003539122E-2</v>
      </c>
      <c r="AB230" s="4">
        <v>0.1591494419863963</v>
      </c>
      <c r="AC230" s="4">
        <v>0.10906074453532032</v>
      </c>
      <c r="AD230" s="4">
        <v>0.15375399361022365</v>
      </c>
      <c r="AE230" s="4">
        <v>0.1227147766323024</v>
      </c>
      <c r="AF230" s="4">
        <v>0.25684999014389909</v>
      </c>
      <c r="AG230" s="4">
        <v>0.15118719664174218</v>
      </c>
      <c r="AH230" s="4" t="s">
        <v>282</v>
      </c>
      <c r="AI230" s="4" t="s">
        <v>282</v>
      </c>
      <c r="AJ230" s="4">
        <v>8811779</v>
      </c>
      <c r="AK230" s="4">
        <v>0</v>
      </c>
    </row>
    <row r="231" spans="3:37" x14ac:dyDescent="0.35">
      <c r="C231" s="5" t="s">
        <v>283</v>
      </c>
      <c r="D231" s="4">
        <v>0.60670168962090032</v>
      </c>
      <c r="E231" s="4">
        <v>0.40074399729455518</v>
      </c>
      <c r="F231" s="4">
        <v>0.59367009881832633</v>
      </c>
      <c r="G231" s="4">
        <v>0.46086956521739125</v>
      </c>
      <c r="H231" s="4">
        <v>0.37194186151485059</v>
      </c>
      <c r="I231" s="4">
        <v>0.34114471504815652</v>
      </c>
      <c r="J231" s="4">
        <v>0.29803186504217433</v>
      </c>
      <c r="K231" s="4">
        <v>0.43195825049701791</v>
      </c>
      <c r="L231" s="4">
        <v>0.52222222222222225</v>
      </c>
      <c r="M231" s="4">
        <v>0.12320977253580456</v>
      </c>
      <c r="N231" s="4">
        <v>0.30555857323918156</v>
      </c>
      <c r="O231" s="4">
        <v>0.18250530410183871</v>
      </c>
      <c r="P231" s="4">
        <v>0.26999010507468318</v>
      </c>
      <c r="Q231" s="4">
        <v>0.21964594563296838</v>
      </c>
      <c r="R231" s="4">
        <v>0.17306319475133425</v>
      </c>
      <c r="S231" s="4">
        <v>0.22109231832246828</v>
      </c>
      <c r="T231" s="4">
        <v>8.7020202020202012E-2</v>
      </c>
      <c r="U231" s="4">
        <v>0.32430384542526991</v>
      </c>
      <c r="V231" s="4">
        <v>0.1560195868745427</v>
      </c>
      <c r="W231" s="4">
        <v>0.10883324350842283</v>
      </c>
      <c r="X231" s="4">
        <v>0.63322660974742084</v>
      </c>
      <c r="Y231" s="4">
        <v>0.44296375266524524</v>
      </c>
      <c r="Z231" s="4">
        <v>0.59709148861995132</v>
      </c>
      <c r="AA231" s="4">
        <v>0.44824026740070777</v>
      </c>
      <c r="AB231" s="4">
        <v>0.42349600475467214</v>
      </c>
      <c r="AC231" s="4">
        <v>0.28738442432886074</v>
      </c>
      <c r="AD231" s="4">
        <v>0.28889776357827479</v>
      </c>
      <c r="AE231" s="4">
        <v>0.62542955326460481</v>
      </c>
      <c r="AF231" s="4">
        <v>0.29666863788685199</v>
      </c>
      <c r="AG231" s="4">
        <v>0.18044077134986228</v>
      </c>
      <c r="AH231" s="4" t="s">
        <v>283</v>
      </c>
      <c r="AI231" s="4" t="s">
        <v>283</v>
      </c>
      <c r="AJ231" s="4">
        <v>8811842</v>
      </c>
      <c r="AK231" s="4">
        <v>1</v>
      </c>
    </row>
    <row r="232" spans="3:37" x14ac:dyDescent="0.35">
      <c r="C232" s="5" t="s">
        <v>284</v>
      </c>
      <c r="D232" s="4">
        <v>0.59392304415731945</v>
      </c>
      <c r="E232" s="4">
        <v>0.76969901927629347</v>
      </c>
      <c r="F232" s="4">
        <v>0.581922465620897</v>
      </c>
      <c r="G232" s="4">
        <v>0.45790031813361609</v>
      </c>
      <c r="H232" s="4">
        <v>0.28500496524329694</v>
      </c>
      <c r="I232" s="4">
        <v>0.28716029691429978</v>
      </c>
      <c r="J232" s="4">
        <v>0.26827553889409556</v>
      </c>
      <c r="K232" s="4">
        <v>0.32987077534791254</v>
      </c>
      <c r="L232" s="4">
        <v>0.18585858585858592</v>
      </c>
      <c r="M232" s="4">
        <v>6.6764953664700907E-2</v>
      </c>
      <c r="N232" s="4">
        <v>0.22730400144848809</v>
      </c>
      <c r="O232" s="4">
        <v>0.2123408769448373</v>
      </c>
      <c r="P232" s="4">
        <v>0.18682561372096312</v>
      </c>
      <c r="Q232" s="4">
        <v>0.19256328936604172</v>
      </c>
      <c r="R232" s="4">
        <v>0.13006084916884791</v>
      </c>
      <c r="S232" s="4">
        <v>0.18166251089013732</v>
      </c>
      <c r="T232" s="4">
        <v>6.7272727272727276E-2</v>
      </c>
      <c r="U232" s="4">
        <v>0.20420534192081832</v>
      </c>
      <c r="V232" s="4">
        <v>7.6518264197669841E-2</v>
      </c>
      <c r="W232" s="4">
        <v>4.7026795461769154E-2</v>
      </c>
      <c r="X232" s="4">
        <v>0.71042333689078607</v>
      </c>
      <c r="Y232" s="4">
        <v>0.8899253731343284</v>
      </c>
      <c r="Z232" s="4">
        <v>0.64639673290502508</v>
      </c>
      <c r="AA232" s="4">
        <v>0.56326189539913485</v>
      </c>
      <c r="AB232" s="4">
        <v>0.4598164168262564</v>
      </c>
      <c r="AC232" s="4">
        <v>0.37101609570102168</v>
      </c>
      <c r="AD232" s="4">
        <v>0.31908945686900964</v>
      </c>
      <c r="AE232" s="4">
        <v>0.55841924398625431</v>
      </c>
      <c r="AF232" s="4">
        <v>0.22629607727183126</v>
      </c>
      <c r="AG232" s="4">
        <v>0.13537977174340812</v>
      </c>
      <c r="AH232" s="4" t="s">
        <v>284</v>
      </c>
      <c r="AI232" s="4" t="s">
        <v>284</v>
      </c>
      <c r="AJ232" s="4">
        <v>88119002</v>
      </c>
      <c r="AK232" s="4">
        <v>1</v>
      </c>
    </row>
    <row r="233" spans="3:37" x14ac:dyDescent="0.35">
      <c r="C233" s="5" t="s">
        <v>285</v>
      </c>
      <c r="D233" s="4">
        <v>0.31563254295044729</v>
      </c>
      <c r="E233" s="4">
        <v>0.1166723030098072</v>
      </c>
      <c r="F233" s="4">
        <v>0.30467832216156449</v>
      </c>
      <c r="G233" s="4">
        <v>0.18044538706256627</v>
      </c>
      <c r="H233" s="4">
        <v>0.395684752189221</v>
      </c>
      <c r="I233" s="4">
        <v>0.20774799092080246</v>
      </c>
      <c r="J233" s="4">
        <v>9.1096532333645716E-2</v>
      </c>
      <c r="K233" s="4">
        <v>0.12738568588469185</v>
      </c>
      <c r="L233" s="4">
        <v>0.15151515151515157</v>
      </c>
      <c r="M233" s="4">
        <v>0.2839090143218197</v>
      </c>
      <c r="N233" s="4">
        <v>3.5741444866920144E-2</v>
      </c>
      <c r="O233" s="4">
        <v>1.6221711456859963E-2</v>
      </c>
      <c r="P233" s="4">
        <v>2.9873250718560056E-2</v>
      </c>
      <c r="Q233" s="4">
        <v>1.9794620077026807E-2</v>
      </c>
      <c r="R233" s="4">
        <v>8.2265356766495559E-2</v>
      </c>
      <c r="S233" s="4">
        <v>0.11038843993150479</v>
      </c>
      <c r="T233" s="4">
        <v>4.1717171717171715E-2</v>
      </c>
      <c r="U233" s="4">
        <v>0.1261413146429248</v>
      </c>
      <c r="V233" s="4">
        <v>8.2005966116958401E-2</v>
      </c>
      <c r="W233" s="4">
        <v>6.3575307823058758E-2</v>
      </c>
      <c r="X233" s="4">
        <v>0.26360725720384204</v>
      </c>
      <c r="Y233" s="4">
        <v>0.11540511727078898</v>
      </c>
      <c r="Z233" s="4">
        <v>0.24553015588425717</v>
      </c>
      <c r="AA233" s="4">
        <v>0.12804758159653951</v>
      </c>
      <c r="AB233" s="4">
        <v>0.3957604173545532</v>
      </c>
      <c r="AC233" s="4">
        <v>0.21355182350030563</v>
      </c>
      <c r="AD233" s="4">
        <v>0.14049520766773163</v>
      </c>
      <c r="AE233" s="4">
        <v>0.27683848797250865</v>
      </c>
      <c r="AF233" s="4">
        <v>0.16065444510151783</v>
      </c>
      <c r="AG233" s="4">
        <v>0.21080939262757445</v>
      </c>
      <c r="AH233" s="4" t="s">
        <v>285</v>
      </c>
      <c r="AI233" s="4" t="s">
        <v>285</v>
      </c>
      <c r="AJ233" s="4">
        <v>8812816</v>
      </c>
      <c r="AK233" s="4">
        <v>0</v>
      </c>
    </row>
    <row r="234" spans="3:37" x14ac:dyDescent="0.35">
      <c r="C234" s="5" t="s">
        <v>286</v>
      </c>
      <c r="D234" s="4">
        <v>0.31137299446258704</v>
      </c>
      <c r="E234" s="4">
        <v>0.14169766655393978</v>
      </c>
      <c r="F234" s="4">
        <v>0.30958468661460858</v>
      </c>
      <c r="G234" s="4">
        <v>0.17722163308589606</v>
      </c>
      <c r="H234" s="4">
        <v>0.47368421052631582</v>
      </c>
      <c r="I234" s="4">
        <v>0.30617753512054474</v>
      </c>
      <c r="J234" s="4">
        <v>0.18416119962511715</v>
      </c>
      <c r="K234" s="4">
        <v>0.22122266401590457</v>
      </c>
      <c r="L234" s="4">
        <v>0.4555555555555556</v>
      </c>
      <c r="M234" s="4">
        <v>0.27527379949452413</v>
      </c>
      <c r="N234" s="4">
        <v>5.2652543907296762E-2</v>
      </c>
      <c r="O234" s="4">
        <v>3.0476485148514844E-2</v>
      </c>
      <c r="P234" s="4">
        <v>5.9086839749328567E-2</v>
      </c>
      <c r="Q234" s="4">
        <v>2.657462299074707E-2</v>
      </c>
      <c r="R234" s="4">
        <v>0.14066696128089198</v>
      </c>
      <c r="S234" s="4">
        <v>0.15687806050410072</v>
      </c>
      <c r="T234" s="4">
        <v>6.424242424242424E-2</v>
      </c>
      <c r="U234" s="4">
        <v>0.15836332638757339</v>
      </c>
      <c r="V234" s="4">
        <v>0.14828052006528955</v>
      </c>
      <c r="W234" s="4">
        <v>6.989759960200656E-2</v>
      </c>
      <c r="X234" s="4">
        <v>0.25080042689434368</v>
      </c>
      <c r="Y234" s="4">
        <v>0.13619402985074627</v>
      </c>
      <c r="Z234" s="4">
        <v>0.25245281139498976</v>
      </c>
      <c r="AA234" s="4">
        <v>0.1232304364923319</v>
      </c>
      <c r="AB234" s="4">
        <v>0.43868454071188007</v>
      </c>
      <c r="AC234" s="4">
        <v>0.23528441559701563</v>
      </c>
      <c r="AD234" s="4">
        <v>0.20583067092651758</v>
      </c>
      <c r="AE234" s="4">
        <v>0.31237113402061856</v>
      </c>
      <c r="AF234" s="4">
        <v>0.29568302779420463</v>
      </c>
      <c r="AG234" s="4">
        <v>0.17532467532467533</v>
      </c>
      <c r="AH234" s="4" t="s">
        <v>286</v>
      </c>
      <c r="AI234" s="4" t="s">
        <v>286</v>
      </c>
      <c r="AJ234" s="4">
        <v>8812818</v>
      </c>
      <c r="AK234" s="4">
        <v>0</v>
      </c>
    </row>
    <row r="235" spans="3:37" x14ac:dyDescent="0.35">
      <c r="C235" s="5" t="s">
        <v>287</v>
      </c>
      <c r="D235" s="4">
        <v>0.1514032845851673</v>
      </c>
      <c r="E235" s="4">
        <v>0.26445722015556306</v>
      </c>
      <c r="F235" s="4">
        <v>0.1473982447653929</v>
      </c>
      <c r="G235" s="4">
        <v>7.1940615058324497E-2</v>
      </c>
      <c r="H235" s="4">
        <v>0.48271192561162773</v>
      </c>
      <c r="I235" s="4">
        <v>0.20133734126740693</v>
      </c>
      <c r="J235" s="4">
        <v>4.142455482661668E-2</v>
      </c>
      <c r="K235" s="4">
        <v>9.5178926441351883E-2</v>
      </c>
      <c r="L235" s="4">
        <v>0.42929292929292928</v>
      </c>
      <c r="M235" s="4">
        <v>0.40269587194608264</v>
      </c>
      <c r="N235" s="4">
        <v>4.8958899149013205E-2</v>
      </c>
      <c r="O235" s="4">
        <v>0.18935643564356436</v>
      </c>
      <c r="P235" s="4">
        <v>4.1652923714837684E-2</v>
      </c>
      <c r="Q235" s="4">
        <v>1.5405361992386974E-2</v>
      </c>
      <c r="R235" s="4">
        <v>0.21028656899071962</v>
      </c>
      <c r="S235" s="4">
        <v>8.8232643374290265E-2</v>
      </c>
      <c r="T235" s="4">
        <v>2.1550505050505049E-2</v>
      </c>
      <c r="U235" s="4">
        <v>0.14442129191134684</v>
      </c>
      <c r="V235" s="4">
        <v>0.26014521303540272</v>
      </c>
      <c r="W235" s="4">
        <v>9.9021599436175958E-2</v>
      </c>
      <c r="X235" s="4">
        <v>0.1152614727854856</v>
      </c>
      <c r="Y235" s="4">
        <v>0.28837953091684437</v>
      </c>
      <c r="Z235" s="4">
        <v>0.10722645550077196</v>
      </c>
      <c r="AA235" s="4">
        <v>4.6795123869445544E-2</v>
      </c>
      <c r="AB235" s="4">
        <v>0.45849567456910784</v>
      </c>
      <c r="AC235" s="4">
        <v>0.11323262605388519</v>
      </c>
      <c r="AD235" s="4">
        <v>5.2492012779552719E-2</v>
      </c>
      <c r="AE235" s="4">
        <v>0.19158075601374572</v>
      </c>
      <c r="AF235" s="4">
        <v>0.29371180760890991</v>
      </c>
      <c r="AG235" s="4">
        <v>0.21599107962744335</v>
      </c>
      <c r="AH235" s="4" t="s">
        <v>287</v>
      </c>
      <c r="AI235" s="4" t="s">
        <v>287</v>
      </c>
      <c r="AJ235" s="4">
        <v>8812844</v>
      </c>
      <c r="AK235" s="4">
        <v>0</v>
      </c>
    </row>
    <row r="236" spans="3:37" x14ac:dyDescent="0.35">
      <c r="C236" s="5" t="s">
        <v>288</v>
      </c>
      <c r="D236" s="4">
        <v>0.41502200766718733</v>
      </c>
      <c r="E236" s="4">
        <v>0.35644234020967192</v>
      </c>
      <c r="F236" s="4">
        <v>0.40639900490636444</v>
      </c>
      <c r="G236" s="4">
        <v>0.26205726405090135</v>
      </c>
      <c r="H236" s="4">
        <v>0.45021215130450482</v>
      </c>
      <c r="I236" s="4">
        <v>0.30985829090239864</v>
      </c>
      <c r="J236" s="4">
        <v>0.26874414245548262</v>
      </c>
      <c r="K236" s="4">
        <v>0.32117296222664016</v>
      </c>
      <c r="L236" s="4">
        <v>0.44191919191919193</v>
      </c>
      <c r="M236" s="4">
        <v>0.27527379949452413</v>
      </c>
      <c r="N236" s="4">
        <v>8.5388375882672451E-2</v>
      </c>
      <c r="O236" s="4">
        <v>0.12391707920792079</v>
      </c>
      <c r="P236" s="4">
        <v>7.0065494981859308E-2</v>
      </c>
      <c r="Q236" s="4">
        <v>4.7418929469292E-2</v>
      </c>
      <c r="R236" s="4">
        <v>0.10378352653227725</v>
      </c>
      <c r="S236" s="4">
        <v>0.16138432421065282</v>
      </c>
      <c r="T236" s="4">
        <v>6.0202020202020201E-2</v>
      </c>
      <c r="U236" s="4">
        <v>0.16361053229778369</v>
      </c>
      <c r="V236" s="4">
        <v>0.13843079867169469</v>
      </c>
      <c r="W236" s="4">
        <v>7.7256332656191709E-2</v>
      </c>
      <c r="X236" s="4">
        <v>0.41373176805407319</v>
      </c>
      <c r="Y236" s="4">
        <v>0.48694029850746273</v>
      </c>
      <c r="Z236" s="4">
        <v>0.37596493849295287</v>
      </c>
      <c r="AA236" s="4">
        <v>0.2218836020448289</v>
      </c>
      <c r="AB236" s="4">
        <v>0.55490985934094961</v>
      </c>
      <c r="AC236" s="4">
        <v>0.40817494736637855</v>
      </c>
      <c r="AD236" s="4">
        <v>0.31757188498402561</v>
      </c>
      <c r="AE236" s="4">
        <v>0.50824742268041245</v>
      </c>
      <c r="AF236" s="4">
        <v>0.47861226098955256</v>
      </c>
      <c r="AG236" s="4">
        <v>0.33687524596615509</v>
      </c>
      <c r="AH236" s="4" t="s">
        <v>288</v>
      </c>
      <c r="AI236" s="4" t="s">
        <v>288</v>
      </c>
      <c r="AJ236" s="4">
        <v>8812877</v>
      </c>
      <c r="AK236" s="4">
        <v>1</v>
      </c>
    </row>
    <row r="237" spans="3:37" x14ac:dyDescent="0.35">
      <c r="C237" s="5" t="s">
        <v>289</v>
      </c>
      <c r="D237" s="4">
        <v>0.2976477826683705</v>
      </c>
      <c r="E237" s="4">
        <v>0.2472100101454176</v>
      </c>
      <c r="F237" s="4">
        <v>0.28166678183954114</v>
      </c>
      <c r="G237" s="4">
        <v>0.17090137857900317</v>
      </c>
      <c r="H237" s="4">
        <v>0.28726189401462487</v>
      </c>
      <c r="I237" s="4">
        <v>9.3736580577878648E-2</v>
      </c>
      <c r="J237" s="4">
        <v>8.3270852858481723E-2</v>
      </c>
      <c r="K237" s="4">
        <v>0.1220675944333996</v>
      </c>
      <c r="L237" s="4">
        <v>0.22020202020202026</v>
      </c>
      <c r="M237" s="4">
        <v>0.14279696714406068</v>
      </c>
      <c r="N237" s="4">
        <v>6.5616512764801738E-2</v>
      </c>
      <c r="O237" s="4">
        <v>0.11724275106082035</v>
      </c>
      <c r="P237" s="4">
        <v>6.0641756584837204E-2</v>
      </c>
      <c r="Q237" s="4">
        <v>3.3391981292421713E-2</v>
      </c>
      <c r="R237" s="4">
        <v>0.14681986606384062</v>
      </c>
      <c r="S237" s="4">
        <v>6.6001742421966533E-2</v>
      </c>
      <c r="T237" s="4">
        <v>5.7045454545454538E-2</v>
      </c>
      <c r="U237" s="4">
        <v>0.17156658458041296</v>
      </c>
      <c r="V237" s="4">
        <v>9.7624810041087404E-2</v>
      </c>
      <c r="W237" s="4">
        <v>5.53183256636679E-2</v>
      </c>
      <c r="X237" s="4">
        <v>0.25649235147634297</v>
      </c>
      <c r="Y237" s="4">
        <v>0.30863539445629007</v>
      </c>
      <c r="Z237" s="4">
        <v>0.24119727078041739</v>
      </c>
      <c r="AA237" s="4">
        <v>0.12868659064097521</v>
      </c>
      <c r="AB237" s="4">
        <v>0.37264742785445415</v>
      </c>
      <c r="AC237" s="4">
        <v>0.10071698149819057</v>
      </c>
      <c r="AD237" s="4">
        <v>0.14265175718849843</v>
      </c>
      <c r="AE237" s="4">
        <v>0.33257731958762893</v>
      </c>
      <c r="AF237" s="4">
        <v>0.18549181943623103</v>
      </c>
      <c r="AG237" s="4">
        <v>0.13898727535091179</v>
      </c>
      <c r="AH237" s="4" t="s">
        <v>289</v>
      </c>
      <c r="AI237" s="4" t="s">
        <v>289</v>
      </c>
      <c r="AJ237" s="4">
        <v>8813129</v>
      </c>
      <c r="AK237" s="4">
        <v>0</v>
      </c>
    </row>
    <row r="238" spans="3:37" x14ac:dyDescent="0.35">
      <c r="C238" s="5" t="s">
        <v>290</v>
      </c>
      <c r="D238" s="4">
        <v>0.34828908135737613</v>
      </c>
      <c r="E238" s="4">
        <v>0.12715590125126816</v>
      </c>
      <c r="F238" s="4">
        <v>0.33667334669338683</v>
      </c>
      <c r="G238" s="4">
        <v>0.2111134676564157</v>
      </c>
      <c r="H238" s="4">
        <v>0.41915681141103189</v>
      </c>
      <c r="I238" s="4">
        <v>0.17440647813017607</v>
      </c>
      <c r="J238" s="4">
        <v>0.13411433926897842</v>
      </c>
      <c r="K238" s="4">
        <v>0.22877733598409544</v>
      </c>
      <c r="L238" s="4">
        <v>0.51262626262626254</v>
      </c>
      <c r="M238" s="4">
        <v>9.5197978096040498E-2</v>
      </c>
      <c r="N238" s="4">
        <v>0.14865109541915625</v>
      </c>
      <c r="O238" s="4">
        <v>9.9871817538896748E-2</v>
      </c>
      <c r="P238" s="4">
        <v>0.14163878810724215</v>
      </c>
      <c r="Q238" s="4">
        <v>7.7490016772569184E-2</v>
      </c>
      <c r="R238" s="4">
        <v>0.18275147023829755</v>
      </c>
      <c r="S238" s="4">
        <v>9.0335566437347914E-2</v>
      </c>
      <c r="T238" s="4">
        <v>5.9595959595959591E-2</v>
      </c>
      <c r="U238" s="4">
        <v>0.2436067437014586</v>
      </c>
      <c r="V238" s="4">
        <v>0.20794168964934989</v>
      </c>
      <c r="W238" s="4">
        <v>1.9630197752995321E-2</v>
      </c>
      <c r="X238" s="4">
        <v>0.31447883315546066</v>
      </c>
      <c r="Y238" s="4">
        <v>0.13006396588486138</v>
      </c>
      <c r="Z238" s="4">
        <v>0.29876985905672598</v>
      </c>
      <c r="AA238" s="4">
        <v>0.16909162406606371</v>
      </c>
      <c r="AB238" s="4">
        <v>0.38651522155451368</v>
      </c>
      <c r="AC238" s="4">
        <v>0.12147936859058318</v>
      </c>
      <c r="AD238" s="4">
        <v>0.13035143769968052</v>
      </c>
      <c r="AE238" s="4">
        <v>0.3735395189003437</v>
      </c>
      <c r="AF238" s="4">
        <v>0.29509166173861628</v>
      </c>
      <c r="AG238" s="4">
        <v>3.7255673619310016E-2</v>
      </c>
      <c r="AH238" s="4" t="s">
        <v>290</v>
      </c>
      <c r="AI238" s="4" t="s">
        <v>290</v>
      </c>
      <c r="AJ238" s="4">
        <v>88143502</v>
      </c>
      <c r="AK238" s="4">
        <v>0</v>
      </c>
    </row>
    <row r="239" spans="3:37" x14ac:dyDescent="0.35">
      <c r="C239" s="5" t="s">
        <v>291</v>
      </c>
      <c r="D239" s="4">
        <v>0.16370864688343034</v>
      </c>
      <c r="E239" s="4">
        <v>0.19445383834967872</v>
      </c>
      <c r="F239" s="4">
        <v>0.15776380346900701</v>
      </c>
      <c r="G239" s="4">
        <v>7.8939554612937432E-2</v>
      </c>
      <c r="H239" s="4">
        <v>0.47548975354337825</v>
      </c>
      <c r="I239" s="4">
        <v>0.17741242868535673</v>
      </c>
      <c r="J239" s="4">
        <v>1.5564667291471412E-2</v>
      </c>
      <c r="K239" s="4">
        <v>6.0437375745526843E-2</v>
      </c>
      <c r="L239" s="4">
        <v>0.3676767676767676</v>
      </c>
      <c r="M239" s="4">
        <v>0.30623420387531602</v>
      </c>
      <c r="N239" s="4">
        <v>2.889733840304182E-2</v>
      </c>
      <c r="O239" s="4">
        <v>0.11989480198019802</v>
      </c>
      <c r="P239" s="4">
        <v>2.1250530085284831E-2</v>
      </c>
      <c r="Q239" s="4">
        <v>9.4471776136631058E-3</v>
      </c>
      <c r="R239" s="4">
        <v>0.16317095556990852</v>
      </c>
      <c r="S239" s="4">
        <v>4.3628143118935321E-2</v>
      </c>
      <c r="T239" s="4">
        <v>7.1136363636363636E-3</v>
      </c>
      <c r="U239" s="4">
        <v>9.4184504641030495E-2</v>
      </c>
      <c r="V239" s="4">
        <v>0.10043901615354309</v>
      </c>
      <c r="W239" s="4">
        <v>6.6546439478739144E-2</v>
      </c>
      <c r="X239" s="4">
        <v>0.12771255780860902</v>
      </c>
      <c r="Y239" s="4">
        <v>0.20735607675906187</v>
      </c>
      <c r="Z239" s="4">
        <v>0.1148463568902834</v>
      </c>
      <c r="AA239" s="4">
        <v>5.166142351553283E-2</v>
      </c>
      <c r="AB239" s="4">
        <v>0.41557155121178097</v>
      </c>
      <c r="AC239" s="4">
        <v>8.5387742429975461E-2</v>
      </c>
      <c r="AD239" s="4">
        <v>2.1078274760383389E-2</v>
      </c>
      <c r="AE239" s="4">
        <v>0.1534020618556701</v>
      </c>
      <c r="AF239" s="4">
        <v>0.20697811945594327</v>
      </c>
      <c r="AG239" s="4">
        <v>0.18135904499540867</v>
      </c>
      <c r="AH239" s="4" t="s">
        <v>291</v>
      </c>
      <c r="AI239" s="4" t="s">
        <v>291</v>
      </c>
      <c r="AJ239" s="4">
        <v>88147101</v>
      </c>
      <c r="AK239" s="4">
        <v>0</v>
      </c>
    </row>
    <row r="240" spans="3:37" x14ac:dyDescent="0.35">
      <c r="C240" s="5" t="s">
        <v>292</v>
      </c>
      <c r="D240" s="4">
        <v>0.3795257702683516</v>
      </c>
      <c r="E240" s="4">
        <v>0.19614474129184981</v>
      </c>
      <c r="F240" s="4">
        <v>0.37081058669062267</v>
      </c>
      <c r="G240" s="4">
        <v>0.22948038176033933</v>
      </c>
      <c r="H240" s="4">
        <v>0.2805813848514942</v>
      </c>
      <c r="I240" s="4">
        <v>0.27673148886571375</v>
      </c>
      <c r="J240" s="4">
        <v>0.15241330834114336</v>
      </c>
      <c r="K240" s="4">
        <v>0.18787276341948311</v>
      </c>
      <c r="L240" s="4">
        <v>0.4146464646464646</v>
      </c>
      <c r="M240" s="4">
        <v>0.19187026116259476</v>
      </c>
      <c r="N240" s="4">
        <v>4.3563280825638234E-2</v>
      </c>
      <c r="O240" s="4">
        <v>3.0144978783592638E-2</v>
      </c>
      <c r="P240" s="4">
        <v>7.1573293125382825E-2</v>
      </c>
      <c r="Q240" s="4">
        <v>2.4426688183370127E-2</v>
      </c>
      <c r="R240" s="4">
        <v>8.1789441479416664E-2</v>
      </c>
      <c r="S240" s="4">
        <v>0.22394628533661792</v>
      </c>
      <c r="T240" s="4">
        <v>9.2020202020202016E-2</v>
      </c>
      <c r="U240" s="4">
        <v>0.21879143777230534</v>
      </c>
      <c r="V240" s="4">
        <v>8.4820172229414084E-2</v>
      </c>
      <c r="W240" s="4">
        <v>7.9778339759269248E-2</v>
      </c>
      <c r="X240" s="4">
        <v>0.30167200284596229</v>
      </c>
      <c r="Y240" s="4">
        <v>0.19429637526652452</v>
      </c>
      <c r="Z240" s="4">
        <v>0.31769510433786546</v>
      </c>
      <c r="AA240" s="4">
        <v>0.15311639795517104</v>
      </c>
      <c r="AB240" s="4">
        <v>0.28019546985405802</v>
      </c>
      <c r="AC240" s="4">
        <v>0.3254164604981033</v>
      </c>
      <c r="AD240" s="4">
        <v>0.27172523961661343</v>
      </c>
      <c r="AE240" s="4">
        <v>0.47388316151202753</v>
      </c>
      <c r="AF240" s="4">
        <v>0.27380248373743349</v>
      </c>
      <c r="AG240" s="4">
        <v>0.18745900564082385</v>
      </c>
      <c r="AH240" s="4" t="s">
        <v>292</v>
      </c>
      <c r="AI240" s="4" t="s">
        <v>292</v>
      </c>
      <c r="AJ240" s="4">
        <v>88147102</v>
      </c>
      <c r="AK240" s="4">
        <v>0</v>
      </c>
    </row>
    <row r="241" spans="3:37" x14ac:dyDescent="0.35">
      <c r="C241" s="5" t="s">
        <v>293</v>
      </c>
      <c r="D241" s="4">
        <v>0.26688437692271283</v>
      </c>
      <c r="E241" s="4">
        <v>0.48224551910720315</v>
      </c>
      <c r="F241" s="4">
        <v>0.25955358993849764</v>
      </c>
      <c r="G241" s="4">
        <v>0.14969247083775183</v>
      </c>
      <c r="H241" s="4">
        <v>0.23833167825223439</v>
      </c>
      <c r="I241" s="4">
        <v>0.17149254646954173</v>
      </c>
      <c r="J241" s="4">
        <v>0.12741330834114337</v>
      </c>
      <c r="K241" s="4">
        <v>0.10119284294234591</v>
      </c>
      <c r="L241" s="4">
        <v>0.22929292929292933</v>
      </c>
      <c r="M241" s="4">
        <v>0.21545914069081723</v>
      </c>
      <c r="N241" s="4">
        <v>4.8307079485786712E-2</v>
      </c>
      <c r="O241" s="4">
        <v>0.15598479490806222</v>
      </c>
      <c r="P241" s="4">
        <v>3.2417660085756028E-2</v>
      </c>
      <c r="Q241" s="4">
        <v>2.1867844108494992E-2</v>
      </c>
      <c r="R241" s="4">
        <v>0.11748308801033415</v>
      </c>
      <c r="S241" s="4">
        <v>0.15537597260191666</v>
      </c>
      <c r="T241" s="4">
        <v>7.6161616161616152E-2</v>
      </c>
      <c r="U241" s="4">
        <v>0.16463345330555029</v>
      </c>
      <c r="V241" s="4">
        <v>8.1161704283221711E-2</v>
      </c>
      <c r="W241" s="4">
        <v>8.6791592388375277E-2</v>
      </c>
      <c r="X241" s="4">
        <v>0.22305229455709707</v>
      </c>
      <c r="Y241" s="4">
        <v>0.51412579957356075</v>
      </c>
      <c r="Z241" s="4">
        <v>0.20050799342596745</v>
      </c>
      <c r="AA241" s="4">
        <v>0.10784506488399527</v>
      </c>
      <c r="AB241" s="4">
        <v>0.34028924255431553</v>
      </c>
      <c r="AC241" s="4">
        <v>0.30863191392341205</v>
      </c>
      <c r="AD241" s="4">
        <v>0.31238019169329073</v>
      </c>
      <c r="AE241" s="4">
        <v>0.40549828178694158</v>
      </c>
      <c r="AF241" s="4">
        <v>0.24857086536566139</v>
      </c>
      <c r="AG241" s="4">
        <v>0.26767676767676774</v>
      </c>
      <c r="AH241" s="4" t="s">
        <v>293</v>
      </c>
      <c r="AI241" s="4" t="s">
        <v>293</v>
      </c>
      <c r="AJ241" s="4">
        <v>88147202</v>
      </c>
      <c r="AK241" s="4">
        <v>0</v>
      </c>
    </row>
    <row r="242" spans="3:37" x14ac:dyDescent="0.35">
      <c r="C242" s="5" t="s">
        <v>294</v>
      </c>
      <c r="D242" s="4">
        <v>0.27682332339438692</v>
      </c>
      <c r="E242" s="4">
        <v>0.42678390260399041</v>
      </c>
      <c r="F242" s="4">
        <v>0.28657314629258523</v>
      </c>
      <c r="G242" s="4">
        <v>0.15257688229056202</v>
      </c>
      <c r="H242" s="4">
        <v>0.50708675634196987</v>
      </c>
      <c r="I242" s="4">
        <v>0.49236243175265321</v>
      </c>
      <c r="J242" s="4">
        <v>0.3971415182755389</v>
      </c>
      <c r="K242" s="4">
        <v>0.34100397614314115</v>
      </c>
      <c r="L242" s="4">
        <v>0.53686868686868683</v>
      </c>
      <c r="M242" s="4">
        <v>0.47556866048862667</v>
      </c>
      <c r="N242" s="4">
        <v>7.0468948035487949E-2</v>
      </c>
      <c r="O242" s="4">
        <v>0.15664780763790662</v>
      </c>
      <c r="P242" s="4">
        <v>7.0678037977665753E-2</v>
      </c>
      <c r="Q242" s="4">
        <v>3.4232477521395292E-2</v>
      </c>
      <c r="R242" s="4">
        <v>0.17914811163612873</v>
      </c>
      <c r="S242" s="4">
        <v>0.27283924655270836</v>
      </c>
      <c r="T242" s="4">
        <v>0.11825757575757574</v>
      </c>
      <c r="U242" s="4">
        <v>0.28395529456336427</v>
      </c>
      <c r="V242" s="4">
        <v>0.12548545055439858</v>
      </c>
      <c r="W242" s="4">
        <v>0.16314276633085967</v>
      </c>
      <c r="X242" s="4">
        <v>0.25862682319459263</v>
      </c>
      <c r="Y242" s="4">
        <v>0.48320895522388063</v>
      </c>
      <c r="Z242" s="4">
        <v>0.27337018775835448</v>
      </c>
      <c r="AA242" s="4">
        <v>0.12799842705465983</v>
      </c>
      <c r="AB242" s="4">
        <v>0.70349336327015777</v>
      </c>
      <c r="AC242" s="4">
        <v>0.49190363923897118</v>
      </c>
      <c r="AD242" s="4">
        <v>0.50175718849840256</v>
      </c>
      <c r="AE242" s="4">
        <v>0.6793814432989691</v>
      </c>
      <c r="AF242" s="4">
        <v>0.36309875813128328</v>
      </c>
      <c r="AG242" s="4">
        <v>0.45428309064672701</v>
      </c>
      <c r="AH242" s="4" t="s">
        <v>294</v>
      </c>
      <c r="AI242" s="4" t="s">
        <v>294</v>
      </c>
      <c r="AJ242" s="4">
        <v>881861</v>
      </c>
      <c r="AK242" s="4">
        <v>1</v>
      </c>
    </row>
    <row r="243" spans="3:37" x14ac:dyDescent="0.35">
      <c r="C243" s="5" t="s">
        <v>295</v>
      </c>
      <c r="D243" s="4">
        <v>0.47654881915850261</v>
      </c>
      <c r="E243" s="4">
        <v>0.31687521136286767</v>
      </c>
      <c r="F243" s="4">
        <v>0.48103102757238625</v>
      </c>
      <c r="G243" s="4">
        <v>0.31876988335100742</v>
      </c>
      <c r="H243" s="4">
        <v>0.55493364629412301</v>
      </c>
      <c r="I243" s="4">
        <v>0.42273480154591742</v>
      </c>
      <c r="J243" s="4">
        <v>0.44751640112464852</v>
      </c>
      <c r="K243" s="4">
        <v>0.54174950298210733</v>
      </c>
      <c r="L243" s="4">
        <v>0.54090909090909089</v>
      </c>
      <c r="M243" s="4">
        <v>0.27990732940185348</v>
      </c>
      <c r="N243" s="4">
        <v>6.6775303277204406E-2</v>
      </c>
      <c r="O243" s="4">
        <v>7.0456152758132967E-2</v>
      </c>
      <c r="P243" s="4">
        <v>6.5777694011214249E-2</v>
      </c>
      <c r="Q243" s="4">
        <v>4.7026697895770998E-2</v>
      </c>
      <c r="R243" s="4">
        <v>0.12982289152530846</v>
      </c>
      <c r="S243" s="4">
        <v>0.13389611560068496</v>
      </c>
      <c r="T243" s="4">
        <v>7.7146464646464644E-2</v>
      </c>
      <c r="U243" s="4">
        <v>0.26217086569426029</v>
      </c>
      <c r="V243" s="4">
        <v>5.4708166826138334E-2</v>
      </c>
      <c r="W243" s="4">
        <v>4.9790638862402065E-2</v>
      </c>
      <c r="X243" s="4">
        <v>0.41479900391319813</v>
      </c>
      <c r="Y243" s="4">
        <v>0.3430170575692964</v>
      </c>
      <c r="Z243" s="4">
        <v>0.41381542905523183</v>
      </c>
      <c r="AA243" s="4">
        <v>0.24670664569406212</v>
      </c>
      <c r="AB243" s="4">
        <v>0.65462589975566265</v>
      </c>
      <c r="AC243" s="4">
        <v>0.35520175413064786</v>
      </c>
      <c r="AD243" s="4">
        <v>0.40079872204472849</v>
      </c>
      <c r="AE243" s="4">
        <v>0.87388316151202761</v>
      </c>
      <c r="AF243" s="4">
        <v>0.30435639660950131</v>
      </c>
      <c r="AG243" s="4">
        <v>0.23330709694346061</v>
      </c>
      <c r="AH243" s="4" t="s">
        <v>295</v>
      </c>
      <c r="AI243" s="4" t="s">
        <v>295</v>
      </c>
      <c r="AJ243" s="4">
        <v>881972</v>
      </c>
      <c r="AK243" s="4">
        <v>1</v>
      </c>
    </row>
    <row r="244" spans="3:37" x14ac:dyDescent="0.35">
      <c r="C244" s="5" t="s">
        <v>296</v>
      </c>
      <c r="D244" s="4">
        <v>0.20535756543139763</v>
      </c>
      <c r="E244" s="4">
        <v>0.58741968211024675</v>
      </c>
      <c r="F244" s="4">
        <v>0.19328311796005809</v>
      </c>
      <c r="G244" s="4">
        <v>0.10697773064687167</v>
      </c>
      <c r="H244" s="4">
        <v>0.14624898438205292</v>
      </c>
      <c r="I244" s="4">
        <v>5.7511809091466769E-2</v>
      </c>
      <c r="J244" s="4">
        <v>3.8261480787253978E-2</v>
      </c>
      <c r="K244" s="4">
        <v>1.5531809145129225E-2</v>
      </c>
      <c r="L244" s="4">
        <v>0.40858585858585861</v>
      </c>
      <c r="M244" s="4">
        <v>0.13310867733782644</v>
      </c>
      <c r="N244" s="4">
        <v>3.4401593336954527E-3</v>
      </c>
      <c r="O244" s="4">
        <v>0.11768475954738331</v>
      </c>
      <c r="P244" s="4">
        <v>1.4229844979503367E-2</v>
      </c>
      <c r="Q244" s="4">
        <v>3.3675882240875028E-3</v>
      </c>
      <c r="R244" s="4">
        <v>6.5948261209504699E-2</v>
      </c>
      <c r="S244" s="4">
        <v>0.1067834289662631</v>
      </c>
      <c r="T244" s="4">
        <v>4.1237373737373739E-2</v>
      </c>
      <c r="U244" s="4">
        <v>5.9196817579086951E-2</v>
      </c>
      <c r="V244" s="4">
        <v>0.10536387685034052</v>
      </c>
      <c r="W244" s="4">
        <v>3.9978994790155195E-2</v>
      </c>
      <c r="X244" s="4">
        <v>0.14763429384560656</v>
      </c>
      <c r="Y244" s="4">
        <v>0.57915778251599148</v>
      </c>
      <c r="Z244" s="4">
        <v>0.14647143782060859</v>
      </c>
      <c r="AA244" s="4">
        <v>6.5645890680298857E-2</v>
      </c>
      <c r="AB244" s="4">
        <v>0.13775341742059038</v>
      </c>
      <c r="AC244" s="4">
        <v>0.11245646205043126</v>
      </c>
      <c r="AD244" s="4">
        <v>8.6980830670926518E-2</v>
      </c>
      <c r="AE244" s="4">
        <v>7.1580756013745708E-2</v>
      </c>
      <c r="AF244" s="4">
        <v>0.25310467179183915</v>
      </c>
      <c r="AG244" s="4">
        <v>0.10383051292142205</v>
      </c>
      <c r="AH244" s="4" t="s">
        <v>296</v>
      </c>
      <c r="AI244" s="4" t="s">
        <v>296</v>
      </c>
      <c r="AJ244" s="4">
        <v>88199202</v>
      </c>
      <c r="AK244" s="4">
        <v>0</v>
      </c>
    </row>
    <row r="245" spans="3:37" x14ac:dyDescent="0.35">
      <c r="C245" s="5" t="s">
        <v>297</v>
      </c>
      <c r="D245" s="4">
        <v>0.20062473377821957</v>
      </c>
      <c r="E245" s="4">
        <v>0.81501521812647959</v>
      </c>
      <c r="F245" s="4">
        <v>0.18658005666505428</v>
      </c>
      <c r="G245" s="4">
        <v>0.10320254506892895</v>
      </c>
      <c r="H245" s="4">
        <v>0.22722758869730067</v>
      </c>
      <c r="I245" s="4">
        <v>5.0180970492607814E-2</v>
      </c>
      <c r="J245" s="4">
        <v>1.1637769447047797E-2</v>
      </c>
      <c r="K245" s="4">
        <v>3.1978131212723658E-2</v>
      </c>
      <c r="L245" s="4">
        <v>0.39646464646464646</v>
      </c>
      <c r="M245" s="4">
        <v>0.17523167649536647</v>
      </c>
      <c r="N245" s="4">
        <v>4.070251674814411E-2</v>
      </c>
      <c r="O245" s="4">
        <v>0.28438826025459685</v>
      </c>
      <c r="P245" s="4">
        <v>3.449088253310089E-2</v>
      </c>
      <c r="Q245" s="4">
        <v>1.6171147445451797E-2</v>
      </c>
      <c r="R245" s="4">
        <v>8.9947989257912087E-2</v>
      </c>
      <c r="S245" s="4">
        <v>3.4255114609306934E-2</v>
      </c>
      <c r="T245" s="4">
        <v>8.1388888888888882E-3</v>
      </c>
      <c r="U245" s="4">
        <v>6.4766054176927448E-2</v>
      </c>
      <c r="V245" s="4">
        <v>0.15869308268137558</v>
      </c>
      <c r="W245" s="4">
        <v>5.6631151278968533E-2</v>
      </c>
      <c r="X245" s="4">
        <v>0.15759516186410527</v>
      </c>
      <c r="Y245" s="4">
        <v>0.79317697228145001</v>
      </c>
      <c r="Z245" s="4">
        <v>0.13959858558693164</v>
      </c>
      <c r="AA245" s="4">
        <v>7.021726307510813E-2</v>
      </c>
      <c r="AB245" s="4">
        <v>0.18998877369081424</v>
      </c>
      <c r="AC245" s="4">
        <v>4.0321719979431653E-2</v>
      </c>
      <c r="AD245" s="4">
        <v>1.8514376996805113E-2</v>
      </c>
      <c r="AE245" s="4">
        <v>0.10316151202749142</v>
      </c>
      <c r="AF245" s="4">
        <v>0.26532623694066632</v>
      </c>
      <c r="AG245" s="4">
        <v>0.11826052735143644</v>
      </c>
      <c r="AH245" s="4" t="s">
        <v>297</v>
      </c>
      <c r="AI245" s="4" t="s">
        <v>297</v>
      </c>
      <c r="AJ245" s="4">
        <v>88203002</v>
      </c>
      <c r="AK245" s="4">
        <v>0</v>
      </c>
    </row>
    <row r="246" spans="3:37" x14ac:dyDescent="0.35">
      <c r="C246" s="5" t="s">
        <v>298</v>
      </c>
      <c r="D246" s="4">
        <v>0.64030479435846477</v>
      </c>
      <c r="E246" s="4">
        <v>0.61210686506594514</v>
      </c>
      <c r="F246" s="4">
        <v>0.62614884942298399</v>
      </c>
      <c r="G246" s="4">
        <v>0.49862142099681861</v>
      </c>
      <c r="H246" s="4">
        <v>0.35171977972375201</v>
      </c>
      <c r="I246" s="4">
        <v>0.26998343659898161</v>
      </c>
      <c r="J246" s="4">
        <v>0.36410496719775071</v>
      </c>
      <c r="K246" s="4">
        <v>0.41451292246520877</v>
      </c>
      <c r="L246" s="4">
        <v>0.19595959595959603</v>
      </c>
      <c r="M246" s="4">
        <v>0.12552653748946924</v>
      </c>
      <c r="N246" s="4">
        <v>0.14937533948940793</v>
      </c>
      <c r="O246" s="4">
        <v>0.18316831683168316</v>
      </c>
      <c r="P246" s="4">
        <v>0.14182726287518257</v>
      </c>
      <c r="Q246" s="4">
        <v>0.11805796809102762</v>
      </c>
      <c r="R246" s="4">
        <v>0.11241798959785157</v>
      </c>
      <c r="S246" s="4">
        <v>0.13795175293658185</v>
      </c>
      <c r="T246" s="4">
        <v>8.7297979797979777E-2</v>
      </c>
      <c r="U246" s="4">
        <v>0.20666792953210833</v>
      </c>
      <c r="V246" s="4">
        <v>7.1734113806495192E-2</v>
      </c>
      <c r="W246" s="4">
        <v>6.8826610284261291E-2</v>
      </c>
      <c r="X246" s="4">
        <v>0.58840270366417635</v>
      </c>
      <c r="Y246" s="4">
        <v>0.67590618336887009</v>
      </c>
      <c r="Z246" s="4">
        <v>0.55924099805767213</v>
      </c>
      <c r="AA246" s="4">
        <v>0.41456940621313404</v>
      </c>
      <c r="AB246" s="4">
        <v>0.33764775804001851</v>
      </c>
      <c r="AC246" s="4">
        <v>0.24139670712421535</v>
      </c>
      <c r="AD246" s="4">
        <v>0.33115015974440898</v>
      </c>
      <c r="AE246" s="4">
        <v>0.53711340206185565</v>
      </c>
      <c r="AF246" s="4">
        <v>0.17189040015769763</v>
      </c>
      <c r="AG246" s="4">
        <v>0.18522891250163986</v>
      </c>
      <c r="AH246" s="4" t="s">
        <v>298</v>
      </c>
      <c r="AI246" s="4" t="s">
        <v>298</v>
      </c>
      <c r="AJ246" s="4">
        <v>88206102</v>
      </c>
      <c r="AK246" s="4">
        <v>1</v>
      </c>
    </row>
    <row r="247" spans="3:37" x14ac:dyDescent="0.35">
      <c r="C247" s="5" t="s">
        <v>299</v>
      </c>
      <c r="D247" s="4">
        <v>0.1223910265511856</v>
      </c>
      <c r="E247" s="4">
        <v>0.20967196482921877</v>
      </c>
      <c r="F247" s="4">
        <v>0.11346831594222929</v>
      </c>
      <c r="G247" s="4">
        <v>5.7730646871686116E-2</v>
      </c>
      <c r="H247" s="4">
        <v>0.28897715988083422</v>
      </c>
      <c r="I247" s="4">
        <v>6.5916201460033116E-2</v>
      </c>
      <c r="J247" s="4">
        <v>3.8706654170571689E-2</v>
      </c>
      <c r="K247" s="4">
        <v>8.2852882703777345E-2</v>
      </c>
      <c r="L247" s="4">
        <v>0.24797979797979791</v>
      </c>
      <c r="M247" s="4">
        <v>0.29633529907329414</v>
      </c>
      <c r="N247" s="4">
        <v>3.7552055042549333E-2</v>
      </c>
      <c r="O247" s="4">
        <v>0.1038498939179632</v>
      </c>
      <c r="P247" s="4">
        <v>2.1580360929180611E-2</v>
      </c>
      <c r="Q247" s="4">
        <v>1.0904037743883991E-2</v>
      </c>
      <c r="R247" s="4">
        <v>0.33745793248801709</v>
      </c>
      <c r="S247" s="4">
        <v>6.1195061134977614E-2</v>
      </c>
      <c r="T247" s="4">
        <v>2.9949494949494948E-2</v>
      </c>
      <c r="U247" s="4">
        <v>0.18228831218033717</v>
      </c>
      <c r="V247" s="4">
        <v>0.22440479540721561</v>
      </c>
      <c r="W247" s="4">
        <v>9.1386482041927522E-2</v>
      </c>
      <c r="X247" s="4">
        <v>9.1782283884738525E-2</v>
      </c>
      <c r="Y247" s="4">
        <v>0.19029850746268659</v>
      </c>
      <c r="Z247" s="4">
        <v>7.6348423726281187E-2</v>
      </c>
      <c r="AA247" s="4">
        <v>3.7037947306331101E-2</v>
      </c>
      <c r="AB247" s="4">
        <v>0.52321204516938524</v>
      </c>
      <c r="AC247" s="4">
        <v>6.5838111592979601E-2</v>
      </c>
      <c r="AD247" s="4">
        <v>5.7196485623003196E-2</v>
      </c>
      <c r="AE247" s="4">
        <v>0.24817869415807564</v>
      </c>
      <c r="AF247" s="4">
        <v>0.23496944608712794</v>
      </c>
      <c r="AG247" s="4">
        <v>0.17539026629935728</v>
      </c>
      <c r="AH247" s="4" t="s">
        <v>299</v>
      </c>
      <c r="AI247" s="4" t="s">
        <v>299</v>
      </c>
      <c r="AJ247" s="4">
        <v>882488</v>
      </c>
      <c r="AK247" s="4">
        <v>0</v>
      </c>
    </row>
    <row r="248" spans="3:37" x14ac:dyDescent="0.35">
      <c r="C248" s="5" t="s">
        <v>300</v>
      </c>
      <c r="D248" s="4">
        <v>0.33361730323252403</v>
      </c>
      <c r="E248" s="4">
        <v>0.39026039905309429</v>
      </c>
      <c r="F248" s="4">
        <v>0.31787713357749986</v>
      </c>
      <c r="G248" s="4">
        <v>0.19507953340402967</v>
      </c>
      <c r="H248" s="4">
        <v>0.34368511329782436</v>
      </c>
      <c r="I248" s="4">
        <v>0.1535795349978529</v>
      </c>
      <c r="J248" s="4">
        <v>3.4254920337394558E-2</v>
      </c>
      <c r="K248" s="4">
        <v>9.423459244532803E-2</v>
      </c>
      <c r="L248" s="4">
        <v>0.23080808080808082</v>
      </c>
      <c r="M248" s="4">
        <v>0.1767059814658804</v>
      </c>
      <c r="N248" s="4">
        <v>5.337678797754844E-2</v>
      </c>
      <c r="O248" s="4">
        <v>0.25256364922206503</v>
      </c>
      <c r="P248" s="4">
        <v>4.2878009706450552E-2</v>
      </c>
      <c r="Q248" s="4">
        <v>2.8517103164374915E-2</v>
      </c>
      <c r="R248" s="4">
        <v>0.19294965496141683</v>
      </c>
      <c r="S248" s="4">
        <v>8.6955868657433835E-2</v>
      </c>
      <c r="T248" s="4">
        <v>1.8439393939393939E-2</v>
      </c>
      <c r="U248" s="4">
        <v>0.19018753551809056</v>
      </c>
      <c r="V248" s="4">
        <v>6.6809253109697764E-2</v>
      </c>
      <c r="W248" s="4">
        <v>7.0139435899561939E-2</v>
      </c>
      <c r="X248" s="4">
        <v>0.2632515119174671</v>
      </c>
      <c r="Y248" s="4">
        <v>0.4866737739872069</v>
      </c>
      <c r="Z248" s="4">
        <v>0.23835848398824644</v>
      </c>
      <c r="AA248" s="4">
        <v>0.13033326779394414</v>
      </c>
      <c r="AB248" s="4">
        <v>0.37991151026877107</v>
      </c>
      <c r="AC248" s="4">
        <v>0.12031512258540229</v>
      </c>
      <c r="AD248" s="4">
        <v>4.9768370607028753E-2</v>
      </c>
      <c r="AE248" s="4">
        <v>0.27364261168384885</v>
      </c>
      <c r="AF248" s="4">
        <v>0.13029765424797948</v>
      </c>
      <c r="AG248" s="4">
        <v>0.13859372950282045</v>
      </c>
      <c r="AH248" s="4" t="s">
        <v>300</v>
      </c>
      <c r="AI248" s="4" t="s">
        <v>300</v>
      </c>
      <c r="AJ248" s="4">
        <v>88249602</v>
      </c>
      <c r="AK248" s="4">
        <v>0</v>
      </c>
    </row>
    <row r="249" spans="3:37" x14ac:dyDescent="0.35">
      <c r="C249" s="5" t="s">
        <v>301</v>
      </c>
      <c r="D249" s="4">
        <v>0.76809124899427328</v>
      </c>
      <c r="E249" s="4">
        <v>0.58369969563747026</v>
      </c>
      <c r="F249" s="4">
        <v>0.75813696358233718</v>
      </c>
      <c r="G249" s="4">
        <v>0.6475079533404029</v>
      </c>
      <c r="H249" s="4">
        <v>0.38331678252234358</v>
      </c>
      <c r="I249" s="4">
        <v>0.4564750628795779</v>
      </c>
      <c r="J249" s="4">
        <v>0.45688847235238983</v>
      </c>
      <c r="K249" s="4">
        <v>0.61481113320079528</v>
      </c>
      <c r="L249" s="4">
        <v>0.42878787878787872</v>
      </c>
      <c r="M249" s="4">
        <v>0.27653748946925011</v>
      </c>
      <c r="N249" s="4">
        <v>0.34274850624660508</v>
      </c>
      <c r="O249" s="4">
        <v>0.13333185997171143</v>
      </c>
      <c r="P249" s="4">
        <v>0.30580031098336713</v>
      </c>
      <c r="Q249" s="4">
        <v>0.27829390472134752</v>
      </c>
      <c r="R249" s="4">
        <v>0.16028146989835806</v>
      </c>
      <c r="S249" s="4">
        <v>0.19811037341905249</v>
      </c>
      <c r="T249" s="4">
        <v>0.11356060606060606</v>
      </c>
      <c r="U249" s="4">
        <v>0.32506156469028225</v>
      </c>
      <c r="V249" s="4">
        <v>0.11282152304834807</v>
      </c>
      <c r="W249" s="4">
        <v>7.4561585340574624E-2</v>
      </c>
      <c r="X249" s="4">
        <v>0.82106012095339742</v>
      </c>
      <c r="Y249" s="4">
        <v>0.59941364605543712</v>
      </c>
      <c r="Z249" s="4">
        <v>0.7748891877085512</v>
      </c>
      <c r="AA249" s="4">
        <v>0.67803775068816363</v>
      </c>
      <c r="AB249" s="4">
        <v>0.50802350921217732</v>
      </c>
      <c r="AC249" s="4">
        <v>0.37382969021354218</v>
      </c>
      <c r="AD249" s="4">
        <v>0.46485623003194887</v>
      </c>
      <c r="AE249" s="4">
        <v>0.89106529209621987</v>
      </c>
      <c r="AF249" s="4">
        <v>0.3031736644983245</v>
      </c>
      <c r="AG249" s="4">
        <v>0.20812016266561725</v>
      </c>
      <c r="AH249" s="4" t="s">
        <v>301</v>
      </c>
      <c r="AI249" s="4" t="s">
        <v>301</v>
      </c>
      <c r="AJ249" s="4">
        <v>88299702</v>
      </c>
      <c r="AK249" s="4">
        <v>1</v>
      </c>
    </row>
    <row r="250" spans="3:37" x14ac:dyDescent="0.35">
      <c r="C250" s="5" t="s">
        <v>302</v>
      </c>
      <c r="D250" s="4">
        <v>0.63888494486251135</v>
      </c>
      <c r="E250" s="4">
        <v>0.39736219141021301</v>
      </c>
      <c r="F250" s="4">
        <v>0.61301914173173944</v>
      </c>
      <c r="G250" s="4">
        <v>0.49310710498409327</v>
      </c>
      <c r="H250" s="4">
        <v>0.2791369504378442</v>
      </c>
      <c r="I250" s="4">
        <v>0.19661370468069442</v>
      </c>
      <c r="J250" s="4">
        <v>0.21185567010309275</v>
      </c>
      <c r="K250" s="4">
        <v>0.29930417495029821</v>
      </c>
      <c r="L250" s="4">
        <v>0.20555555555555555</v>
      </c>
      <c r="M250" s="4">
        <v>3.8121314237573693E-2</v>
      </c>
      <c r="N250" s="4">
        <v>0.20854608002896971</v>
      </c>
      <c r="O250" s="4">
        <v>0.15045968882602542</v>
      </c>
      <c r="P250" s="4">
        <v>0.20670970173867978</v>
      </c>
      <c r="Q250" s="4">
        <v>0.143254177266258</v>
      </c>
      <c r="R250" s="4">
        <v>0.21232620593534351</v>
      </c>
      <c r="S250" s="4">
        <v>0.21838856009853697</v>
      </c>
      <c r="T250" s="4">
        <v>0.10749999999999998</v>
      </c>
      <c r="U250" s="4">
        <v>0.31653722295889369</v>
      </c>
      <c r="V250" s="4">
        <v>7.7784656948274883E-2</v>
      </c>
      <c r="W250" s="4">
        <v>0.10496386274753673</v>
      </c>
      <c r="X250" s="4">
        <v>0.57950907150480246</v>
      </c>
      <c r="Y250" s="4">
        <v>0.37713219616204702</v>
      </c>
      <c r="Z250" s="4">
        <v>0.55426067035210913</v>
      </c>
      <c r="AA250" s="4">
        <v>0.38458513566653557</v>
      </c>
      <c r="AB250" s="4">
        <v>0.34094961368288978</v>
      </c>
      <c r="AC250" s="4">
        <v>0.19773748192993179</v>
      </c>
      <c r="AD250" s="4">
        <v>0.25223642172523963</v>
      </c>
      <c r="AE250" s="4">
        <v>0.49656357388316152</v>
      </c>
      <c r="AF250" s="4">
        <v>0.13266311847033313</v>
      </c>
      <c r="AG250" s="4">
        <v>0.10645415190869739</v>
      </c>
      <c r="AH250" s="4" t="s">
        <v>302</v>
      </c>
      <c r="AI250" s="4" t="s">
        <v>302</v>
      </c>
      <c r="AJ250" s="4">
        <v>883263</v>
      </c>
      <c r="AK250" s="4">
        <v>1</v>
      </c>
    </row>
    <row r="251" spans="3:37" x14ac:dyDescent="0.35">
      <c r="C251" s="5" t="s">
        <v>303</v>
      </c>
      <c r="D251" s="4">
        <v>0.34260968337356246</v>
      </c>
      <c r="E251" s="4">
        <v>0.6134595874196821</v>
      </c>
      <c r="F251" s="4">
        <v>0.33694976159214979</v>
      </c>
      <c r="G251" s="4">
        <v>0.20377518557794272</v>
      </c>
      <c r="H251" s="4">
        <v>0.26722036652523246</v>
      </c>
      <c r="I251" s="4">
        <v>0.25924789890190791</v>
      </c>
      <c r="J251" s="4">
        <v>0.25843486410496713</v>
      </c>
      <c r="K251" s="4">
        <v>0.21908548707753481</v>
      </c>
      <c r="L251" s="4">
        <v>0.14242424242424251</v>
      </c>
      <c r="M251" s="4">
        <v>0.23862679022746419</v>
      </c>
      <c r="N251" s="4">
        <v>8.1079123664674985E-2</v>
      </c>
      <c r="O251" s="4">
        <v>0.4340081329561527</v>
      </c>
      <c r="P251" s="4">
        <v>6.3515996795928939E-2</v>
      </c>
      <c r="Q251" s="4">
        <v>4.3253803712378455E-2</v>
      </c>
      <c r="R251" s="4">
        <v>0.15616820206003329</v>
      </c>
      <c r="S251" s="4">
        <v>0.19675849430708686</v>
      </c>
      <c r="T251" s="4">
        <v>9.722222222222221E-2</v>
      </c>
      <c r="U251" s="4">
        <v>0.19151354423186207</v>
      </c>
      <c r="V251" s="4">
        <v>5.5833849271120603E-2</v>
      </c>
      <c r="W251" s="4">
        <v>9.3079336124815185E-2</v>
      </c>
      <c r="X251" s="4">
        <v>0.27819281394521522</v>
      </c>
      <c r="Y251" s="4">
        <v>0.76012793176972282</v>
      </c>
      <c r="Z251" s="4">
        <v>0.25942527018277806</v>
      </c>
      <c r="AA251" s="4">
        <v>0.14225324419976404</v>
      </c>
      <c r="AB251" s="4">
        <v>0.24387505778247376</v>
      </c>
      <c r="AC251" s="4">
        <v>0.20889483947958204</v>
      </c>
      <c r="AD251" s="4">
        <v>0.24472843450479234</v>
      </c>
      <c r="AE251" s="4">
        <v>0.28243986254295533</v>
      </c>
      <c r="AF251" s="4">
        <v>6.4064656022077671E-2</v>
      </c>
      <c r="AG251" s="4">
        <v>0.15033451397087766</v>
      </c>
      <c r="AH251" s="4" t="s">
        <v>303</v>
      </c>
      <c r="AI251" s="4" t="s">
        <v>303</v>
      </c>
      <c r="AJ251" s="4">
        <v>883270</v>
      </c>
      <c r="AK251" s="4">
        <v>0</v>
      </c>
    </row>
    <row r="252" spans="3:37" x14ac:dyDescent="0.35">
      <c r="C252" s="5" t="s">
        <v>304</v>
      </c>
      <c r="D252" s="4">
        <v>0.49595342893653283</v>
      </c>
      <c r="E252" s="4">
        <v>1</v>
      </c>
      <c r="F252" s="4">
        <v>0.48103102757238625</v>
      </c>
      <c r="G252" s="4">
        <v>0.32962884411452809</v>
      </c>
      <c r="H252" s="4">
        <v>0.41067075923083873</v>
      </c>
      <c r="I252" s="4">
        <v>0.33869087786025398</v>
      </c>
      <c r="J252" s="4">
        <v>0.33200562324273658</v>
      </c>
      <c r="K252" s="4">
        <v>0.4379224652087475</v>
      </c>
      <c r="L252" s="4">
        <v>0.37828282828282828</v>
      </c>
      <c r="M252" s="4">
        <v>0.20429654591406907</v>
      </c>
      <c r="N252" s="4">
        <v>0.15393807713199345</v>
      </c>
      <c r="O252" s="4">
        <v>0.10959600424328146</v>
      </c>
      <c r="P252" s="4">
        <v>0.10578146350657305</v>
      </c>
      <c r="Q252" s="4">
        <v>7.8816133044949735E-2</v>
      </c>
      <c r="R252" s="4">
        <v>0.10697895774552127</v>
      </c>
      <c r="S252" s="4">
        <v>0.19225223060053476</v>
      </c>
      <c r="T252" s="4">
        <v>6.57070707070707E-2</v>
      </c>
      <c r="U252" s="4">
        <v>0.26027656753172951</v>
      </c>
      <c r="V252" s="4">
        <v>6.1602971801654749E-2</v>
      </c>
      <c r="W252" s="4">
        <v>6.4404460843248634E-2</v>
      </c>
      <c r="X252" s="4">
        <v>0.51867662753468524</v>
      </c>
      <c r="Y252" s="4">
        <v>0.87553304904051166</v>
      </c>
      <c r="Z252" s="4">
        <v>0.45216395238806711</v>
      </c>
      <c r="AA252" s="4">
        <v>0.30053086905230042</v>
      </c>
      <c r="AB252" s="4">
        <v>0.43142045829756326</v>
      </c>
      <c r="AC252" s="4">
        <v>0.33589467454473132</v>
      </c>
      <c r="AD252" s="4">
        <v>0.25886581469648562</v>
      </c>
      <c r="AE252" s="4">
        <v>0.70996563573883165</v>
      </c>
      <c r="AF252" s="4">
        <v>0.25389315986595706</v>
      </c>
      <c r="AG252" s="4">
        <v>0.19624819624819625</v>
      </c>
      <c r="AH252" s="4" t="s">
        <v>304</v>
      </c>
      <c r="AI252" s="4" t="s">
        <v>304</v>
      </c>
      <c r="AJ252" s="4">
        <v>88330202</v>
      </c>
      <c r="AK252" s="4">
        <v>1</v>
      </c>
    </row>
    <row r="253" spans="3:37" x14ac:dyDescent="0.35">
      <c r="C253" s="5" t="s">
        <v>305</v>
      </c>
      <c r="D253" s="4">
        <v>0.31515925978512949</v>
      </c>
      <c r="E253" s="4">
        <v>0.19918836658775782</v>
      </c>
      <c r="F253" s="4">
        <v>0.30122313592702643</v>
      </c>
      <c r="G253" s="4">
        <v>0.18316012725344641</v>
      </c>
      <c r="H253" s="4">
        <v>0.37555294754897534</v>
      </c>
      <c r="I253" s="4">
        <v>0.14391755107048648</v>
      </c>
      <c r="J253" s="4">
        <v>0.11023898781630739</v>
      </c>
      <c r="K253" s="4">
        <v>0.18543737574552685</v>
      </c>
      <c r="L253" s="4">
        <v>0.33181818181818179</v>
      </c>
      <c r="M253" s="4">
        <v>0.13984835720303285</v>
      </c>
      <c r="N253" s="4">
        <v>7.7023356871265602E-2</v>
      </c>
      <c r="O253" s="4">
        <v>6.6522277227722776E-2</v>
      </c>
      <c r="P253" s="4">
        <v>5.8380059369551901E-2</v>
      </c>
      <c r="Q253" s="4">
        <v>3.8080082480696602E-2</v>
      </c>
      <c r="R253" s="4">
        <v>0.16170921575959477</v>
      </c>
      <c r="S253" s="4">
        <v>7.6816775317691599E-2</v>
      </c>
      <c r="T253" s="4">
        <v>4.570707070707071E-2</v>
      </c>
      <c r="U253" s="4">
        <v>0.20894108732714528</v>
      </c>
      <c r="V253" s="4">
        <v>0.15616029718016547</v>
      </c>
      <c r="W253" s="4">
        <v>3.1065599823114028E-2</v>
      </c>
      <c r="X253" s="4">
        <v>0.24617573817146921</v>
      </c>
      <c r="Y253" s="4">
        <v>0.18736673773987211</v>
      </c>
      <c r="Z253" s="4">
        <v>0.21764032073310424</v>
      </c>
      <c r="AA253" s="4">
        <v>0.12244396382225717</v>
      </c>
      <c r="AB253" s="4">
        <v>0.37396817011160266</v>
      </c>
      <c r="AC253" s="4">
        <v>9.8776571489555751E-2</v>
      </c>
      <c r="AD253" s="4">
        <v>0.12244408945686901</v>
      </c>
      <c r="AE253" s="4">
        <v>0.31690721649484538</v>
      </c>
      <c r="AF253" s="4">
        <v>0.19022274788093832</v>
      </c>
      <c r="AG253" s="4">
        <v>6.5984520529975124E-2</v>
      </c>
      <c r="AH253" s="4" t="s">
        <v>305</v>
      </c>
      <c r="AI253" s="4" t="s">
        <v>305</v>
      </c>
      <c r="AJ253" s="4">
        <v>88350402</v>
      </c>
      <c r="AK253" s="4">
        <v>0</v>
      </c>
    </row>
    <row r="254" spans="3:37" x14ac:dyDescent="0.35">
      <c r="C254" s="5" t="s">
        <v>306</v>
      </c>
      <c r="D254" s="4">
        <v>0.25741871361635671</v>
      </c>
      <c r="E254" s="4">
        <v>0.18025025363544125</v>
      </c>
      <c r="F254" s="4">
        <v>0.24061916937322922</v>
      </c>
      <c r="G254" s="4">
        <v>0.14125132555673381</v>
      </c>
      <c r="H254" s="4">
        <v>0.24040805272185609</v>
      </c>
      <c r="I254" s="4">
        <v>4.4629163854978227E-2</v>
      </c>
      <c r="J254" s="4">
        <v>2.4671977507029048E-2</v>
      </c>
      <c r="K254" s="4">
        <v>5.5069582504970176E-2</v>
      </c>
      <c r="L254" s="4">
        <v>0.2454545454545454</v>
      </c>
      <c r="M254" s="4">
        <v>0.15964616680707672</v>
      </c>
      <c r="N254" s="4">
        <v>1.376063733478181E-3</v>
      </c>
      <c r="O254" s="4">
        <v>6.9461633663366329E-2</v>
      </c>
      <c r="P254" s="4">
        <v>0</v>
      </c>
      <c r="Q254" s="4">
        <v>4.1165637525728532E-3</v>
      </c>
      <c r="R254" s="4">
        <v>5.2758608967603766E-2</v>
      </c>
      <c r="S254" s="4">
        <v>2.0112957010244244E-2</v>
      </c>
      <c r="T254" s="4">
        <v>1.6396464646464645E-2</v>
      </c>
      <c r="U254" s="4">
        <v>7.1263496874408028E-2</v>
      </c>
      <c r="V254" s="4">
        <v>0.13111386277930995</v>
      </c>
      <c r="W254" s="4">
        <v>1.6071749374680436E-2</v>
      </c>
      <c r="X254" s="4">
        <v>0.18747776591960152</v>
      </c>
      <c r="Y254" s="4">
        <v>0.2225479744136461</v>
      </c>
      <c r="Z254" s="4">
        <v>0.16654215847402759</v>
      </c>
      <c r="AA254" s="4">
        <v>8.8035784506488385E-2</v>
      </c>
      <c r="AB254" s="4">
        <v>0.21481872812520636</v>
      </c>
      <c r="AC254" s="4">
        <v>4.8966246567899802E-2</v>
      </c>
      <c r="AD254" s="4">
        <v>4.9864217252396169E-2</v>
      </c>
      <c r="AE254" s="4">
        <v>0.13924398625429554</v>
      </c>
      <c r="AF254" s="4">
        <v>0.26335501675537165</v>
      </c>
      <c r="AG254" s="4">
        <v>8.3890856618129381E-2</v>
      </c>
      <c r="AH254" s="4" t="s">
        <v>306</v>
      </c>
      <c r="AI254" s="4" t="s">
        <v>306</v>
      </c>
      <c r="AJ254" s="4">
        <v>883539</v>
      </c>
      <c r="AK254" s="4">
        <v>0</v>
      </c>
    </row>
    <row r="255" spans="3:37" x14ac:dyDescent="0.35">
      <c r="C255" s="5" t="s">
        <v>307</v>
      </c>
      <c r="D255" s="4">
        <v>0.20441099910076205</v>
      </c>
      <c r="E255" s="4">
        <v>0.28677713899222185</v>
      </c>
      <c r="F255" s="4">
        <v>0.20827862621795321</v>
      </c>
      <c r="G255" s="4">
        <v>0.104305408271474</v>
      </c>
      <c r="H255" s="4">
        <v>0.39080978604315258</v>
      </c>
      <c r="I255" s="4">
        <v>0.34697257836942519</v>
      </c>
      <c r="J255" s="4">
        <v>0.36269915651358947</v>
      </c>
      <c r="K255" s="4">
        <v>0.14184890656063617</v>
      </c>
      <c r="L255" s="4">
        <v>0.50202020202020203</v>
      </c>
      <c r="M255" s="4">
        <v>0.56297388374052226</v>
      </c>
      <c r="N255" s="4">
        <v>4.7546623212022431E-2</v>
      </c>
      <c r="O255" s="4">
        <v>0.28328323903818947</v>
      </c>
      <c r="P255" s="4">
        <v>7.5955331479998126E-2</v>
      </c>
      <c r="Q255" s="4">
        <v>1.7908172985330539E-2</v>
      </c>
      <c r="R255" s="4">
        <v>0.16827004793146816</v>
      </c>
      <c r="S255" s="4">
        <v>0.42725388289722721</v>
      </c>
      <c r="T255" s="4">
        <v>0.22424242424242424</v>
      </c>
      <c r="U255" s="4">
        <v>0.24891077855654481</v>
      </c>
      <c r="V255" s="4">
        <v>0.16980919682557549</v>
      </c>
      <c r="W255" s="4">
        <v>0.2687906803200531</v>
      </c>
      <c r="X255" s="4">
        <v>0.16542155816435433</v>
      </c>
      <c r="Y255" s="4">
        <v>0.42484008528784656</v>
      </c>
      <c r="Z255" s="4">
        <v>0.18302704317944121</v>
      </c>
      <c r="AA255" s="4">
        <v>7.0708808493904832E-2</v>
      </c>
      <c r="AB255" s="4">
        <v>0.41953377798322644</v>
      </c>
      <c r="AC255" s="4">
        <v>0.44387849152525932</v>
      </c>
      <c r="AD255" s="4">
        <v>0.59392971246006399</v>
      </c>
      <c r="AE255" s="4">
        <v>0.4185567010309279</v>
      </c>
      <c r="AF255" s="4">
        <v>0.34358367829686576</v>
      </c>
      <c r="AG255" s="4">
        <v>0.48970221697494437</v>
      </c>
      <c r="AH255" s="4" t="s">
        <v>307</v>
      </c>
      <c r="AI255" s="4" t="s">
        <v>307</v>
      </c>
      <c r="AJ255" s="4">
        <v>883852</v>
      </c>
      <c r="AK255" s="4">
        <v>0</v>
      </c>
    </row>
    <row r="256" spans="3:37" x14ac:dyDescent="0.35">
      <c r="C256" s="5" t="s">
        <v>308</v>
      </c>
      <c r="D256" s="4">
        <v>0.32036537460362541</v>
      </c>
      <c r="E256" s="4">
        <v>0.47548190733851869</v>
      </c>
      <c r="F256" s="4">
        <v>0.30923916799115475</v>
      </c>
      <c r="G256" s="4">
        <v>0.18939554612937431</v>
      </c>
      <c r="H256" s="4">
        <v>0.25097047937167105</v>
      </c>
      <c r="I256" s="4">
        <v>0.14934666584872094</v>
      </c>
      <c r="J256" s="4">
        <v>0.11005154639175256</v>
      </c>
      <c r="K256" s="4">
        <v>0.11650099403578529</v>
      </c>
      <c r="L256" s="4">
        <v>0.36010101010101014</v>
      </c>
      <c r="M256" s="4">
        <v>9.1196293176074139E-2</v>
      </c>
      <c r="N256" s="4">
        <v>0.11703784175267062</v>
      </c>
      <c r="O256" s="4">
        <v>0.15399575671852897</v>
      </c>
      <c r="P256" s="4">
        <v>9.7629929793148953E-2</v>
      </c>
      <c r="Q256" s="4">
        <v>6.1875464607637681E-2</v>
      </c>
      <c r="R256" s="4">
        <v>8.9676037665295555E-2</v>
      </c>
      <c r="S256" s="4">
        <v>0.18338991197764895</v>
      </c>
      <c r="T256" s="4">
        <v>8.5126262626262619E-2</v>
      </c>
      <c r="U256" s="4">
        <v>0.19075582496684979</v>
      </c>
      <c r="V256" s="4">
        <v>0.25465751111611412</v>
      </c>
      <c r="W256" s="4">
        <v>7.5736218785843606E-2</v>
      </c>
      <c r="X256" s="4">
        <v>0.2518676627534685</v>
      </c>
      <c r="Y256" s="4">
        <v>0.3816631130063966</v>
      </c>
      <c r="Z256" s="4">
        <v>0.23701379550774443</v>
      </c>
      <c r="AA256" s="4">
        <v>0.12799842705465983</v>
      </c>
      <c r="AB256" s="4">
        <v>0.14864954104206565</v>
      </c>
      <c r="AC256" s="4">
        <v>0.11342666705474867</v>
      </c>
      <c r="AD256" s="4">
        <v>0.10854632587859425</v>
      </c>
      <c r="AE256" s="4">
        <v>0.2098281786941581</v>
      </c>
      <c r="AF256" s="4">
        <v>0.21643997634535775</v>
      </c>
      <c r="AG256" s="4">
        <v>5.3587826315099077E-2</v>
      </c>
      <c r="AH256" s="4" t="s">
        <v>308</v>
      </c>
      <c r="AI256" s="4" t="s">
        <v>308</v>
      </c>
      <c r="AJ256" s="4">
        <v>88411702</v>
      </c>
      <c r="AK256" s="4">
        <v>0</v>
      </c>
    </row>
    <row r="257" spans="3:37" x14ac:dyDescent="0.35">
      <c r="C257" s="5" t="s">
        <v>309</v>
      </c>
      <c r="D257" s="4">
        <v>0.58777036300818775</v>
      </c>
      <c r="E257" s="4">
        <v>0.46635103145079465</v>
      </c>
      <c r="F257" s="4">
        <v>0.58952387533688067</v>
      </c>
      <c r="G257" s="4">
        <v>0.42905620360551427</v>
      </c>
      <c r="H257" s="4">
        <v>0.45201769432156724</v>
      </c>
      <c r="I257" s="4">
        <v>0.41844058646708787</v>
      </c>
      <c r="J257" s="4">
        <v>0.4800843486410496</v>
      </c>
      <c r="K257" s="4">
        <v>0.44165009940357852</v>
      </c>
      <c r="L257" s="4">
        <v>0.46363636363636362</v>
      </c>
      <c r="M257" s="4">
        <v>0.21145745577085087</v>
      </c>
      <c r="N257" s="4">
        <v>0.14948397609994565</v>
      </c>
      <c r="O257" s="4">
        <v>0.31864391796322489</v>
      </c>
      <c r="P257" s="4">
        <v>0.15454930971116243</v>
      </c>
      <c r="Q257" s="4">
        <v>0.10012738187292443</v>
      </c>
      <c r="R257" s="4">
        <v>0.3024441649386409</v>
      </c>
      <c r="S257" s="4">
        <v>0.22732598311653199</v>
      </c>
      <c r="T257" s="4">
        <v>9.8863636363636348E-2</v>
      </c>
      <c r="U257" s="4">
        <v>0.29532108353854897</v>
      </c>
      <c r="V257" s="4">
        <v>0.19668486519952721</v>
      </c>
      <c r="W257" s="4">
        <v>0.10551663142766333</v>
      </c>
      <c r="X257" s="4">
        <v>0.48808253290643894</v>
      </c>
      <c r="Y257" s="4">
        <v>0.49333688699360351</v>
      </c>
      <c r="Z257" s="4">
        <v>0.47059116489865038</v>
      </c>
      <c r="AA257" s="4">
        <v>0.30274282343688552</v>
      </c>
      <c r="AB257" s="4">
        <v>0.49613682889784066</v>
      </c>
      <c r="AC257" s="4">
        <v>0.26147995071358582</v>
      </c>
      <c r="AD257" s="4">
        <v>0.27619808306709265</v>
      </c>
      <c r="AE257" s="4">
        <v>0.53745704467353961</v>
      </c>
      <c r="AF257" s="4">
        <v>0.26710033510743147</v>
      </c>
      <c r="AG257" s="4">
        <v>0.13839695657877479</v>
      </c>
      <c r="AH257" s="4" t="s">
        <v>309</v>
      </c>
      <c r="AI257" s="4" t="s">
        <v>309</v>
      </c>
      <c r="AJ257" s="4">
        <v>884180</v>
      </c>
      <c r="AK257" s="4">
        <v>1</v>
      </c>
    </row>
    <row r="258" spans="3:37" x14ac:dyDescent="0.35">
      <c r="C258" s="5" t="s">
        <v>310</v>
      </c>
      <c r="D258" s="4">
        <v>0.16560177954470165</v>
      </c>
      <c r="E258" s="4">
        <v>0.34325329726073717</v>
      </c>
      <c r="F258" s="4">
        <v>0.15845484071591459</v>
      </c>
      <c r="G258" s="4">
        <v>8.2375397667020137E-2</v>
      </c>
      <c r="H258" s="4">
        <v>0.49083686918840846</v>
      </c>
      <c r="I258" s="4">
        <v>0.12370406723513895</v>
      </c>
      <c r="J258" s="4">
        <v>0.11319119025304591</v>
      </c>
      <c r="K258" s="4">
        <v>0.15258449304174951</v>
      </c>
      <c r="L258" s="4">
        <v>0.3419191919191919</v>
      </c>
      <c r="M258" s="4">
        <v>0.30412805391743891</v>
      </c>
      <c r="N258" s="4">
        <v>9.4296577946768059E-2</v>
      </c>
      <c r="O258" s="4">
        <v>0.49765735502121644</v>
      </c>
      <c r="P258" s="4">
        <v>8.292889789379447E-2</v>
      </c>
      <c r="Q258" s="4">
        <v>3.0665037971751852E-2</v>
      </c>
      <c r="R258" s="4">
        <v>0.48703130842709991</v>
      </c>
      <c r="S258" s="4">
        <v>8.7181181842761454E-2</v>
      </c>
      <c r="T258" s="4">
        <v>4.7095959595959594E-2</v>
      </c>
      <c r="U258" s="4">
        <v>0.21462398181473763</v>
      </c>
      <c r="V258" s="4">
        <v>0.37820115945291832</v>
      </c>
      <c r="W258" s="4">
        <v>9.2077442892085734E-2</v>
      </c>
      <c r="X258" s="4">
        <v>0.12628957666310922</v>
      </c>
      <c r="Y258" s="4">
        <v>0.46481876332622607</v>
      </c>
      <c r="Z258" s="4">
        <v>0.11589222570845167</v>
      </c>
      <c r="AA258" s="4">
        <v>5.3480141565080616E-2</v>
      </c>
      <c r="AB258" s="4">
        <v>0.530476127583702</v>
      </c>
      <c r="AC258" s="4">
        <v>7.3066138875144321E-2</v>
      </c>
      <c r="AD258" s="4">
        <v>9.4329073482428125E-2</v>
      </c>
      <c r="AE258" s="4">
        <v>0.23147766323024058</v>
      </c>
      <c r="AF258" s="4">
        <v>0.25980682042184111</v>
      </c>
      <c r="AG258" s="4">
        <v>0.14718614718614717</v>
      </c>
      <c r="AH258" s="4" t="s">
        <v>310</v>
      </c>
      <c r="AI258" s="4" t="s">
        <v>310</v>
      </c>
      <c r="AJ258" s="4">
        <v>884437</v>
      </c>
      <c r="AK258" s="4">
        <v>0</v>
      </c>
    </row>
    <row r="259" spans="3:37" x14ac:dyDescent="0.35">
      <c r="C259" s="5" t="s">
        <v>311</v>
      </c>
      <c r="D259" s="4">
        <v>0.2943348005111458</v>
      </c>
      <c r="E259" s="4">
        <v>0.26107541427122077</v>
      </c>
      <c r="F259" s="4">
        <v>0.27876442540252916</v>
      </c>
      <c r="G259" s="4">
        <v>0.16886532343584307</v>
      </c>
      <c r="H259" s="4">
        <v>0.17622099846528849</v>
      </c>
      <c r="I259" s="4">
        <v>7.932028709895099E-2</v>
      </c>
      <c r="J259" s="4">
        <v>0.10159325210871602</v>
      </c>
      <c r="K259" s="4">
        <v>5.4920477137176939E-2</v>
      </c>
      <c r="L259" s="4">
        <v>0.21565656565656566</v>
      </c>
      <c r="M259" s="4">
        <v>0.13458298230834034</v>
      </c>
      <c r="N259" s="4">
        <v>1.8649284808980624E-2</v>
      </c>
      <c r="O259" s="4">
        <v>0.27422206506364921</v>
      </c>
      <c r="P259" s="4">
        <v>5.4657682702728173E-3</v>
      </c>
      <c r="Q259" s="4">
        <v>1.2622385589785543E-2</v>
      </c>
      <c r="R259" s="4">
        <v>0.15460448040248834</v>
      </c>
      <c r="S259" s="4">
        <v>0.10092528614774536</v>
      </c>
      <c r="T259" s="4">
        <v>7.7752525252525254E-2</v>
      </c>
      <c r="U259" s="4">
        <v>0.101970070089032</v>
      </c>
      <c r="V259" s="4">
        <v>0.16516575674002362</v>
      </c>
      <c r="W259" s="4">
        <v>4.6819507206721671E-2</v>
      </c>
      <c r="X259" s="4">
        <v>0.21380291711134825</v>
      </c>
      <c r="Y259" s="4">
        <v>0.42110874200426446</v>
      </c>
      <c r="Z259" s="4">
        <v>0.18860501020967183</v>
      </c>
      <c r="AA259" s="4">
        <v>0.10243806527723161</v>
      </c>
      <c r="AB259" s="4">
        <v>0.25708248035395892</v>
      </c>
      <c r="AC259" s="4">
        <v>0.11983002008324359</v>
      </c>
      <c r="AD259" s="4">
        <v>0.18354632587859426</v>
      </c>
      <c r="AE259" s="4">
        <v>0.17079037800687286</v>
      </c>
      <c r="AF259" s="4">
        <v>0.23694066627242266</v>
      </c>
      <c r="AG259" s="4">
        <v>0.11111111111111115</v>
      </c>
      <c r="AH259" s="4" t="s">
        <v>311</v>
      </c>
      <c r="AI259" s="4" t="s">
        <v>311</v>
      </c>
      <c r="AJ259" s="4">
        <v>884448</v>
      </c>
      <c r="AK259" s="4">
        <v>0</v>
      </c>
    </row>
    <row r="260" spans="3:37" x14ac:dyDescent="0.35">
      <c r="C260" s="5" t="s">
        <v>312</v>
      </c>
      <c r="D260" s="4">
        <v>0.27966302238629376</v>
      </c>
      <c r="E260" s="4">
        <v>0.14879945891105845</v>
      </c>
      <c r="F260" s="4">
        <v>0.28443093082717164</v>
      </c>
      <c r="G260" s="4">
        <v>0.15639448568398728</v>
      </c>
      <c r="H260" s="4">
        <v>0.31569919653335743</v>
      </c>
      <c r="I260" s="4">
        <v>0.35341390098766945</v>
      </c>
      <c r="J260" s="4">
        <v>0.32193064667291466</v>
      </c>
      <c r="K260" s="4">
        <v>0.19781312127236581</v>
      </c>
      <c r="L260" s="4">
        <v>0.27070707070707067</v>
      </c>
      <c r="M260" s="4">
        <v>0.29759898904802012</v>
      </c>
      <c r="N260" s="4">
        <v>3.2953105196451206E-2</v>
      </c>
      <c r="O260" s="4">
        <v>1.768033946251767E-2</v>
      </c>
      <c r="P260" s="4">
        <v>7.708618008764076E-2</v>
      </c>
      <c r="Q260" s="4">
        <v>1.783346220942178E-2</v>
      </c>
      <c r="R260" s="4">
        <v>0.12876907910391949</v>
      </c>
      <c r="S260" s="4">
        <v>0.40307026767206422</v>
      </c>
      <c r="T260" s="4">
        <v>0.206010101010101</v>
      </c>
      <c r="U260" s="4">
        <v>0.25951884826671717</v>
      </c>
      <c r="V260" s="4">
        <v>6.7231384026566088E-2</v>
      </c>
      <c r="W260" s="4">
        <v>0.2300968727111922</v>
      </c>
      <c r="X260" s="4">
        <v>0.22981145499822128</v>
      </c>
      <c r="Y260" s="4">
        <v>0.1513859275053305</v>
      </c>
      <c r="Z260" s="4">
        <v>0.27187608944668562</v>
      </c>
      <c r="AA260" s="4">
        <v>0.11155623279591034</v>
      </c>
      <c r="AB260" s="4">
        <v>0.35811926302582059</v>
      </c>
      <c r="AC260" s="4">
        <v>0.54099601245743223</v>
      </c>
      <c r="AD260" s="4">
        <v>0.61717252396166145</v>
      </c>
      <c r="AE260" s="4">
        <v>0.53642611683848795</v>
      </c>
      <c r="AF260" s="4">
        <v>0.21170904790065057</v>
      </c>
      <c r="AG260" s="4">
        <v>0.41164895710350269</v>
      </c>
      <c r="AH260" s="4" t="s">
        <v>312</v>
      </c>
      <c r="AI260" s="4" t="s">
        <v>312</v>
      </c>
      <c r="AJ260" s="4">
        <v>884626</v>
      </c>
      <c r="AK260" s="4">
        <v>0</v>
      </c>
    </row>
    <row r="261" spans="3:37" x14ac:dyDescent="0.35">
      <c r="C261" s="5" t="s">
        <v>313</v>
      </c>
      <c r="D261" s="4">
        <v>0.17364759335510441</v>
      </c>
      <c r="E261" s="4">
        <v>0.52451809266148108</v>
      </c>
      <c r="F261" s="4">
        <v>0.16736922120102277</v>
      </c>
      <c r="G261" s="4">
        <v>8.6320254506892888E-2</v>
      </c>
      <c r="H261" s="4">
        <v>0.39667780084860527</v>
      </c>
      <c r="I261" s="4">
        <v>0.16244402183915099</v>
      </c>
      <c r="J261" s="4">
        <v>5.5740393626991555E-2</v>
      </c>
      <c r="K261" s="4">
        <v>8.0268389662027845E-2</v>
      </c>
      <c r="L261" s="4">
        <v>0.42272727272727273</v>
      </c>
      <c r="M261" s="4">
        <v>0.28074978938500422</v>
      </c>
      <c r="N261" s="4">
        <v>5.0045265254390715E-2</v>
      </c>
      <c r="O261" s="4">
        <v>0.25035360678925034</v>
      </c>
      <c r="P261" s="4">
        <v>3.4867832068981773E-2</v>
      </c>
      <c r="Q261" s="4">
        <v>1.8375115334760311E-2</v>
      </c>
      <c r="R261" s="4">
        <v>0.18615086514600399</v>
      </c>
      <c r="S261" s="4">
        <v>6.0819539159431613E-2</v>
      </c>
      <c r="T261" s="4">
        <v>2.7297979797979797E-2</v>
      </c>
      <c r="U261" s="4">
        <v>0.11829892025004735</v>
      </c>
      <c r="V261" s="4">
        <v>0.19274497664208923</v>
      </c>
      <c r="W261" s="4">
        <v>5.9567734892141011E-2</v>
      </c>
      <c r="X261" s="4">
        <v>0.1536819637139808</v>
      </c>
      <c r="Y261" s="4">
        <v>0.6175373134328358</v>
      </c>
      <c r="Z261" s="4">
        <v>0.13730763484237266</v>
      </c>
      <c r="AA261" s="4">
        <v>6.6481517892253233E-2</v>
      </c>
      <c r="AB261" s="4">
        <v>0.51991018952651391</v>
      </c>
      <c r="AC261" s="4">
        <v>0.10915776503575207</v>
      </c>
      <c r="AD261" s="4">
        <v>8.9856230031948883E-2</v>
      </c>
      <c r="AE261" s="4">
        <v>0.21085910652920964</v>
      </c>
      <c r="AF261" s="4">
        <v>0.36349300216834218</v>
      </c>
      <c r="AG261" s="4">
        <v>0.17335694608421884</v>
      </c>
      <c r="AH261" s="4" t="s">
        <v>313</v>
      </c>
      <c r="AI261" s="4" t="s">
        <v>313</v>
      </c>
      <c r="AJ261" s="4">
        <v>88466802</v>
      </c>
      <c r="AK261" s="4">
        <v>0</v>
      </c>
    </row>
    <row r="262" spans="3:37" x14ac:dyDescent="0.35">
      <c r="C262" s="5" t="s">
        <v>314</v>
      </c>
      <c r="D262" s="4">
        <v>0.21482322873775381</v>
      </c>
      <c r="E262" s="4">
        <v>0.17653026716266482</v>
      </c>
      <c r="F262" s="4">
        <v>0.20786400386980863</v>
      </c>
      <c r="G262" s="4">
        <v>0.11147401908801696</v>
      </c>
      <c r="H262" s="4">
        <v>0.43937889320213058</v>
      </c>
      <c r="I262" s="4">
        <v>0.180050303662352</v>
      </c>
      <c r="J262" s="4">
        <v>0.10140581068416119</v>
      </c>
      <c r="K262" s="4">
        <v>0.14557654075546719</v>
      </c>
      <c r="L262" s="4">
        <v>0.41565656565656561</v>
      </c>
      <c r="M262" s="4">
        <v>0.24684077506318453</v>
      </c>
      <c r="N262" s="4">
        <v>5.2399058482708663E-2</v>
      </c>
      <c r="O262" s="4">
        <v>0.14979667609618103</v>
      </c>
      <c r="P262" s="4">
        <v>4.3773264854167653E-2</v>
      </c>
      <c r="Q262" s="4">
        <v>2.2073298742244091E-2</v>
      </c>
      <c r="R262" s="4">
        <v>0.16823605398239114</v>
      </c>
      <c r="S262" s="4">
        <v>7.531468741550755E-2</v>
      </c>
      <c r="T262" s="4">
        <v>5.3156565656565652E-2</v>
      </c>
      <c r="U262" s="4">
        <v>0.1905663951505967</v>
      </c>
      <c r="V262" s="4">
        <v>0.12506331963753026</v>
      </c>
      <c r="W262" s="4">
        <v>6.526816190594642E-2</v>
      </c>
      <c r="X262" s="4">
        <v>0.16791177516897901</v>
      </c>
      <c r="Y262" s="4">
        <v>0.24440298507462693</v>
      </c>
      <c r="Z262" s="4">
        <v>0.1517505851885054</v>
      </c>
      <c r="AA262" s="4">
        <v>7.5353912701533618E-2</v>
      </c>
      <c r="AB262" s="4">
        <v>0.44726936538334539</v>
      </c>
      <c r="AC262" s="4">
        <v>0.12700953711519244</v>
      </c>
      <c r="AD262" s="4">
        <v>0.14408945686900959</v>
      </c>
      <c r="AE262" s="4">
        <v>0.33017182130584194</v>
      </c>
      <c r="AF262" s="4">
        <v>0.21663709836388731</v>
      </c>
      <c r="AG262" s="4">
        <v>0.15118719664174218</v>
      </c>
      <c r="AH262" s="4" t="s">
        <v>314</v>
      </c>
      <c r="AI262" s="4" t="s">
        <v>314</v>
      </c>
      <c r="AJ262" s="4">
        <v>884689</v>
      </c>
      <c r="AK262" s="4">
        <v>0</v>
      </c>
    </row>
    <row r="263" spans="3:37" x14ac:dyDescent="0.35">
      <c r="C263" s="5" t="s">
        <v>315</v>
      </c>
      <c r="D263" s="4">
        <v>0.66065597046713065</v>
      </c>
      <c r="E263" s="4">
        <v>0.46838011498139998</v>
      </c>
      <c r="F263" s="4">
        <v>0.65724552553382642</v>
      </c>
      <c r="G263" s="4">
        <v>0.51770943796394486</v>
      </c>
      <c r="H263" s="4">
        <v>0.43396226415094341</v>
      </c>
      <c r="I263" s="4">
        <v>0.4331636095945034</v>
      </c>
      <c r="J263" s="4">
        <v>0.63542642924086212</v>
      </c>
      <c r="K263" s="4">
        <v>0.65109343936381714</v>
      </c>
      <c r="L263" s="4">
        <v>0.57828282828282829</v>
      </c>
      <c r="M263" s="4">
        <v>0.18997472620050548</v>
      </c>
      <c r="N263" s="4">
        <v>0.32319391634980982</v>
      </c>
      <c r="O263" s="4">
        <v>0.10179455445544554</v>
      </c>
      <c r="P263" s="4">
        <v>0.26457145549639544</v>
      </c>
      <c r="Q263" s="4">
        <v>0.24486083250217597</v>
      </c>
      <c r="R263" s="4">
        <v>0.12135839820511948</v>
      </c>
      <c r="S263" s="4">
        <v>0.27659446630816836</v>
      </c>
      <c r="T263" s="4">
        <v>0.24035353535353535</v>
      </c>
      <c r="U263" s="4">
        <v>0.35309717749573782</v>
      </c>
      <c r="V263" s="4">
        <v>0.22693758090842572</v>
      </c>
      <c r="W263" s="4">
        <v>0.14189572018849414</v>
      </c>
      <c r="X263" s="4">
        <v>0.62789043045179638</v>
      </c>
      <c r="Y263" s="4">
        <v>0.39925373134328362</v>
      </c>
      <c r="Z263" s="4">
        <v>0.57218985009213619</v>
      </c>
      <c r="AA263" s="4">
        <v>0.44848604011010612</v>
      </c>
      <c r="AB263" s="4">
        <v>0.32972330449712739</v>
      </c>
      <c r="AC263" s="4">
        <v>0.28127213280166102</v>
      </c>
      <c r="AD263" s="4">
        <v>0.55838658146964859</v>
      </c>
      <c r="AE263" s="4">
        <v>0.7233676975945017</v>
      </c>
      <c r="AF263" s="4">
        <v>0.30770747092450229</v>
      </c>
      <c r="AG263" s="4">
        <v>0.15381083562901751</v>
      </c>
      <c r="AH263" s="4" t="s">
        <v>315</v>
      </c>
      <c r="AI263" s="4" t="s">
        <v>315</v>
      </c>
      <c r="AJ263" s="4">
        <v>884948</v>
      </c>
      <c r="AK263" s="4">
        <v>1</v>
      </c>
    </row>
    <row r="264" spans="3:37" x14ac:dyDescent="0.35">
      <c r="C264" s="5" t="s">
        <v>316</v>
      </c>
      <c r="D264" s="4">
        <v>0.2138766624071182</v>
      </c>
      <c r="E264" s="4">
        <v>0.29556983429151162</v>
      </c>
      <c r="F264" s="4">
        <v>0.20378688411305371</v>
      </c>
      <c r="G264" s="4">
        <v>0.11194061505832448</v>
      </c>
      <c r="H264" s="4">
        <v>0.36851132978243217</v>
      </c>
      <c r="I264" s="4">
        <v>0.12431752653211459</v>
      </c>
      <c r="J264" s="4">
        <v>6.1808809746954074E-2</v>
      </c>
      <c r="K264" s="4">
        <v>0.10283300198807158</v>
      </c>
      <c r="L264" s="4">
        <v>0.39090909090909093</v>
      </c>
      <c r="M264" s="4">
        <v>0.19755686604886266</v>
      </c>
      <c r="N264" s="4">
        <v>0.10182871627738546</v>
      </c>
      <c r="O264" s="4">
        <v>0.10667874823196605</v>
      </c>
      <c r="P264" s="4">
        <v>9.0797719455307929E-2</v>
      </c>
      <c r="Q264" s="4">
        <v>3.7706528601152783E-2</v>
      </c>
      <c r="R264" s="4">
        <v>0.15864976034265899</v>
      </c>
      <c r="S264" s="4">
        <v>6.3072671012707665E-2</v>
      </c>
      <c r="T264" s="4">
        <v>3.1439393939393934E-2</v>
      </c>
      <c r="U264" s="4">
        <v>0.17380185641219928</v>
      </c>
      <c r="V264" s="4">
        <v>0.21160015759554227</v>
      </c>
      <c r="W264" s="4">
        <v>1.9561101667979496E-2</v>
      </c>
      <c r="X264" s="4">
        <v>0.1792956243329776</v>
      </c>
      <c r="Y264" s="4">
        <v>0.27825159914712161</v>
      </c>
      <c r="Z264" s="4">
        <v>0.16290651924896662</v>
      </c>
      <c r="AA264" s="4">
        <v>7.9556626032245364E-2</v>
      </c>
      <c r="AB264" s="4">
        <v>0.31123291289704813</v>
      </c>
      <c r="AC264" s="4">
        <v>7.5297610385074362E-2</v>
      </c>
      <c r="AD264" s="4">
        <v>6.4736421725239621E-2</v>
      </c>
      <c r="AE264" s="4">
        <v>0.22487972508591067</v>
      </c>
      <c r="AF264" s="4">
        <v>0.23161837177212699</v>
      </c>
      <c r="AG264" s="4">
        <v>6.4475928112291747E-2</v>
      </c>
      <c r="AH264" s="4" t="s">
        <v>316</v>
      </c>
      <c r="AI264" s="4" t="s">
        <v>316</v>
      </c>
      <c r="AJ264" s="4">
        <v>88518501</v>
      </c>
      <c r="AK264" s="4">
        <v>0</v>
      </c>
    </row>
    <row r="265" spans="3:37" x14ac:dyDescent="0.35">
      <c r="C265" s="5" t="s">
        <v>317</v>
      </c>
      <c r="D265" s="4">
        <v>0.60338870746367557</v>
      </c>
      <c r="E265" s="4">
        <v>0.34190057490700032</v>
      </c>
      <c r="F265" s="4">
        <v>0.60058047128740233</v>
      </c>
      <c r="G265" s="4">
        <v>0.45068928950159065</v>
      </c>
      <c r="H265" s="4">
        <v>0.48361469712015898</v>
      </c>
      <c r="I265" s="4">
        <v>0.50769891417704438</v>
      </c>
      <c r="J265" s="4">
        <v>0.56630740393626988</v>
      </c>
      <c r="K265" s="4">
        <v>0.48409542743538769</v>
      </c>
      <c r="L265" s="4">
        <v>0.33989898989898992</v>
      </c>
      <c r="M265" s="4">
        <v>0.35825610783487793</v>
      </c>
      <c r="N265" s="4">
        <v>0.23704508419337311</v>
      </c>
      <c r="O265" s="4">
        <v>9.2777581329561529E-2</v>
      </c>
      <c r="P265" s="4">
        <v>0.15822456768600104</v>
      </c>
      <c r="Q265" s="4">
        <v>0.16064311035902265</v>
      </c>
      <c r="R265" s="4">
        <v>0.23010504130264811</v>
      </c>
      <c r="S265" s="4">
        <v>0.36288941628864124</v>
      </c>
      <c r="T265" s="4">
        <v>0.17171717171717171</v>
      </c>
      <c r="U265" s="4">
        <v>0.37336616783481719</v>
      </c>
      <c r="V265" s="4">
        <v>9.5514155456745659E-2</v>
      </c>
      <c r="W265" s="4">
        <v>0.21987065212885037</v>
      </c>
      <c r="X265" s="4">
        <v>0.61721807186054789</v>
      </c>
      <c r="Y265" s="4">
        <v>0.36167377398720685</v>
      </c>
      <c r="Z265" s="4">
        <v>0.5447980477115395</v>
      </c>
      <c r="AA265" s="4">
        <v>0.42956154148643333</v>
      </c>
      <c r="AB265" s="4">
        <v>0.6592484976556825</v>
      </c>
      <c r="AC265" s="4">
        <v>0.5512801855031968</v>
      </c>
      <c r="AD265" s="4">
        <v>0.6780351437699681</v>
      </c>
      <c r="AE265" s="4">
        <v>0.86151202749140887</v>
      </c>
      <c r="AF265" s="4">
        <v>0.23339246993889215</v>
      </c>
      <c r="AG265" s="4">
        <v>0.48970221697494437</v>
      </c>
      <c r="AH265" s="4" t="s">
        <v>317</v>
      </c>
      <c r="AI265" s="4" t="s">
        <v>317</v>
      </c>
      <c r="AJ265" s="4">
        <v>885429</v>
      </c>
      <c r="AK265" s="4">
        <v>1</v>
      </c>
    </row>
    <row r="266" spans="3:37" x14ac:dyDescent="0.35">
      <c r="C266" s="5" t="s">
        <v>318</v>
      </c>
      <c r="D266" s="4">
        <v>0.48838089829144787</v>
      </c>
      <c r="E266" s="4">
        <v>0.2492390936760229</v>
      </c>
      <c r="F266" s="4">
        <v>0.47826687858475575</v>
      </c>
      <c r="G266" s="4">
        <v>0.33285259809119833</v>
      </c>
      <c r="H266" s="4">
        <v>0.43486503565947465</v>
      </c>
      <c r="I266" s="4">
        <v>0.25986135819888351</v>
      </c>
      <c r="J266" s="4">
        <v>0.29662605435801309</v>
      </c>
      <c r="K266" s="4">
        <v>0.4151590457256461</v>
      </c>
      <c r="L266" s="4">
        <v>0.38030303030303025</v>
      </c>
      <c r="M266" s="4">
        <v>0.129949452401011</v>
      </c>
      <c r="N266" s="4">
        <v>7.1627738547890646E-2</v>
      </c>
      <c r="O266" s="4">
        <v>0.10975070721357849</v>
      </c>
      <c r="P266" s="4">
        <v>6.7662441690618677E-2</v>
      </c>
      <c r="Q266" s="4">
        <v>5.0108517402007481E-2</v>
      </c>
      <c r="R266" s="4">
        <v>0.10347758099058366</v>
      </c>
      <c r="S266" s="4">
        <v>9.5968396070538059E-2</v>
      </c>
      <c r="T266" s="4">
        <v>5.8888888888888886E-2</v>
      </c>
      <c r="U266" s="4">
        <v>0.2390604281113847</v>
      </c>
      <c r="V266" s="4">
        <v>8.5242303146282422E-2</v>
      </c>
      <c r="W266" s="4">
        <v>5.068888796760776E-2</v>
      </c>
      <c r="X266" s="4">
        <v>0.42404838135894701</v>
      </c>
      <c r="Y266" s="4">
        <v>0.3483475479744137</v>
      </c>
      <c r="Z266" s="4">
        <v>0.400866577020768</v>
      </c>
      <c r="AA266" s="4">
        <v>0.25481714510420761</v>
      </c>
      <c r="AB266" s="4">
        <v>0.46509938585485039</v>
      </c>
      <c r="AC266" s="4">
        <v>0.20685740897051547</v>
      </c>
      <c r="AD266" s="4">
        <v>0.2698083067092652</v>
      </c>
      <c r="AE266" s="4">
        <v>0.63814432989690728</v>
      </c>
      <c r="AF266" s="4">
        <v>0.31007293514685597</v>
      </c>
      <c r="AG266" s="4">
        <v>0.17112685294503477</v>
      </c>
      <c r="AH266" s="4" t="s">
        <v>318</v>
      </c>
      <c r="AI266" s="4" t="s">
        <v>318</v>
      </c>
      <c r="AJ266" s="4">
        <v>8860702</v>
      </c>
      <c r="AK266" s="4">
        <v>1</v>
      </c>
    </row>
    <row r="267" spans="3:37" x14ac:dyDescent="0.35">
      <c r="C267" s="5" t="s">
        <v>319</v>
      </c>
      <c r="D267" s="4">
        <v>0.59013677883477689</v>
      </c>
      <c r="E267" s="4">
        <v>0.32532972607372324</v>
      </c>
      <c r="F267" s="4">
        <v>0.57155690691728289</v>
      </c>
      <c r="G267" s="4">
        <v>0.43499469777306465</v>
      </c>
      <c r="H267" s="4">
        <v>0.45923986638981673</v>
      </c>
      <c r="I267" s="4">
        <v>0.3049506165265935</v>
      </c>
      <c r="J267" s="4">
        <v>0.32310215557638233</v>
      </c>
      <c r="K267" s="4">
        <v>0.42698807157057656</v>
      </c>
      <c r="L267" s="4">
        <v>0.36161616161616167</v>
      </c>
      <c r="M267" s="4">
        <v>0.1371103622577928</v>
      </c>
      <c r="N267" s="4">
        <v>0.17541191381495561</v>
      </c>
      <c r="O267" s="4">
        <v>6.055516265912305E-2</v>
      </c>
      <c r="P267" s="4">
        <v>0.14324082363473592</v>
      </c>
      <c r="Q267" s="4">
        <v>0.11990705979476951</v>
      </c>
      <c r="R267" s="4">
        <v>9.9806234490260728E-2</v>
      </c>
      <c r="S267" s="4">
        <v>0.11827440141797098</v>
      </c>
      <c r="T267" s="4">
        <v>6.9419191919191922E-2</v>
      </c>
      <c r="U267" s="4">
        <v>0.24000757719265012</v>
      </c>
      <c r="V267" s="4">
        <v>8.1161704283221711E-2</v>
      </c>
      <c r="W267" s="4">
        <v>5.7183919959095129E-2</v>
      </c>
      <c r="X267" s="4">
        <v>0.63215937388829591</v>
      </c>
      <c r="Y267" s="4">
        <v>0.33448827292110878</v>
      </c>
      <c r="Z267" s="4">
        <v>0.56123312913989742</v>
      </c>
      <c r="AA267" s="4">
        <v>0.4391466771529689</v>
      </c>
      <c r="AB267" s="4">
        <v>0.51858944726936529</v>
      </c>
      <c r="AC267" s="4">
        <v>0.28020490729691183</v>
      </c>
      <c r="AD267" s="4">
        <v>0.34480830670926516</v>
      </c>
      <c r="AE267" s="4">
        <v>0.68694158075601375</v>
      </c>
      <c r="AF267" s="4">
        <v>0.35757934161245808</v>
      </c>
      <c r="AG267" s="4">
        <v>0.22602649875377151</v>
      </c>
      <c r="AH267" s="4" t="s">
        <v>319</v>
      </c>
      <c r="AI267" s="4" t="s">
        <v>319</v>
      </c>
      <c r="AJ267" s="4">
        <v>886226</v>
      </c>
      <c r="AK267" s="4">
        <v>1</v>
      </c>
    </row>
    <row r="268" spans="3:37" x14ac:dyDescent="0.35">
      <c r="C268" s="5" t="s">
        <v>320</v>
      </c>
      <c r="D268" s="4">
        <v>0.33030432107529945</v>
      </c>
      <c r="E268" s="4">
        <v>0.24822455191072029</v>
      </c>
      <c r="F268" s="4">
        <v>0.32921014442678465</v>
      </c>
      <c r="G268" s="4">
        <v>0.19465535524920466</v>
      </c>
      <c r="H268" s="4">
        <v>0.51430892841021947</v>
      </c>
      <c r="I268" s="4">
        <v>0.33286301453898537</v>
      </c>
      <c r="J268" s="4">
        <v>0.22935801312089971</v>
      </c>
      <c r="K268" s="4">
        <v>0.26073558648111334</v>
      </c>
      <c r="L268" s="4">
        <v>0.42828282828282827</v>
      </c>
      <c r="M268" s="4">
        <v>0.23883740522325195</v>
      </c>
      <c r="N268" s="4">
        <v>0.11352525801195001</v>
      </c>
      <c r="O268" s="4">
        <v>9.9363507779349353E-2</v>
      </c>
      <c r="P268" s="4">
        <v>8.5096357725109567E-2</v>
      </c>
      <c r="Q268" s="4">
        <v>5.404951083119474E-2</v>
      </c>
      <c r="R268" s="4">
        <v>0.15766393581942412</v>
      </c>
      <c r="S268" s="4">
        <v>0.18429116471895937</v>
      </c>
      <c r="T268" s="4">
        <v>7.8762626262626256E-2</v>
      </c>
      <c r="U268" s="4">
        <v>0.25421481341163099</v>
      </c>
      <c r="V268" s="4">
        <v>0.179236787302302</v>
      </c>
      <c r="W268" s="4">
        <v>6.2193386122742292E-2</v>
      </c>
      <c r="X268" s="4">
        <v>0.30096051227321241</v>
      </c>
      <c r="Y268" s="4">
        <v>0.2678571428571429</v>
      </c>
      <c r="Z268" s="4">
        <v>0.28731510533393095</v>
      </c>
      <c r="AA268" s="4">
        <v>0.15749115218246162</v>
      </c>
      <c r="AB268" s="4">
        <v>0.52849501419797928</v>
      </c>
      <c r="AC268" s="4">
        <v>0.29000397784051773</v>
      </c>
      <c r="AD268" s="4">
        <v>0.25630990415335464</v>
      </c>
      <c r="AE268" s="4">
        <v>0.47216494845360824</v>
      </c>
      <c r="AF268" s="4">
        <v>0.29627439384979309</v>
      </c>
      <c r="AG268" s="4">
        <v>0.16089466089466095</v>
      </c>
      <c r="AH268" s="4" t="s">
        <v>320</v>
      </c>
      <c r="AI268" s="4" t="s">
        <v>320</v>
      </c>
      <c r="AJ268" s="4">
        <v>886452</v>
      </c>
      <c r="AK268" s="4">
        <v>1</v>
      </c>
    </row>
    <row r="269" spans="3:37" x14ac:dyDescent="0.35">
      <c r="C269" s="5" t="s">
        <v>321</v>
      </c>
      <c r="D269" s="4">
        <v>0.59486961048795506</v>
      </c>
      <c r="E269" s="4">
        <v>0.64457220155563066</v>
      </c>
      <c r="F269" s="4">
        <v>0.6206205514477231</v>
      </c>
      <c r="G269" s="4">
        <v>0.45111346765641569</v>
      </c>
      <c r="H269" s="4">
        <v>0.36083777195991701</v>
      </c>
      <c r="I269" s="4">
        <v>0.57333905895343851</v>
      </c>
      <c r="J269" s="4">
        <v>0.41799437675726331</v>
      </c>
      <c r="K269" s="4">
        <v>0.5685884691848907</v>
      </c>
      <c r="L269" s="4">
        <v>0.4207070707070707</v>
      </c>
      <c r="M269" s="4">
        <v>0.26032013479359734</v>
      </c>
      <c r="N269" s="4">
        <v>0.26474741988049966</v>
      </c>
      <c r="O269" s="4">
        <v>0.18537835926449789</v>
      </c>
      <c r="P269" s="4">
        <v>0.30160674739669235</v>
      </c>
      <c r="Q269" s="4">
        <v>0.18602609647402496</v>
      </c>
      <c r="R269" s="4">
        <v>0.15783390556480945</v>
      </c>
      <c r="S269" s="4">
        <v>0.34095893291675433</v>
      </c>
      <c r="T269" s="4">
        <v>9.755050505050504E-2</v>
      </c>
      <c r="U269" s="4">
        <v>0.28774389088842584</v>
      </c>
      <c r="V269" s="4">
        <v>0.16150728879383122</v>
      </c>
      <c r="W269" s="4">
        <v>0.15053273081547197</v>
      </c>
      <c r="X269" s="4">
        <v>0.60903593027392389</v>
      </c>
      <c r="Y269" s="4">
        <v>0.64632196162046918</v>
      </c>
      <c r="Z269" s="4">
        <v>0.63842820857612426</v>
      </c>
      <c r="AA269" s="4">
        <v>0.42784113252064487</v>
      </c>
      <c r="AB269" s="4">
        <v>0.37594928349732543</v>
      </c>
      <c r="AC269" s="4">
        <v>0.49054535223292683</v>
      </c>
      <c r="AD269" s="4">
        <v>0.33953674121405752</v>
      </c>
      <c r="AE269" s="4">
        <v>0.66701030927835059</v>
      </c>
      <c r="AF269" s="4">
        <v>0.2469938892174256</v>
      </c>
      <c r="AG269" s="4">
        <v>0.2981765709038437</v>
      </c>
      <c r="AH269" s="4" t="s">
        <v>321</v>
      </c>
      <c r="AI269" s="4" t="s">
        <v>321</v>
      </c>
      <c r="AJ269" s="4">
        <v>88649001</v>
      </c>
      <c r="AK269" s="4">
        <v>1</v>
      </c>
    </row>
    <row r="270" spans="3:37" x14ac:dyDescent="0.35">
      <c r="C270" s="5" t="s">
        <v>322</v>
      </c>
      <c r="D270" s="4">
        <v>0.39467083155852151</v>
      </c>
      <c r="E270" s="4">
        <v>0.25566452485627317</v>
      </c>
      <c r="F270" s="4">
        <v>0.41054522838781016</v>
      </c>
      <c r="G270" s="4">
        <v>0.24169671261930006</v>
      </c>
      <c r="H270" s="4">
        <v>0.7300713189491741</v>
      </c>
      <c r="I270" s="4">
        <v>0.64112631126924724</v>
      </c>
      <c r="J270" s="4">
        <v>0.57357075913776934</v>
      </c>
      <c r="K270" s="4">
        <v>0.61729622266401596</v>
      </c>
      <c r="L270" s="4">
        <v>0.67575757575757589</v>
      </c>
      <c r="M270" s="4">
        <v>0.54759898904802029</v>
      </c>
      <c r="N270" s="4">
        <v>0.19833423863842109</v>
      </c>
      <c r="O270" s="4">
        <v>0.15443776520509192</v>
      </c>
      <c r="P270" s="4">
        <v>0.15568015831880508</v>
      </c>
      <c r="Q270" s="4">
        <v>9.8353000945091307E-2</v>
      </c>
      <c r="R270" s="4">
        <v>0.28680694836319132</v>
      </c>
      <c r="S270" s="4">
        <v>0.32766545498242561</v>
      </c>
      <c r="T270" s="4">
        <v>0.12583333333333332</v>
      </c>
      <c r="U270" s="4">
        <v>0.40291721917029738</v>
      </c>
      <c r="V270" s="4">
        <v>0.15419035290144648</v>
      </c>
      <c r="W270" s="4">
        <v>0.26827245968243435</v>
      </c>
      <c r="X270" s="4">
        <v>0.34863038064745644</v>
      </c>
      <c r="Y270" s="4">
        <v>0.28358208955223885</v>
      </c>
      <c r="Z270" s="4">
        <v>0.34558493948901836</v>
      </c>
      <c r="AA270" s="4">
        <v>0.18275658670861183</v>
      </c>
      <c r="AB270" s="4">
        <v>0.69556890972726659</v>
      </c>
      <c r="AC270" s="4">
        <v>0.41040641887630858</v>
      </c>
      <c r="AD270" s="4">
        <v>0.35375399361022369</v>
      </c>
      <c r="AE270" s="4">
        <v>0.76597938144329902</v>
      </c>
      <c r="AF270" s="4">
        <v>0.33372757737039227</v>
      </c>
      <c r="AG270" s="4">
        <v>0.42017578381214754</v>
      </c>
      <c r="AH270" s="4" t="s">
        <v>322</v>
      </c>
      <c r="AI270" s="4" t="s">
        <v>322</v>
      </c>
      <c r="AJ270" s="4">
        <v>886776</v>
      </c>
      <c r="AK270" s="4">
        <v>1</v>
      </c>
    </row>
    <row r="271" spans="3:37" x14ac:dyDescent="0.35">
      <c r="C271" s="5" t="s">
        <v>323</v>
      </c>
      <c r="D271" s="4">
        <v>0.41076245917932702</v>
      </c>
      <c r="E271" s="4">
        <v>0.45620561379776792</v>
      </c>
      <c r="F271" s="4">
        <v>0.45891783567134264</v>
      </c>
      <c r="G271" s="4">
        <v>0.26723223753976666</v>
      </c>
      <c r="H271" s="4">
        <v>0.52604495802112494</v>
      </c>
      <c r="I271" s="4">
        <v>0.89571191951414031</v>
      </c>
      <c r="J271" s="4">
        <v>0.74414245548266156</v>
      </c>
      <c r="K271" s="4">
        <v>0.68439363817097409</v>
      </c>
      <c r="L271" s="4">
        <v>0.72474747474747481</v>
      </c>
      <c r="M271" s="4">
        <v>0.65459140690817186</v>
      </c>
      <c r="N271" s="4">
        <v>0.427485062466051</v>
      </c>
      <c r="O271" s="4">
        <v>0.46273868458274403</v>
      </c>
      <c r="P271" s="4">
        <v>0.44117231305658955</v>
      </c>
      <c r="Q271" s="4">
        <v>0.24598149414080739</v>
      </c>
      <c r="R271" s="4">
        <v>0.36193357582350338</v>
      </c>
      <c r="S271" s="4">
        <v>0.43333733890107257</v>
      </c>
      <c r="T271" s="4">
        <v>0.20787878787878789</v>
      </c>
      <c r="U271" s="4">
        <v>0.57283576434930861</v>
      </c>
      <c r="V271" s="4">
        <v>0.21793212134856754</v>
      </c>
      <c r="W271" s="4">
        <v>0.17782568439672206</v>
      </c>
      <c r="X271" s="4">
        <v>0.42404838135894701</v>
      </c>
      <c r="Y271" s="4">
        <v>0.52292110874200437</v>
      </c>
      <c r="Z271" s="4">
        <v>0.46461477165197468</v>
      </c>
      <c r="AA271" s="4">
        <v>0.25580023594180101</v>
      </c>
      <c r="AB271" s="4">
        <v>0.52321204516938524</v>
      </c>
      <c r="AC271" s="4">
        <v>0.47531313366514349</v>
      </c>
      <c r="AD271" s="4">
        <v>0.49369009584664536</v>
      </c>
      <c r="AE271" s="4">
        <v>0.84604810996563584</v>
      </c>
      <c r="AF271" s="4">
        <v>0.3374728957224522</v>
      </c>
      <c r="AG271" s="4">
        <v>0.30735930735930744</v>
      </c>
      <c r="AH271" s="4" t="s">
        <v>323</v>
      </c>
      <c r="AI271" s="4" t="s">
        <v>323</v>
      </c>
      <c r="AJ271" s="4">
        <v>887181</v>
      </c>
      <c r="AK271" s="4">
        <v>1</v>
      </c>
    </row>
    <row r="272" spans="3:37" x14ac:dyDescent="0.35">
      <c r="C272" s="5" t="s">
        <v>324</v>
      </c>
      <c r="D272" s="4">
        <v>0.40460977803019549</v>
      </c>
      <c r="E272" s="4">
        <v>0.80656070341562391</v>
      </c>
      <c r="F272" s="4">
        <v>0.41400041462234816</v>
      </c>
      <c r="G272" s="4">
        <v>0.25510074231177093</v>
      </c>
      <c r="H272" s="4">
        <v>0.48451746862869022</v>
      </c>
      <c r="I272" s="4">
        <v>0.44328568799460155</v>
      </c>
      <c r="J272" s="4">
        <v>0.41026241799437674</v>
      </c>
      <c r="K272" s="4">
        <v>0.41744532803180912</v>
      </c>
      <c r="L272" s="4">
        <v>0.52070707070707067</v>
      </c>
      <c r="M272" s="4">
        <v>0.34835720303285606</v>
      </c>
      <c r="N272" s="4">
        <v>4.7220713380409195E-2</v>
      </c>
      <c r="O272" s="4">
        <v>0.20283769448373407</v>
      </c>
      <c r="P272" s="4">
        <v>5.3998021014936629E-2</v>
      </c>
      <c r="Q272" s="4">
        <v>3.0291484092208037E-2</v>
      </c>
      <c r="R272" s="4">
        <v>0.12346602304789746</v>
      </c>
      <c r="S272" s="4">
        <v>0.17505332412052754</v>
      </c>
      <c r="T272" s="4">
        <v>7.2954545454545452E-2</v>
      </c>
      <c r="U272" s="4">
        <v>0.19359727221064596</v>
      </c>
      <c r="V272" s="4">
        <v>2.9056678111104843E-2</v>
      </c>
      <c r="W272" s="4">
        <v>8.5133286347995538E-2</v>
      </c>
      <c r="X272" s="4">
        <v>0.37566702241195299</v>
      </c>
      <c r="Y272" s="4">
        <v>1</v>
      </c>
      <c r="Z272" s="4">
        <v>0.37795706957517805</v>
      </c>
      <c r="AA272" s="4">
        <v>0.20885764844671645</v>
      </c>
      <c r="AB272" s="4">
        <v>0.77349270289902916</v>
      </c>
      <c r="AC272" s="4">
        <v>0.51334516983438594</v>
      </c>
      <c r="AD272" s="4">
        <v>0.45551118210862623</v>
      </c>
      <c r="AE272" s="4">
        <v>0.69209621993127146</v>
      </c>
      <c r="AF272" s="4">
        <v>0.38379657007687762</v>
      </c>
      <c r="AG272" s="4">
        <v>0.42870261052079239</v>
      </c>
      <c r="AH272" s="4" t="s">
        <v>324</v>
      </c>
      <c r="AI272" s="4" t="s">
        <v>324</v>
      </c>
      <c r="AJ272" s="4">
        <v>88725602</v>
      </c>
      <c r="AK272" s="4">
        <v>1</v>
      </c>
    </row>
    <row r="273" spans="3:37" x14ac:dyDescent="0.35">
      <c r="C273" s="5" t="s">
        <v>325</v>
      </c>
      <c r="D273" s="4">
        <v>0.63083913105210843</v>
      </c>
      <c r="E273" s="4">
        <v>0.58674332093337833</v>
      </c>
      <c r="F273" s="4">
        <v>0.61578329071936988</v>
      </c>
      <c r="G273" s="4">
        <v>0.48547189819724279</v>
      </c>
      <c r="H273" s="4">
        <v>0.42764286359122516</v>
      </c>
      <c r="I273" s="4">
        <v>0.27427765167781121</v>
      </c>
      <c r="J273" s="4">
        <v>0.35590440487347702</v>
      </c>
      <c r="K273" s="4">
        <v>0.46386679920477136</v>
      </c>
      <c r="L273" s="4">
        <v>0.38080808080808082</v>
      </c>
      <c r="M273" s="4">
        <v>0.12131423757371528</v>
      </c>
      <c r="N273" s="4">
        <v>0.10363932645301466</v>
      </c>
      <c r="O273" s="4">
        <v>0.14869165487977365</v>
      </c>
      <c r="P273" s="4">
        <v>8.6227206332752215E-2</v>
      </c>
      <c r="Q273" s="4">
        <v>8.5054482833331474E-2</v>
      </c>
      <c r="R273" s="4">
        <v>0.11319985042662403</v>
      </c>
      <c r="S273" s="4">
        <v>0.10160122570372818</v>
      </c>
      <c r="T273" s="4">
        <v>5.3459595959595957E-2</v>
      </c>
      <c r="U273" s="4">
        <v>0.15504830460314453</v>
      </c>
      <c r="V273" s="4">
        <v>6.948274891653064E-2</v>
      </c>
      <c r="W273" s="4">
        <v>3.445130798888936E-2</v>
      </c>
      <c r="X273" s="4">
        <v>0.58342226965492694</v>
      </c>
      <c r="Y273" s="4">
        <v>0.72334754797441358</v>
      </c>
      <c r="Z273" s="4">
        <v>0.55724886697544707</v>
      </c>
      <c r="AA273" s="4">
        <v>0.40768777034998033</v>
      </c>
      <c r="AB273" s="4">
        <v>0.53509872548372184</v>
      </c>
      <c r="AC273" s="4">
        <v>0.25924847920365574</v>
      </c>
      <c r="AD273" s="4">
        <v>0.30255591054313102</v>
      </c>
      <c r="AE273" s="4">
        <v>0.58316151202749145</v>
      </c>
      <c r="AF273" s="4">
        <v>0.31263552138773903</v>
      </c>
      <c r="AG273" s="4">
        <v>0.16364948183130007</v>
      </c>
      <c r="AH273" s="4" t="s">
        <v>325</v>
      </c>
      <c r="AI273" s="4" t="s">
        <v>325</v>
      </c>
      <c r="AJ273" s="4">
        <v>887549</v>
      </c>
      <c r="AK273" s="4">
        <v>1</v>
      </c>
    </row>
    <row r="274" spans="3:37" x14ac:dyDescent="0.35">
      <c r="C274" s="5" t="s">
        <v>326</v>
      </c>
      <c r="D274" s="4">
        <v>0.49074731411803696</v>
      </c>
      <c r="E274" s="4">
        <v>0.45147108555968879</v>
      </c>
      <c r="F274" s="4">
        <v>0.46444613364660359</v>
      </c>
      <c r="G274" s="4">
        <v>0.33493107104984093</v>
      </c>
      <c r="H274" s="4">
        <v>0.30685203574975178</v>
      </c>
      <c r="I274" s="4">
        <v>0.1334887430219005</v>
      </c>
      <c r="J274" s="4">
        <v>6.7736644798500459E-2</v>
      </c>
      <c r="K274" s="4">
        <v>0.14100397614314114</v>
      </c>
      <c r="L274" s="4">
        <v>0.25454545454545457</v>
      </c>
      <c r="M274" s="4">
        <v>6.5501263689974762E-2</v>
      </c>
      <c r="N274" s="4">
        <v>0.10472569255839216</v>
      </c>
      <c r="O274" s="4">
        <v>0.21145685997171143</v>
      </c>
      <c r="P274" s="4">
        <v>8.5756019412901091E-2</v>
      </c>
      <c r="Q274" s="4">
        <v>7.024307150941915E-2</v>
      </c>
      <c r="R274" s="4">
        <v>0.13641771764625896</v>
      </c>
      <c r="S274" s="4">
        <v>6.6151951212184937E-2</v>
      </c>
      <c r="T274" s="4">
        <v>3.1464646464646466E-2</v>
      </c>
      <c r="U274" s="4">
        <v>0.14531161204773629</v>
      </c>
      <c r="V274" s="4">
        <v>8.763437834186974E-2</v>
      </c>
      <c r="W274" s="4">
        <v>2.3603222641405141E-2</v>
      </c>
      <c r="X274" s="4">
        <v>0.42404838135894701</v>
      </c>
      <c r="Y274" s="4">
        <v>0.51839019189765456</v>
      </c>
      <c r="Z274" s="4">
        <v>0.38741969221574774</v>
      </c>
      <c r="AA274" s="4">
        <v>0.25383405426661421</v>
      </c>
      <c r="AB274" s="4">
        <v>0.34887406722578085</v>
      </c>
      <c r="AC274" s="4">
        <v>0.1176955690737453</v>
      </c>
      <c r="AD274" s="4">
        <v>9.6725239616613418E-2</v>
      </c>
      <c r="AE274" s="4">
        <v>0.28298969072164953</v>
      </c>
      <c r="AF274" s="4">
        <v>0.17484723043563968</v>
      </c>
      <c r="AG274" s="4">
        <v>6.6312475403384516E-2</v>
      </c>
      <c r="AH274" s="4" t="s">
        <v>326</v>
      </c>
      <c r="AI274" s="4" t="s">
        <v>326</v>
      </c>
      <c r="AJ274" s="4">
        <v>888264</v>
      </c>
      <c r="AK274" s="4">
        <v>1</v>
      </c>
    </row>
    <row r="275" spans="3:37" x14ac:dyDescent="0.35">
      <c r="C275" s="5" t="s">
        <v>327</v>
      </c>
      <c r="D275" s="4">
        <v>0.48790761512612996</v>
      </c>
      <c r="E275" s="4">
        <v>0.42002029083530595</v>
      </c>
      <c r="F275" s="4">
        <v>0.4879414000414623</v>
      </c>
      <c r="G275" s="4">
        <v>0.34116648992576876</v>
      </c>
      <c r="H275" s="4">
        <v>0.33727543558725293</v>
      </c>
      <c r="I275" s="4">
        <v>0.33102263664805837</v>
      </c>
      <c r="J275" s="4">
        <v>0.2272024367385192</v>
      </c>
      <c r="K275" s="4">
        <v>0.37311133200795227</v>
      </c>
      <c r="L275" s="4">
        <v>0.52929292929292926</v>
      </c>
      <c r="M275" s="4">
        <v>9.8567818028643714E-2</v>
      </c>
      <c r="N275" s="4">
        <v>0.26192286800651815</v>
      </c>
      <c r="O275" s="4">
        <v>0.28129420084865625</v>
      </c>
      <c r="P275" s="4">
        <v>0.25392263110776048</v>
      </c>
      <c r="Q275" s="4">
        <v>0.15715038158528796</v>
      </c>
      <c r="R275" s="4">
        <v>0.17010572118162964</v>
      </c>
      <c r="S275" s="4">
        <v>0.43228587736954377</v>
      </c>
      <c r="T275" s="4">
        <v>0.11712121212121211</v>
      </c>
      <c r="U275" s="4">
        <v>0.40708467512786511</v>
      </c>
      <c r="V275" s="4">
        <v>0.27562334665390892</v>
      </c>
      <c r="W275" s="4">
        <v>0.17077788372510816</v>
      </c>
      <c r="X275" s="4">
        <v>0.44325862682319461</v>
      </c>
      <c r="Y275" s="4">
        <v>0.40565031982942429</v>
      </c>
      <c r="Z275" s="4">
        <v>0.43572887095970919</v>
      </c>
      <c r="AA275" s="4">
        <v>0.27275855289028705</v>
      </c>
      <c r="AB275" s="4">
        <v>0.27887472759690946</v>
      </c>
      <c r="AC275" s="4">
        <v>0.25168088016997997</v>
      </c>
      <c r="AD275" s="4">
        <v>0.18354632587859426</v>
      </c>
      <c r="AE275" s="4">
        <v>0.52508591065292098</v>
      </c>
      <c r="AF275" s="4">
        <v>0.29607727183126353</v>
      </c>
      <c r="AG275" s="4">
        <v>0.12987012987012991</v>
      </c>
      <c r="AH275" s="4" t="s">
        <v>327</v>
      </c>
      <c r="AI275" s="4" t="s">
        <v>327</v>
      </c>
      <c r="AJ275" s="4">
        <v>888570</v>
      </c>
      <c r="AK275" s="4">
        <v>1</v>
      </c>
    </row>
    <row r="276" spans="3:37" x14ac:dyDescent="0.35">
      <c r="C276" s="5" t="s">
        <v>328</v>
      </c>
      <c r="D276" s="4">
        <v>0.40839604335273794</v>
      </c>
      <c r="E276" s="4">
        <v>0.3270206290158944</v>
      </c>
      <c r="F276" s="4">
        <v>0.38843203648676666</v>
      </c>
      <c r="G276" s="4">
        <v>0.26091198303287383</v>
      </c>
      <c r="H276" s="4">
        <v>0.23264421774848784</v>
      </c>
      <c r="I276" s="4">
        <v>0.11281516471382125</v>
      </c>
      <c r="J276" s="4">
        <v>9.8617619493908154E-2</v>
      </c>
      <c r="K276" s="4">
        <v>0.14150099403578528</v>
      </c>
      <c r="L276" s="4">
        <v>0.24595959595959599</v>
      </c>
      <c r="M276" s="4">
        <v>9.4144903117101969E-2</v>
      </c>
      <c r="N276" s="4">
        <v>4.2839036755386556E-2</v>
      </c>
      <c r="O276" s="4">
        <v>0.14113330975954738</v>
      </c>
      <c r="P276" s="4">
        <v>3.6611223672430859E-2</v>
      </c>
      <c r="Q276" s="4">
        <v>2.8722557798124011E-2</v>
      </c>
      <c r="R276" s="4">
        <v>3.7835265322772545E-2</v>
      </c>
      <c r="S276" s="4">
        <v>5.1469041968335988E-2</v>
      </c>
      <c r="T276" s="4">
        <v>3.3106060606060604E-2</v>
      </c>
      <c r="U276" s="4">
        <v>9.8010986929342667E-2</v>
      </c>
      <c r="V276" s="4">
        <v>3.1631676704001799E-2</v>
      </c>
      <c r="W276" s="4">
        <v>1.5553528737061763E-2</v>
      </c>
      <c r="X276" s="4">
        <v>0.35503379580220562</v>
      </c>
      <c r="Y276" s="4">
        <v>0.52372068230277191</v>
      </c>
      <c r="Z276" s="4">
        <v>0.32616166143732261</v>
      </c>
      <c r="AA276" s="4">
        <v>0.19745379473063313</v>
      </c>
      <c r="AB276" s="4">
        <v>0.2458561711681965</v>
      </c>
      <c r="AC276" s="4">
        <v>0.14883914971233422</v>
      </c>
      <c r="AD276" s="4">
        <v>0.18051118210862621</v>
      </c>
      <c r="AE276" s="4">
        <v>0.29443298969072168</v>
      </c>
      <c r="AF276" s="4">
        <v>0.22038241671594716</v>
      </c>
      <c r="AG276" s="4">
        <v>8.6908041453496038E-2</v>
      </c>
      <c r="AH276" s="4" t="s">
        <v>328</v>
      </c>
      <c r="AI276" s="4" t="s">
        <v>328</v>
      </c>
      <c r="AJ276" s="4">
        <v>889403</v>
      </c>
      <c r="AK276" s="4">
        <v>1</v>
      </c>
    </row>
    <row r="277" spans="3:37" x14ac:dyDescent="0.35">
      <c r="C277" s="5" t="s">
        <v>329</v>
      </c>
      <c r="D277" s="4">
        <v>0.48317478347295195</v>
      </c>
      <c r="E277" s="4">
        <v>0.41799120730470068</v>
      </c>
      <c r="F277" s="4">
        <v>0.4685923571280492</v>
      </c>
      <c r="G277" s="4">
        <v>0.33289501590668075</v>
      </c>
      <c r="H277" s="4">
        <v>0.40290692425747049</v>
      </c>
      <c r="I277" s="4">
        <v>0.21645911293785655</v>
      </c>
      <c r="J277" s="4">
        <v>0.21230084348641046</v>
      </c>
      <c r="K277" s="4">
        <v>0.32440357852882701</v>
      </c>
      <c r="L277" s="4">
        <v>0.40757575757575759</v>
      </c>
      <c r="M277" s="4">
        <v>0.12299915754001695</v>
      </c>
      <c r="N277" s="4">
        <v>0.11182328444685859</v>
      </c>
      <c r="O277" s="4">
        <v>8.356170438472417E-2</v>
      </c>
      <c r="P277" s="4">
        <v>9.7158742873297843E-2</v>
      </c>
      <c r="Q277" s="4">
        <v>7.2129518601115439E-2</v>
      </c>
      <c r="R277" s="4">
        <v>9.450317843423868E-2</v>
      </c>
      <c r="S277" s="4">
        <v>7.3662390723105112E-2</v>
      </c>
      <c r="T277" s="4">
        <v>5.1717171717171717E-2</v>
      </c>
      <c r="U277" s="4">
        <v>0.18706194354991476</v>
      </c>
      <c r="V277" s="4">
        <v>5.0064726740586485E-2</v>
      </c>
      <c r="W277" s="4">
        <v>2.3499578513881406E-2</v>
      </c>
      <c r="X277" s="4">
        <v>0.48559231590181423</v>
      </c>
      <c r="Y277" s="4">
        <v>0.4613539445628998</v>
      </c>
      <c r="Z277" s="4">
        <v>0.44867772299417302</v>
      </c>
      <c r="AA277" s="4">
        <v>0.30741250491545413</v>
      </c>
      <c r="AB277" s="4">
        <v>0.55887208611239503</v>
      </c>
      <c r="AC277" s="4">
        <v>0.22257473004045752</v>
      </c>
      <c r="AD277" s="4">
        <v>0.31062300319488823</v>
      </c>
      <c r="AE277" s="4">
        <v>0.68178694158075603</v>
      </c>
      <c r="AF277" s="4">
        <v>0.32544845259215455</v>
      </c>
      <c r="AG277" s="4">
        <v>0.13551095369277191</v>
      </c>
      <c r="AH277" s="4" t="s">
        <v>329</v>
      </c>
      <c r="AI277" s="4" t="s">
        <v>329</v>
      </c>
      <c r="AJ277" s="4">
        <v>889719</v>
      </c>
      <c r="AK277" s="4">
        <v>1</v>
      </c>
    </row>
    <row r="278" spans="3:37" x14ac:dyDescent="0.35">
      <c r="C278" s="5" t="s">
        <v>330</v>
      </c>
      <c r="D278" s="4">
        <v>0.65071702399545661</v>
      </c>
      <c r="E278" s="4">
        <v>0.72404463983767331</v>
      </c>
      <c r="F278" s="4">
        <v>0.63513233363278276</v>
      </c>
      <c r="G278" s="4">
        <v>0.54103923647932128</v>
      </c>
      <c r="H278" s="4">
        <v>0.37970569648821884</v>
      </c>
      <c r="I278" s="4">
        <v>0.29114778234464145</v>
      </c>
      <c r="J278" s="4">
        <v>0.32029053420805992</v>
      </c>
      <c r="K278" s="4">
        <v>0.42972166998011924</v>
      </c>
      <c r="L278" s="4">
        <v>0.35808080808080806</v>
      </c>
      <c r="M278" s="4">
        <v>0.14279696714406068</v>
      </c>
      <c r="N278" s="4">
        <v>0.38403041825095052</v>
      </c>
      <c r="O278" s="4">
        <v>0.27775813295615276</v>
      </c>
      <c r="P278" s="4">
        <v>0.32945389435989259</v>
      </c>
      <c r="Q278" s="4">
        <v>0.36028898128121506</v>
      </c>
      <c r="R278" s="4">
        <v>9.6474827480708431E-2</v>
      </c>
      <c r="S278" s="4">
        <v>9.4090786192808001E-2</v>
      </c>
      <c r="T278" s="4">
        <v>5.4116161616161618E-2</v>
      </c>
      <c r="U278" s="4">
        <v>0.1757908694828566</v>
      </c>
      <c r="V278" s="4">
        <v>8.144312489446727E-2</v>
      </c>
      <c r="W278" s="4">
        <v>4.8512361289609333E-2</v>
      </c>
      <c r="X278" s="4">
        <v>0.87371042333689075</v>
      </c>
      <c r="Y278" s="4">
        <v>0.93656716417910457</v>
      </c>
      <c r="Z278" s="4">
        <v>0.81473180935305545</v>
      </c>
      <c r="AA278" s="4">
        <v>0.79797483287455762</v>
      </c>
      <c r="AB278" s="4">
        <v>0.4551938189262365</v>
      </c>
      <c r="AC278" s="4">
        <v>0.23004530857370165</v>
      </c>
      <c r="AD278" s="4">
        <v>0.27492012779552716</v>
      </c>
      <c r="AE278" s="4">
        <v>0.57010309278350513</v>
      </c>
      <c r="AF278" s="4">
        <v>0.25684999014389909</v>
      </c>
      <c r="AG278" s="4">
        <v>0.17801390528663261</v>
      </c>
      <c r="AH278" s="4" t="s">
        <v>330</v>
      </c>
      <c r="AI278" s="4" t="s">
        <v>330</v>
      </c>
      <c r="AJ278" s="4">
        <v>88995002</v>
      </c>
      <c r="AK278" s="4">
        <v>1</v>
      </c>
    </row>
    <row r="279" spans="3:37" x14ac:dyDescent="0.35">
      <c r="C279" s="5" t="s">
        <v>331</v>
      </c>
      <c r="D279" s="4">
        <v>0.17128117752851532</v>
      </c>
      <c r="E279" s="4">
        <v>0.31247886371322281</v>
      </c>
      <c r="F279" s="4">
        <v>0.17614539423674938</v>
      </c>
      <c r="G279" s="4">
        <v>8.6065747613997864E-2</v>
      </c>
      <c r="H279" s="4">
        <v>0.3994763925250519</v>
      </c>
      <c r="I279" s="4">
        <v>0.29237470093859269</v>
      </c>
      <c r="J279" s="4">
        <v>0.14964854732895969</v>
      </c>
      <c r="K279" s="4">
        <v>0.13131212723658051</v>
      </c>
      <c r="L279" s="4">
        <v>0.43535353535353538</v>
      </c>
      <c r="M279" s="4">
        <v>0.31486941870261159</v>
      </c>
      <c r="N279" s="4">
        <v>0.12275936990765887</v>
      </c>
      <c r="O279" s="4">
        <v>0.18493635077793494</v>
      </c>
      <c r="P279" s="4">
        <v>0.12594826367620035</v>
      </c>
      <c r="Q279" s="4">
        <v>3.7911983234901886E-2</v>
      </c>
      <c r="R279" s="4">
        <v>0.19570316483665906</v>
      </c>
      <c r="S279" s="4">
        <v>0.2520353291074594</v>
      </c>
      <c r="T279" s="4">
        <v>8.4696969696969687E-2</v>
      </c>
      <c r="U279" s="4">
        <v>0.25857169918545181</v>
      </c>
      <c r="V279" s="4">
        <v>0.38214104801035631</v>
      </c>
      <c r="W279" s="4">
        <v>8.3716816605171163E-2</v>
      </c>
      <c r="X279" s="4">
        <v>0.14051938811810746</v>
      </c>
      <c r="Y279" s="4">
        <v>0.29104477611940305</v>
      </c>
      <c r="Z279" s="4">
        <v>0.13880173315404157</v>
      </c>
      <c r="AA279" s="4">
        <v>5.8887141171844279E-2</v>
      </c>
      <c r="AB279" s="4">
        <v>0.3310440467542759</v>
      </c>
      <c r="AC279" s="4">
        <v>0.217529664018007</v>
      </c>
      <c r="AD279" s="4">
        <v>0.15303514376996805</v>
      </c>
      <c r="AE279" s="4">
        <v>0.27237113402061858</v>
      </c>
      <c r="AF279" s="4">
        <v>0.27104277547802086</v>
      </c>
      <c r="AG279" s="4">
        <v>0.13662600026236396</v>
      </c>
      <c r="AH279" s="4" t="s">
        <v>331</v>
      </c>
      <c r="AI279" s="4" t="s">
        <v>331</v>
      </c>
      <c r="AJ279" s="4">
        <v>8910251</v>
      </c>
      <c r="AK279" s="4">
        <v>0</v>
      </c>
    </row>
    <row r="280" spans="3:37" x14ac:dyDescent="0.35">
      <c r="C280" s="5" t="s">
        <v>332</v>
      </c>
      <c r="D280" s="4">
        <v>0.3127928439585404</v>
      </c>
      <c r="E280" s="4">
        <v>0.41021305377071349</v>
      </c>
      <c r="F280" s="4">
        <v>0.29970285398382973</v>
      </c>
      <c r="G280" s="4">
        <v>0.17709437963944855</v>
      </c>
      <c r="H280" s="4">
        <v>0.24311636724744973</v>
      </c>
      <c r="I280" s="4">
        <v>0.19388381080915279</v>
      </c>
      <c r="J280" s="4">
        <v>9.5407685098406733E-2</v>
      </c>
      <c r="K280" s="4">
        <v>0.10646123260437376</v>
      </c>
      <c r="L280" s="4">
        <v>0.29040404040404044</v>
      </c>
      <c r="M280" s="4">
        <v>0.18176074136478529</v>
      </c>
      <c r="N280" s="4">
        <v>8.2020640956002172E-2</v>
      </c>
      <c r="O280" s="4">
        <v>0.34383840169731256</v>
      </c>
      <c r="P280" s="4">
        <v>8.6415681100692657E-2</v>
      </c>
      <c r="Q280" s="4">
        <v>3.7276941639677402E-2</v>
      </c>
      <c r="R280" s="4">
        <v>0.1265594724139103</v>
      </c>
      <c r="S280" s="4">
        <v>0.16378766485414728</v>
      </c>
      <c r="T280" s="4">
        <v>7.8257575757575748E-2</v>
      </c>
      <c r="U280" s="4">
        <v>0.18789543474142831</v>
      </c>
      <c r="V280" s="4">
        <v>0.17473405752237292</v>
      </c>
      <c r="W280" s="4">
        <v>7.3041471470226507E-2</v>
      </c>
      <c r="X280" s="4">
        <v>0.24439701173959447</v>
      </c>
      <c r="Y280" s="4">
        <v>0.48027718550106613</v>
      </c>
      <c r="Z280" s="4">
        <v>0.23532048408785297</v>
      </c>
      <c r="AA280" s="4">
        <v>0.11706154148643334</v>
      </c>
      <c r="AB280" s="4">
        <v>0.19368685201083014</v>
      </c>
      <c r="AC280" s="4">
        <v>0.14136857117909013</v>
      </c>
      <c r="AD280" s="4">
        <v>0.11605431309904155</v>
      </c>
      <c r="AE280" s="4">
        <v>0.21268041237113403</v>
      </c>
      <c r="AF280" s="4">
        <v>0.17366449832446287</v>
      </c>
      <c r="AG280" s="4">
        <v>9.9698281516463344E-2</v>
      </c>
      <c r="AH280" s="4" t="s">
        <v>332</v>
      </c>
      <c r="AI280" s="4" t="s">
        <v>332</v>
      </c>
      <c r="AJ280" s="4">
        <v>8910499</v>
      </c>
      <c r="AK280" s="4">
        <v>0</v>
      </c>
    </row>
    <row r="281" spans="3:37" x14ac:dyDescent="0.35">
      <c r="C281" s="5" t="s">
        <v>333</v>
      </c>
      <c r="D281" s="4">
        <v>0.27871645605565809</v>
      </c>
      <c r="E281" s="4">
        <v>0.2198173824822455</v>
      </c>
      <c r="F281" s="4">
        <v>0.26667127358164605</v>
      </c>
      <c r="G281" s="4">
        <v>0.15639448568398728</v>
      </c>
      <c r="H281" s="4">
        <v>0.37573350185068166</v>
      </c>
      <c r="I281" s="4">
        <v>0.13131096251763696</v>
      </c>
      <c r="J281" s="4">
        <v>9.1377694470477971E-2</v>
      </c>
      <c r="K281" s="4">
        <v>8.0268389662027845E-2</v>
      </c>
      <c r="L281" s="4">
        <v>0.47979797979797983</v>
      </c>
      <c r="M281" s="4">
        <v>0.16280539174389216</v>
      </c>
      <c r="N281" s="4">
        <v>4.454101032047799E-2</v>
      </c>
      <c r="O281" s="4">
        <v>0.18979844413012731</v>
      </c>
      <c r="P281" s="4">
        <v>3.7176647976252183E-2</v>
      </c>
      <c r="Q281" s="4">
        <v>2.1363546371110834E-2</v>
      </c>
      <c r="R281" s="4">
        <v>0.12934697623822958</v>
      </c>
      <c r="S281" s="4">
        <v>0.14666386276924928</v>
      </c>
      <c r="T281" s="4">
        <v>6.537878787878787E-2</v>
      </c>
      <c r="U281" s="4">
        <v>0.11990907368819852</v>
      </c>
      <c r="V281" s="4">
        <v>0.25395395958800021</v>
      </c>
      <c r="W281" s="4">
        <v>4.3606539253485906E-2</v>
      </c>
      <c r="X281" s="4">
        <v>0.21237993596584845</v>
      </c>
      <c r="Y281" s="4">
        <v>0.30970149253731349</v>
      </c>
      <c r="Z281" s="4">
        <v>0.19353553463817919</v>
      </c>
      <c r="AA281" s="4">
        <v>0.10133208808493904</v>
      </c>
      <c r="AB281" s="4">
        <v>0.35944000528296893</v>
      </c>
      <c r="AC281" s="4">
        <v>0.14893617021276595</v>
      </c>
      <c r="AD281" s="4">
        <v>0.15910543130990415</v>
      </c>
      <c r="AE281" s="4">
        <v>0.19862542955326462</v>
      </c>
      <c r="AF281" s="4">
        <v>0.40193179578158883</v>
      </c>
      <c r="AG281" s="4">
        <v>0.10219073855437495</v>
      </c>
      <c r="AH281" s="4" t="s">
        <v>333</v>
      </c>
      <c r="AI281" s="4" t="s">
        <v>333</v>
      </c>
      <c r="AJ281" s="4">
        <v>8910506</v>
      </c>
      <c r="AK281" s="4">
        <v>0</v>
      </c>
    </row>
    <row r="282" spans="3:37" x14ac:dyDescent="0.35">
      <c r="C282" s="5" t="s">
        <v>334</v>
      </c>
      <c r="D282" s="4">
        <v>0.17648729234701127</v>
      </c>
      <c r="E282" s="4">
        <v>0.36117686844775104</v>
      </c>
      <c r="F282" s="4">
        <v>0.17766567617994611</v>
      </c>
      <c r="G282" s="4">
        <v>8.542948038176032E-2</v>
      </c>
      <c r="H282" s="4">
        <v>0.50167012729078286</v>
      </c>
      <c r="I282" s="4">
        <v>0.3359303110238635</v>
      </c>
      <c r="J282" s="4">
        <v>0.1979381443298969</v>
      </c>
      <c r="K282" s="4">
        <v>0.14249502982107357</v>
      </c>
      <c r="L282" s="4">
        <v>0.30707070707070711</v>
      </c>
      <c r="M282" s="4">
        <v>0.39300758213984838</v>
      </c>
      <c r="N282" s="4">
        <v>7.5430019916711916E-2</v>
      </c>
      <c r="O282" s="4">
        <v>0.24946958981612447</v>
      </c>
      <c r="P282" s="4">
        <v>6.9405833294067756E-2</v>
      </c>
      <c r="Q282" s="4">
        <v>2.6032969865408533E-2</v>
      </c>
      <c r="R282" s="4">
        <v>0.24438249991501509</v>
      </c>
      <c r="S282" s="4">
        <v>0.34246102081893837</v>
      </c>
      <c r="T282" s="4">
        <v>0.18532828282828281</v>
      </c>
      <c r="U282" s="4">
        <v>0.33055502936162151</v>
      </c>
      <c r="V282" s="4">
        <v>0.27294985084707601</v>
      </c>
      <c r="W282" s="4">
        <v>0.23199701504912731</v>
      </c>
      <c r="X282" s="4">
        <v>0.13376022767698326</v>
      </c>
      <c r="Y282" s="4">
        <v>0.35154584221748408</v>
      </c>
      <c r="Z282" s="4">
        <v>0.12998655311519502</v>
      </c>
      <c r="AA282" s="4">
        <v>5.5348014156508057E-2</v>
      </c>
      <c r="AB282" s="4">
        <v>0.41160932444033549</v>
      </c>
      <c r="AC282" s="4">
        <v>0.22092538153311794</v>
      </c>
      <c r="AD282" s="4">
        <v>0.20239616613418532</v>
      </c>
      <c r="AE282" s="4">
        <v>0.29553264604810997</v>
      </c>
      <c r="AF282" s="4">
        <v>0.20500689927064855</v>
      </c>
      <c r="AG282" s="4">
        <v>0.20969434605798248</v>
      </c>
      <c r="AH282" s="4" t="s">
        <v>334</v>
      </c>
      <c r="AI282" s="4" t="s">
        <v>334</v>
      </c>
      <c r="AJ282" s="4">
        <v>8910720</v>
      </c>
      <c r="AK282" s="4">
        <v>0</v>
      </c>
    </row>
    <row r="283" spans="3:37" x14ac:dyDescent="0.35">
      <c r="C283" s="5" t="s">
        <v>335</v>
      </c>
      <c r="D283" s="4">
        <v>0.34592266553078704</v>
      </c>
      <c r="E283" s="4">
        <v>0.24044639837673315</v>
      </c>
      <c r="F283" s="4">
        <v>0.32140142353672863</v>
      </c>
      <c r="G283" s="4">
        <v>0.20746553552492047</v>
      </c>
      <c r="H283" s="4">
        <v>0.10526315789473684</v>
      </c>
      <c r="I283" s="4">
        <v>2.2605975093552538E-2</v>
      </c>
      <c r="J283" s="4">
        <v>1.6986879100281162E-2</v>
      </c>
      <c r="K283" s="4">
        <v>3.106361829025845E-2</v>
      </c>
      <c r="L283" s="4">
        <v>0.22626262626262622</v>
      </c>
      <c r="M283" s="4">
        <v>8.0033698399326128E-2</v>
      </c>
      <c r="N283" s="4">
        <v>6.7716820568531613E-3</v>
      </c>
      <c r="O283" s="4">
        <v>7.9473125884016962E-2</v>
      </c>
      <c r="P283" s="4">
        <v>4.0946143335061011E-3</v>
      </c>
      <c r="Q283" s="4">
        <v>7.4113089701493091E-3</v>
      </c>
      <c r="R283" s="4">
        <v>6.047523540809735E-2</v>
      </c>
      <c r="S283" s="4">
        <v>1.0950220806921623E-2</v>
      </c>
      <c r="T283" s="4">
        <v>1.2186868686868687E-2</v>
      </c>
      <c r="U283" s="4">
        <v>6.8346277704110628E-2</v>
      </c>
      <c r="V283" s="4">
        <v>0.10522316654471774</v>
      </c>
      <c r="W283" s="4">
        <v>1.6797258267346578E-2</v>
      </c>
      <c r="X283" s="4">
        <v>0.24831020988971897</v>
      </c>
      <c r="Y283" s="4">
        <v>0.23001066098081022</v>
      </c>
      <c r="Z283" s="4">
        <v>0.21928382887594006</v>
      </c>
      <c r="AA283" s="4">
        <v>0.12273889107353519</v>
      </c>
      <c r="AB283" s="4">
        <v>9.5753813643267502E-2</v>
      </c>
      <c r="AC283" s="4">
        <v>2.2382629449602707E-2</v>
      </c>
      <c r="AD283" s="4">
        <v>3.087859424920128E-2</v>
      </c>
      <c r="AE283" s="4">
        <v>0.11453608247422681</v>
      </c>
      <c r="AF283" s="4">
        <v>0.17602996254681647</v>
      </c>
      <c r="AG283" s="4">
        <v>4.0404040404040401E-2</v>
      </c>
      <c r="AH283" s="4" t="s">
        <v>335</v>
      </c>
      <c r="AI283" s="4" t="s">
        <v>335</v>
      </c>
      <c r="AJ283" s="4">
        <v>8910721</v>
      </c>
      <c r="AK283" s="4">
        <v>0</v>
      </c>
    </row>
    <row r="284" spans="3:37" x14ac:dyDescent="0.35">
      <c r="C284" s="5" t="s">
        <v>336</v>
      </c>
      <c r="D284" s="4">
        <v>0.20393771593544416</v>
      </c>
      <c r="E284" s="4">
        <v>0.11261413594859648</v>
      </c>
      <c r="F284" s="4">
        <v>0.19653099302052385</v>
      </c>
      <c r="G284" s="4">
        <v>0.10371155885471897</v>
      </c>
      <c r="H284" s="4">
        <v>0.41265685654960732</v>
      </c>
      <c r="I284" s="4">
        <v>0.17391571069259554</v>
      </c>
      <c r="J284" s="4">
        <v>7.64995313964386E-2</v>
      </c>
      <c r="K284" s="4">
        <v>0.13692842942345926</v>
      </c>
      <c r="L284" s="4">
        <v>0.35808080808080806</v>
      </c>
      <c r="M284" s="4">
        <v>0.26832350463353005</v>
      </c>
      <c r="N284" s="4">
        <v>2.8571428571428571E-2</v>
      </c>
      <c r="O284" s="4">
        <v>3.7371817538896741E-2</v>
      </c>
      <c r="P284" s="4">
        <v>1.9177307637939969E-2</v>
      </c>
      <c r="Q284" s="4">
        <v>1.1893955524675101E-2</v>
      </c>
      <c r="R284" s="4">
        <v>0.16177720365774892</v>
      </c>
      <c r="S284" s="4">
        <v>6.7353621533932179E-2</v>
      </c>
      <c r="T284" s="4">
        <v>3.2373737373737374E-2</v>
      </c>
      <c r="U284" s="4">
        <v>0.16762644440234892</v>
      </c>
      <c r="V284" s="4">
        <v>0.12717397422187202</v>
      </c>
      <c r="W284" s="4">
        <v>6.6408247308707494E-2</v>
      </c>
      <c r="X284" s="4">
        <v>0.15617218071860547</v>
      </c>
      <c r="Y284" s="4">
        <v>0.11087420042643925</v>
      </c>
      <c r="Z284" s="4">
        <v>0.1387519298769859</v>
      </c>
      <c r="AA284" s="4">
        <v>6.6923908769170273E-2</v>
      </c>
      <c r="AB284" s="4">
        <v>0.42679786039754342</v>
      </c>
      <c r="AC284" s="4">
        <v>0.11973299958281186</v>
      </c>
      <c r="AD284" s="4">
        <v>0.1018370607028754</v>
      </c>
      <c r="AE284" s="4">
        <v>0.30068728522336768</v>
      </c>
      <c r="AF284" s="4">
        <v>0.23023851764242065</v>
      </c>
      <c r="AG284" s="4">
        <v>0.16515807424898338</v>
      </c>
      <c r="AH284" s="4" t="s">
        <v>336</v>
      </c>
      <c r="AI284" s="4" t="s">
        <v>336</v>
      </c>
      <c r="AJ284" s="4">
        <v>8910748</v>
      </c>
      <c r="AK284" s="4">
        <v>0</v>
      </c>
    </row>
    <row r="285" spans="3:37" x14ac:dyDescent="0.35">
      <c r="C285" s="5" t="s">
        <v>337</v>
      </c>
      <c r="D285" s="4">
        <v>0.69899190685787316</v>
      </c>
      <c r="E285" s="4">
        <v>0.38146770375380445</v>
      </c>
      <c r="F285" s="4">
        <v>0.71529265427406552</v>
      </c>
      <c r="G285" s="4">
        <v>0.5715800636267232</v>
      </c>
      <c r="H285" s="4">
        <v>0.37356685023020675</v>
      </c>
      <c r="I285" s="4">
        <v>0.54205263480768051</v>
      </c>
      <c r="J285" s="4">
        <v>0.51429240862230552</v>
      </c>
      <c r="K285" s="4">
        <v>0.540755467196819</v>
      </c>
      <c r="L285" s="4">
        <v>0.33383838383838382</v>
      </c>
      <c r="M285" s="4">
        <v>0.25231676495366478</v>
      </c>
      <c r="N285" s="4">
        <v>0.38221980807532135</v>
      </c>
      <c r="O285" s="4">
        <v>0.21919200848656295</v>
      </c>
      <c r="P285" s="4">
        <v>0.38213259199924621</v>
      </c>
      <c r="Q285" s="4">
        <v>0.28016167411906656</v>
      </c>
      <c r="R285" s="4">
        <v>0.13509195363225346</v>
      </c>
      <c r="S285" s="4">
        <v>0.35560428996304866</v>
      </c>
      <c r="T285" s="4">
        <v>0.15982323232323231</v>
      </c>
      <c r="U285" s="4">
        <v>0.29569994317105514</v>
      </c>
      <c r="V285" s="4">
        <v>0.15981876512635784</v>
      </c>
      <c r="W285" s="4">
        <v>0.12849107969542448</v>
      </c>
      <c r="X285" s="4">
        <v>0.72073995019565995</v>
      </c>
      <c r="Y285" s="4">
        <v>0.43070362473347551</v>
      </c>
      <c r="Z285" s="4">
        <v>0.72458787788236467</v>
      </c>
      <c r="AA285" s="4">
        <v>0.5404050334250885</v>
      </c>
      <c r="AB285" s="4">
        <v>0.37000594334015718</v>
      </c>
      <c r="AC285" s="4">
        <v>0.43194496997215515</v>
      </c>
      <c r="AD285" s="4">
        <v>0.46381789137380192</v>
      </c>
      <c r="AE285" s="4">
        <v>0.63264604810996572</v>
      </c>
      <c r="AF285" s="4">
        <v>0.24995071949536765</v>
      </c>
      <c r="AG285" s="4">
        <v>0.21999212908303825</v>
      </c>
      <c r="AH285" s="4" t="s">
        <v>337</v>
      </c>
      <c r="AI285" s="4" t="s">
        <v>337</v>
      </c>
      <c r="AJ285" s="4">
        <v>8910988</v>
      </c>
      <c r="AK285" s="4">
        <v>1</v>
      </c>
    </row>
    <row r="286" spans="3:37" x14ac:dyDescent="0.35">
      <c r="C286" s="5" t="s">
        <v>338</v>
      </c>
      <c r="D286" s="4">
        <v>0.1306734819442473</v>
      </c>
      <c r="E286" s="4">
        <v>0.20155563070679738</v>
      </c>
      <c r="F286" s="4">
        <v>0.12238269642733744</v>
      </c>
      <c r="G286" s="4">
        <v>6.2099681866383871E-2</v>
      </c>
      <c r="H286" s="4">
        <v>0.34070596731967145</v>
      </c>
      <c r="I286" s="4">
        <v>8.4381326299000067E-2</v>
      </c>
      <c r="J286" s="4">
        <v>2.5843486410496715E-2</v>
      </c>
      <c r="K286" s="4">
        <v>6.9930417495029817E-2</v>
      </c>
      <c r="L286" s="4">
        <v>0.5156565656565657</v>
      </c>
      <c r="M286" s="4">
        <v>0.27716933445661324</v>
      </c>
      <c r="N286" s="4">
        <v>5.6816947311243891E-2</v>
      </c>
      <c r="O286" s="4">
        <v>0.23178925035360678</v>
      </c>
      <c r="P286" s="4">
        <v>4.6788861141214722E-2</v>
      </c>
      <c r="Q286" s="4">
        <v>1.7908172985330539E-2</v>
      </c>
      <c r="R286" s="4">
        <v>0.41088486249447598</v>
      </c>
      <c r="S286" s="4">
        <v>6.3222879802926069E-2</v>
      </c>
      <c r="T286" s="4">
        <v>2.1078282828282828E-2</v>
      </c>
      <c r="U286" s="4">
        <v>0.17942792195491569</v>
      </c>
      <c r="V286" s="4">
        <v>0.14208926661788707</v>
      </c>
      <c r="W286" s="4">
        <v>0.1162956206901317</v>
      </c>
      <c r="X286" s="4">
        <v>0.10032017075773746</v>
      </c>
      <c r="Y286" s="4">
        <v>0.23614072494669511</v>
      </c>
      <c r="Z286" s="4">
        <v>8.8052193834354336E-2</v>
      </c>
      <c r="AA286" s="4">
        <v>4.1781360597719225E-2</v>
      </c>
      <c r="AB286" s="4">
        <v>0.49877831341213757</v>
      </c>
      <c r="AC286" s="4">
        <v>6.4431314336719364E-2</v>
      </c>
      <c r="AD286" s="4">
        <v>3.229233226837061E-2</v>
      </c>
      <c r="AE286" s="4">
        <v>0.17728522336769759</v>
      </c>
      <c r="AF286" s="4">
        <v>0.25152769564360344</v>
      </c>
      <c r="AG286" s="4">
        <v>0.17519349337531162</v>
      </c>
      <c r="AH286" s="4" t="s">
        <v>338</v>
      </c>
      <c r="AI286" s="4" t="s">
        <v>338</v>
      </c>
      <c r="AJ286" s="4">
        <v>8910996</v>
      </c>
      <c r="AK286" s="4">
        <v>0</v>
      </c>
    </row>
    <row r="287" spans="3:37" x14ac:dyDescent="0.35">
      <c r="C287" s="5" t="s">
        <v>339</v>
      </c>
      <c r="D287" s="4">
        <v>0.51819773770646982</v>
      </c>
      <c r="E287" s="4">
        <v>0.4994927291173486</v>
      </c>
      <c r="F287" s="4">
        <v>0.49346969801672308</v>
      </c>
      <c r="G287" s="4">
        <v>0.36284199363732766</v>
      </c>
      <c r="H287" s="4">
        <v>0.32427552586440378</v>
      </c>
      <c r="I287" s="4">
        <v>0.15609471811545303</v>
      </c>
      <c r="J287" s="4">
        <v>0.13352858481724458</v>
      </c>
      <c r="K287" s="4">
        <v>0.23578528827037776</v>
      </c>
      <c r="L287" s="4">
        <v>0.24141414141414139</v>
      </c>
      <c r="M287" s="4">
        <v>0.10825610783487796</v>
      </c>
      <c r="N287" s="4">
        <v>0.11214919427847184</v>
      </c>
      <c r="O287" s="4">
        <v>0.23709335219236208</v>
      </c>
      <c r="P287" s="4">
        <v>9.4614333506101878E-2</v>
      </c>
      <c r="Q287" s="4">
        <v>7.2857948666225872E-2</v>
      </c>
      <c r="R287" s="4">
        <v>0.12683142400652683</v>
      </c>
      <c r="S287" s="4">
        <v>7.0883528104064661E-2</v>
      </c>
      <c r="T287" s="4">
        <v>4.0959595959595953E-2</v>
      </c>
      <c r="U287" s="4">
        <v>0.16143208941087328</v>
      </c>
      <c r="V287" s="4">
        <v>8.8760060786852016E-2</v>
      </c>
      <c r="W287" s="4">
        <v>6.4128076503185333E-2</v>
      </c>
      <c r="X287" s="4">
        <v>0.46211312700106727</v>
      </c>
      <c r="Y287" s="4">
        <v>0.60421108742004259</v>
      </c>
      <c r="Z287" s="4">
        <v>0.42178395338413266</v>
      </c>
      <c r="AA287" s="4">
        <v>0.27890287062524577</v>
      </c>
      <c r="AB287" s="4">
        <v>0.39840190186885033</v>
      </c>
      <c r="AC287" s="4">
        <v>0.14874212921190247</v>
      </c>
      <c r="AD287" s="4">
        <v>0.16613418530351437</v>
      </c>
      <c r="AE287" s="4">
        <v>0.39037800687285229</v>
      </c>
      <c r="AF287" s="4">
        <v>0.18509757539917213</v>
      </c>
      <c r="AG287" s="4">
        <v>0.16030434212252395</v>
      </c>
      <c r="AH287" s="4" t="s">
        <v>339</v>
      </c>
      <c r="AI287" s="4" t="s">
        <v>339</v>
      </c>
      <c r="AJ287" s="4">
        <v>8911163</v>
      </c>
      <c r="AK287" s="4">
        <v>1</v>
      </c>
    </row>
    <row r="288" spans="3:37" x14ac:dyDescent="0.35">
      <c r="C288" s="5" t="s">
        <v>340</v>
      </c>
      <c r="D288" s="4">
        <v>0.2323347058545128</v>
      </c>
      <c r="E288" s="4">
        <v>0.25870815015218118</v>
      </c>
      <c r="F288" s="4">
        <v>0.22396517172275587</v>
      </c>
      <c r="G288" s="4">
        <v>0.12390243902439024</v>
      </c>
      <c r="H288" s="4">
        <v>0.63076645301074297</v>
      </c>
      <c r="I288" s="4">
        <v>0.1617078706827802</v>
      </c>
      <c r="J288" s="4">
        <v>0.13891752577319585</v>
      </c>
      <c r="K288" s="4">
        <v>0.36799204771371768</v>
      </c>
      <c r="L288" s="4">
        <v>0.48232323232323238</v>
      </c>
      <c r="M288" s="4">
        <v>0.18513058129738835</v>
      </c>
      <c r="N288" s="4">
        <v>0.19181604200615601</v>
      </c>
      <c r="O288" s="4">
        <v>0.4271570014144272</v>
      </c>
      <c r="P288" s="4">
        <v>0.15379541063940066</v>
      </c>
      <c r="Q288" s="4">
        <v>7.8517289941314683E-2</v>
      </c>
      <c r="R288" s="4">
        <v>0.42380256314376041</v>
      </c>
      <c r="S288" s="4">
        <v>9.4916934539009234E-2</v>
      </c>
      <c r="T288" s="4">
        <v>3.1994949494949493E-2</v>
      </c>
      <c r="U288" s="4">
        <v>0.3618109490433794</v>
      </c>
      <c r="V288" s="4">
        <v>0.26591433556593685</v>
      </c>
      <c r="W288" s="4">
        <v>7.2799635172671129E-2</v>
      </c>
      <c r="X288" s="4">
        <v>0.15901814300960512</v>
      </c>
      <c r="Y288" s="4">
        <v>0.18576759061833686</v>
      </c>
      <c r="Z288" s="4">
        <v>0.1446785198466059</v>
      </c>
      <c r="AA288" s="4">
        <v>7.0585922139205656E-2</v>
      </c>
      <c r="AB288" s="4">
        <v>0.42745823152611762</v>
      </c>
      <c r="AC288" s="4">
        <v>5.4709860193458887E-2</v>
      </c>
      <c r="AD288" s="4">
        <v>5.7132587859424919E-2</v>
      </c>
      <c r="AE288" s="4">
        <v>0.30742268041237114</v>
      </c>
      <c r="AF288" s="4">
        <v>0.1291149221368027</v>
      </c>
      <c r="AG288" s="4">
        <v>3.4697625606716541E-2</v>
      </c>
      <c r="AH288" s="4" t="s">
        <v>340</v>
      </c>
      <c r="AI288" s="4" t="s">
        <v>340</v>
      </c>
      <c r="AJ288" s="4">
        <v>8911164</v>
      </c>
      <c r="AK288" s="4">
        <v>0</v>
      </c>
    </row>
    <row r="289" spans="3:37" x14ac:dyDescent="0.35">
      <c r="C289" s="5" t="s">
        <v>341</v>
      </c>
      <c r="D289" s="4">
        <v>0.20583084859671544</v>
      </c>
      <c r="E289" s="4">
        <v>0.15049036185322959</v>
      </c>
      <c r="F289" s="4">
        <v>0.19349042913413039</v>
      </c>
      <c r="G289" s="4">
        <v>0.10735949098621421</v>
      </c>
      <c r="H289" s="4">
        <v>0.37158075291143816</v>
      </c>
      <c r="I289" s="4">
        <v>5.932151401754493E-2</v>
      </c>
      <c r="J289" s="4">
        <v>3.4840674789128395E-3</v>
      </c>
      <c r="K289" s="4">
        <v>1.6565606361829025E-2</v>
      </c>
      <c r="L289" s="4">
        <v>0.45151515151515142</v>
      </c>
      <c r="M289" s="4">
        <v>0.17375737152485257</v>
      </c>
      <c r="N289" s="4">
        <v>4.5627376425855508E-2</v>
      </c>
      <c r="O289" s="4">
        <v>0.20327970297029702</v>
      </c>
      <c r="P289" s="4">
        <v>3.8071903123969277E-2</v>
      </c>
      <c r="Q289" s="4">
        <v>1.9215611563733893E-2</v>
      </c>
      <c r="R289" s="4">
        <v>0.22820138015433247</v>
      </c>
      <c r="S289" s="4">
        <v>5.0665424940667537E-2</v>
      </c>
      <c r="T289" s="4">
        <v>3.7550505050505047E-3</v>
      </c>
      <c r="U289" s="4">
        <v>6.3136957757150974E-2</v>
      </c>
      <c r="V289" s="4">
        <v>0.22088703776664603</v>
      </c>
      <c r="W289" s="4">
        <v>2.5296076724292803E-2</v>
      </c>
      <c r="X289" s="4">
        <v>0.15190323728210597</v>
      </c>
      <c r="Y289" s="4">
        <v>0.18576759061833686</v>
      </c>
      <c r="Z289" s="4">
        <v>0.13426963494197922</v>
      </c>
      <c r="AA289" s="4">
        <v>6.7046795123869449E-2</v>
      </c>
      <c r="AB289" s="4">
        <v>0.36142111866869187</v>
      </c>
      <c r="AC289" s="4">
        <v>4.4813769149421284E-2</v>
      </c>
      <c r="AD289" s="4">
        <v>3.9576677316293931E-3</v>
      </c>
      <c r="AE289" s="4">
        <v>3.8178694158075607E-2</v>
      </c>
      <c r="AF289" s="4">
        <v>0.23516656810565739</v>
      </c>
      <c r="AG289" s="4">
        <v>5.7851239669421503E-2</v>
      </c>
      <c r="AH289" s="4" t="s">
        <v>341</v>
      </c>
      <c r="AI289" s="4" t="s">
        <v>341</v>
      </c>
      <c r="AJ289" s="4">
        <v>8911230</v>
      </c>
      <c r="AK289" s="4">
        <v>0</v>
      </c>
    </row>
    <row r="290" spans="3:37" x14ac:dyDescent="0.35">
      <c r="C290" s="5" t="s">
        <v>342</v>
      </c>
      <c r="D290" s="4">
        <v>0.55984665625443697</v>
      </c>
      <c r="E290" s="4">
        <v>0.34731146432194787</v>
      </c>
      <c r="F290" s="4">
        <v>0.5328588210904569</v>
      </c>
      <c r="G290" s="4">
        <v>0.40657476139978788</v>
      </c>
      <c r="H290" s="4">
        <v>0.33041437212241587</v>
      </c>
      <c r="I290" s="4">
        <v>0.1210355192932949</v>
      </c>
      <c r="J290" s="4">
        <v>0.18791002811621366</v>
      </c>
      <c r="K290" s="4">
        <v>0.29040755467196822</v>
      </c>
      <c r="L290" s="4">
        <v>0.24747474747474746</v>
      </c>
      <c r="M290" s="4">
        <v>0</v>
      </c>
      <c r="N290" s="4">
        <v>7.8508057215281535E-2</v>
      </c>
      <c r="O290" s="4">
        <v>0.10338578500707211</v>
      </c>
      <c r="P290" s="4">
        <v>7.5672619328087457E-2</v>
      </c>
      <c r="Q290" s="4">
        <v>5.5917280228913818E-2</v>
      </c>
      <c r="R290" s="4">
        <v>0.19913655369344252</v>
      </c>
      <c r="S290" s="4">
        <v>6.6752786373058565E-2</v>
      </c>
      <c r="T290" s="4">
        <v>6.6237373737373734E-2</v>
      </c>
      <c r="U290" s="4">
        <v>0.27713582117825347</v>
      </c>
      <c r="V290" s="4">
        <v>0.16066302696009457</v>
      </c>
      <c r="W290" s="4">
        <v>2.6988930807180466E-2</v>
      </c>
      <c r="X290" s="4">
        <v>0.42796157950907149</v>
      </c>
      <c r="Y290" s="4">
        <v>0.32729211087420046</v>
      </c>
      <c r="Z290" s="4">
        <v>0.39140395438019826</v>
      </c>
      <c r="AA290" s="4">
        <v>0.25825796303578447</v>
      </c>
      <c r="AB290" s="4">
        <v>0.35085518061150361</v>
      </c>
      <c r="AC290" s="4">
        <v>8.6066885932997661E-2</v>
      </c>
      <c r="AD290" s="4">
        <v>0.17651757188498404</v>
      </c>
      <c r="AE290" s="4">
        <v>0.44467353951890032</v>
      </c>
      <c r="AF290" s="4">
        <v>0.19751626256652866</v>
      </c>
      <c r="AG290" s="4">
        <v>1.5282697100878912E-2</v>
      </c>
      <c r="AH290" s="4" t="s">
        <v>342</v>
      </c>
      <c r="AI290" s="4" t="s">
        <v>342</v>
      </c>
      <c r="AJ290" s="4">
        <v>8911670</v>
      </c>
      <c r="AK290" s="4">
        <v>1</v>
      </c>
    </row>
    <row r="291" spans="3:37" x14ac:dyDescent="0.35">
      <c r="C291" s="5" t="s">
        <v>343</v>
      </c>
      <c r="D291" s="4">
        <v>0.3127928439585404</v>
      </c>
      <c r="E291" s="4">
        <v>0.27494081839702394</v>
      </c>
      <c r="F291" s="4">
        <v>0.2933453113122797</v>
      </c>
      <c r="G291" s="4">
        <v>0.18188759278897135</v>
      </c>
      <c r="H291" s="4">
        <v>0.2423941500406247</v>
      </c>
      <c r="I291" s="4">
        <v>6.4842647690325744E-2</v>
      </c>
      <c r="J291" s="4">
        <v>4.6790065604498596E-2</v>
      </c>
      <c r="K291" s="4">
        <v>6.1530815109343939E-2</v>
      </c>
      <c r="L291" s="4">
        <v>0.25909090909090904</v>
      </c>
      <c r="M291" s="4">
        <v>0.11036225779275487</v>
      </c>
      <c r="N291" s="4">
        <v>5.3050878145935176E-2</v>
      </c>
      <c r="O291" s="4">
        <v>0.17808521923620929</v>
      </c>
      <c r="P291" s="4">
        <v>4.3631908778212325E-2</v>
      </c>
      <c r="Q291" s="4">
        <v>2.8797268574032774E-2</v>
      </c>
      <c r="R291" s="4">
        <v>6.8939728728286367E-2</v>
      </c>
      <c r="S291" s="4">
        <v>2.2696548202000785E-2</v>
      </c>
      <c r="T291" s="4">
        <v>2.689393939393939E-2</v>
      </c>
      <c r="U291" s="4">
        <v>9.554839931805266E-2</v>
      </c>
      <c r="V291" s="4">
        <v>7.8206787865143249E-2</v>
      </c>
      <c r="W291" s="4">
        <v>7.9875074278291432E-3</v>
      </c>
      <c r="X291" s="4">
        <v>0.26929918178584134</v>
      </c>
      <c r="Y291" s="4">
        <v>0.37526652452025594</v>
      </c>
      <c r="Z291" s="4">
        <v>0.24154589371980675</v>
      </c>
      <c r="AA291" s="4">
        <v>0.1361335037357452</v>
      </c>
      <c r="AB291" s="4">
        <v>0.22340355279667171</v>
      </c>
      <c r="AC291" s="4">
        <v>4.7472130861250988E-2</v>
      </c>
      <c r="AD291" s="4">
        <v>8.4664536741214061E-2</v>
      </c>
      <c r="AE291" s="4">
        <v>0.17817869415807561</v>
      </c>
      <c r="AF291" s="4">
        <v>0.15178395426769173</v>
      </c>
      <c r="AG291" s="4">
        <v>4.9783549783549833E-2</v>
      </c>
      <c r="AH291" s="4" t="s">
        <v>343</v>
      </c>
      <c r="AI291" s="4" t="s">
        <v>343</v>
      </c>
      <c r="AJ291" s="4">
        <v>8911800</v>
      </c>
      <c r="AK291" s="4">
        <v>0</v>
      </c>
    </row>
    <row r="292" spans="3:37" x14ac:dyDescent="0.35">
      <c r="C292" s="5" t="s">
        <v>344</v>
      </c>
      <c r="D292" s="4">
        <v>0.32509820625680347</v>
      </c>
      <c r="E292" s="4">
        <v>0.18498478187352041</v>
      </c>
      <c r="F292" s="4">
        <v>0.31234883560223892</v>
      </c>
      <c r="G292" s="4">
        <v>0.18829268292682924</v>
      </c>
      <c r="H292" s="4">
        <v>0.38394872257831542</v>
      </c>
      <c r="I292" s="4">
        <v>0.17636954788049813</v>
      </c>
      <c r="J292" s="4">
        <v>0.10494376757263355</v>
      </c>
      <c r="K292" s="4">
        <v>0.18444333996023854</v>
      </c>
      <c r="L292" s="4">
        <v>0.53030303030303028</v>
      </c>
      <c r="M292" s="4">
        <v>0.18049705139005898</v>
      </c>
      <c r="N292" s="4">
        <v>4.9393445591164223E-2</v>
      </c>
      <c r="O292" s="4">
        <v>0.12360767326732672</v>
      </c>
      <c r="P292" s="4">
        <v>5.0558356500023563E-2</v>
      </c>
      <c r="Q292" s="4">
        <v>2.3548836566442161E-2</v>
      </c>
      <c r="R292" s="4">
        <v>8.5732739572356109E-2</v>
      </c>
      <c r="S292" s="4">
        <v>9.8822363084687725E-2</v>
      </c>
      <c r="T292" s="4">
        <v>3.6792929292929287E-2</v>
      </c>
      <c r="U292" s="4">
        <v>0.19757529835196058</v>
      </c>
      <c r="V292" s="4">
        <v>0.10409748409973546</v>
      </c>
      <c r="W292" s="4">
        <v>2.4121443279023814E-2</v>
      </c>
      <c r="X292" s="4">
        <v>0.25080042689434368</v>
      </c>
      <c r="Y292" s="4">
        <v>0.25906183368869934</v>
      </c>
      <c r="Z292" s="4">
        <v>0.23885651675880276</v>
      </c>
      <c r="AA292" s="4">
        <v>0.1191506095163193</v>
      </c>
      <c r="AB292" s="4">
        <v>0.31255365515419659</v>
      </c>
      <c r="AC292" s="4">
        <v>0.14078644817649968</v>
      </c>
      <c r="AD292" s="4">
        <v>0.11629392971246008</v>
      </c>
      <c r="AE292" s="4">
        <v>0.34340206185567013</v>
      </c>
      <c r="AF292" s="4">
        <v>0.27399960575596294</v>
      </c>
      <c r="AG292" s="4">
        <v>9.235209235209238E-2</v>
      </c>
      <c r="AH292" s="4" t="s">
        <v>344</v>
      </c>
      <c r="AI292" s="4" t="s">
        <v>344</v>
      </c>
      <c r="AJ292" s="4">
        <v>8911834</v>
      </c>
      <c r="AK292" s="4">
        <v>0</v>
      </c>
    </row>
    <row r="293" spans="3:37" x14ac:dyDescent="0.35">
      <c r="C293" s="5" t="s">
        <v>345</v>
      </c>
      <c r="D293" s="4">
        <v>0.5764115670405604</v>
      </c>
      <c r="E293" s="4">
        <v>0.57118701386540416</v>
      </c>
      <c r="F293" s="4">
        <v>0.56948379517656</v>
      </c>
      <c r="G293" s="4">
        <v>0.42184517497348883</v>
      </c>
      <c r="H293" s="4">
        <v>0.44569829376184888</v>
      </c>
      <c r="I293" s="4">
        <v>0.38623397337586657</v>
      </c>
      <c r="J293" s="4">
        <v>0.45009372071227732</v>
      </c>
      <c r="K293" s="4">
        <v>0.48031809145129228</v>
      </c>
      <c r="L293" s="4">
        <v>0.42525252525252527</v>
      </c>
      <c r="M293" s="4">
        <v>0.25779275484414493</v>
      </c>
      <c r="N293" s="4">
        <v>0.18996921962701427</v>
      </c>
      <c r="O293" s="4">
        <v>0.14161951909476658</v>
      </c>
      <c r="P293" s="4">
        <v>0.16793101823493378</v>
      </c>
      <c r="Q293" s="4">
        <v>0.11738557110784875</v>
      </c>
      <c r="R293" s="4">
        <v>0.19305163680864804</v>
      </c>
      <c r="S293" s="4">
        <v>0.16701715384384297</v>
      </c>
      <c r="T293" s="4">
        <v>0.1007070707070707</v>
      </c>
      <c r="U293" s="4">
        <v>0.24493275241523016</v>
      </c>
      <c r="V293" s="4">
        <v>9.1011425676816568E-2</v>
      </c>
      <c r="W293" s="4">
        <v>8.8138966046183834E-2</v>
      </c>
      <c r="X293" s="4">
        <v>0.56172180718605469</v>
      </c>
      <c r="Y293" s="4">
        <v>0.63646055437100213</v>
      </c>
      <c r="Z293" s="4">
        <v>0.5447980477115395</v>
      </c>
      <c r="AA293" s="4">
        <v>0.37819504522217851</v>
      </c>
      <c r="AB293" s="4">
        <v>0.70679521891302899</v>
      </c>
      <c r="AC293" s="4">
        <v>0.34617884759049589</v>
      </c>
      <c r="AD293" s="4">
        <v>0.45958466453674124</v>
      </c>
      <c r="AE293" s="4">
        <v>0.64329896907216499</v>
      </c>
      <c r="AF293" s="4">
        <v>0.33372757737039227</v>
      </c>
      <c r="AG293" s="4">
        <v>0.27653154925882201</v>
      </c>
      <c r="AH293" s="4" t="s">
        <v>345</v>
      </c>
      <c r="AI293" s="4" t="s">
        <v>345</v>
      </c>
      <c r="AJ293" s="4">
        <v>8912049</v>
      </c>
      <c r="AK293" s="4">
        <v>1</v>
      </c>
    </row>
    <row r="294" spans="3:37" x14ac:dyDescent="0.35">
      <c r="C294" s="5" t="s">
        <v>346</v>
      </c>
      <c r="D294" s="4">
        <v>0.22523545837474565</v>
      </c>
      <c r="E294" s="4">
        <v>0.14575583361515043</v>
      </c>
      <c r="F294" s="4">
        <v>0.21042084168336669</v>
      </c>
      <c r="G294" s="4">
        <v>0.12038176033934252</v>
      </c>
      <c r="H294" s="4">
        <v>0.23020673467545369</v>
      </c>
      <c r="I294" s="4">
        <v>7.3676461566775042E-2</v>
      </c>
      <c r="J294" s="4">
        <v>5.2600749765698215E-2</v>
      </c>
      <c r="K294" s="4">
        <v>0.13732604373757454</v>
      </c>
      <c r="L294" s="4">
        <v>0.52575757575757576</v>
      </c>
      <c r="M294" s="4">
        <v>0.23525695029486096</v>
      </c>
      <c r="N294" s="4">
        <v>0.16309976462067713</v>
      </c>
      <c r="O294" s="4">
        <v>0.20062765205091937</v>
      </c>
      <c r="P294" s="4">
        <v>0.13947132827592706</v>
      </c>
      <c r="Q294" s="4">
        <v>5.7953148872427612E-2</v>
      </c>
      <c r="R294" s="4">
        <v>0.21487575211612328</v>
      </c>
      <c r="S294" s="4">
        <v>9.1387027968876752E-2</v>
      </c>
      <c r="T294" s="4">
        <v>3.8232323232323229E-2</v>
      </c>
      <c r="U294" s="4">
        <v>0.34968744080318243</v>
      </c>
      <c r="V294" s="4">
        <v>0.30010693983227332</v>
      </c>
      <c r="W294" s="4">
        <v>3.8355236792283351E-2</v>
      </c>
      <c r="X294" s="4">
        <v>0.19139096406972608</v>
      </c>
      <c r="Y294" s="4">
        <v>0.1663113006396589</v>
      </c>
      <c r="Z294" s="4">
        <v>0.17077543702375619</v>
      </c>
      <c r="AA294" s="4">
        <v>8.5651789225324432E-2</v>
      </c>
      <c r="AB294" s="4">
        <v>0.21415835699663208</v>
      </c>
      <c r="AC294" s="4">
        <v>5.5990530799157875E-2</v>
      </c>
      <c r="AD294" s="4">
        <v>5.379392971246006E-2</v>
      </c>
      <c r="AE294" s="4">
        <v>0.2848797250859107</v>
      </c>
      <c r="AF294" s="4">
        <v>0.30277942046126549</v>
      </c>
      <c r="AG294" s="4">
        <v>7.7659714023350368E-2</v>
      </c>
      <c r="AH294" s="4" t="s">
        <v>346</v>
      </c>
      <c r="AI294" s="4" t="s">
        <v>346</v>
      </c>
      <c r="AJ294" s="4">
        <v>8912055</v>
      </c>
      <c r="AK294" s="4">
        <v>0</v>
      </c>
    </row>
    <row r="295" spans="3:37" x14ac:dyDescent="0.35">
      <c r="C295" s="5" t="s">
        <v>347</v>
      </c>
      <c r="D295" s="4">
        <v>0.58777036300818775</v>
      </c>
      <c r="E295" s="4">
        <v>0.28643895840378758</v>
      </c>
      <c r="F295" s="4">
        <v>0.57639416764563611</v>
      </c>
      <c r="G295" s="4">
        <v>0.42481442205726405</v>
      </c>
      <c r="H295" s="4">
        <v>0.46104540940687916</v>
      </c>
      <c r="I295" s="4">
        <v>0.38285994724250044</v>
      </c>
      <c r="J295" s="4">
        <v>0.38097469540768503</v>
      </c>
      <c r="K295" s="4">
        <v>0.47037773359840956</v>
      </c>
      <c r="L295" s="4">
        <v>0.4207070707070707</v>
      </c>
      <c r="M295" s="4">
        <v>0.18871103622577931</v>
      </c>
      <c r="N295" s="4">
        <v>0.13014665942422593</v>
      </c>
      <c r="O295" s="4">
        <v>0.14031559405940594</v>
      </c>
      <c r="P295" s="4">
        <v>0.10111671300004713</v>
      </c>
      <c r="Q295" s="4">
        <v>8.65860537394611E-2</v>
      </c>
      <c r="R295" s="4">
        <v>0.13397015331271034</v>
      </c>
      <c r="S295" s="4">
        <v>0.1482410550665425</v>
      </c>
      <c r="T295" s="4">
        <v>7.7247474747474745E-2</v>
      </c>
      <c r="U295" s="4">
        <v>0.28395529456336427</v>
      </c>
      <c r="V295" s="4">
        <v>0.11746496313389994</v>
      </c>
      <c r="W295" s="4">
        <v>3.6973315091966899E-2</v>
      </c>
      <c r="X295" s="4">
        <v>0.5642120241906794</v>
      </c>
      <c r="Y295" s="4">
        <v>0.44323027718550106</v>
      </c>
      <c r="Z295" s="4">
        <v>0.50794362269037308</v>
      </c>
      <c r="AA295" s="4">
        <v>0.35460086511993705</v>
      </c>
      <c r="AB295" s="4">
        <v>0.53245724096942471</v>
      </c>
      <c r="AC295" s="4">
        <v>0.33725296155077572</v>
      </c>
      <c r="AD295" s="4">
        <v>0.34472843450479235</v>
      </c>
      <c r="AE295" s="4">
        <v>0.77388316151202763</v>
      </c>
      <c r="AF295" s="4">
        <v>0.3991720875221762</v>
      </c>
      <c r="AG295" s="4">
        <v>0.14974419519874066</v>
      </c>
      <c r="AH295" s="4" t="s">
        <v>347</v>
      </c>
      <c r="AI295" s="4" t="s">
        <v>347</v>
      </c>
      <c r="AJ295" s="4">
        <v>89122</v>
      </c>
      <c r="AK295" s="4">
        <v>1</v>
      </c>
    </row>
    <row r="296" spans="3:37" x14ac:dyDescent="0.35">
      <c r="C296" s="5" t="s">
        <v>348</v>
      </c>
      <c r="D296" s="4">
        <v>0.43821288276775994</v>
      </c>
      <c r="E296" s="4">
        <v>0.30639161312140678</v>
      </c>
      <c r="F296" s="4">
        <v>0.44924331421463609</v>
      </c>
      <c r="G296" s="4">
        <v>0.28063626723223756</v>
      </c>
      <c r="H296" s="4">
        <v>0.48722578315428372</v>
      </c>
      <c r="I296" s="4">
        <v>0.49328262069811668</v>
      </c>
      <c r="J296" s="4">
        <v>0.45641986879100277</v>
      </c>
      <c r="K296" s="4">
        <v>0.44990059642147118</v>
      </c>
      <c r="L296" s="4">
        <v>0.41212121212121205</v>
      </c>
      <c r="M296" s="4">
        <v>0.35551811288963769</v>
      </c>
      <c r="N296" s="4">
        <v>6.3661053775122212E-2</v>
      </c>
      <c r="O296" s="4">
        <v>0.12312146393210747</v>
      </c>
      <c r="P296" s="4">
        <v>8.0431607218583612E-2</v>
      </c>
      <c r="Q296" s="4">
        <v>3.9761074938643774E-2</v>
      </c>
      <c r="R296" s="4">
        <v>9.68827548696332E-2</v>
      </c>
      <c r="S296" s="4">
        <v>0.24452488959653923</v>
      </c>
      <c r="T296" s="4">
        <v>9.7777777777777769E-2</v>
      </c>
      <c r="U296" s="4">
        <v>0.22902064784997159</v>
      </c>
      <c r="V296" s="4">
        <v>8.4398041312545719E-2</v>
      </c>
      <c r="W296" s="4">
        <v>0.11007697303870766</v>
      </c>
      <c r="X296" s="4">
        <v>0.37780149413020281</v>
      </c>
      <c r="Y296" s="4">
        <v>0.3483475479744137</v>
      </c>
      <c r="Z296" s="4">
        <v>0.38094526619851593</v>
      </c>
      <c r="AA296" s="4">
        <v>0.20787455760912305</v>
      </c>
      <c r="AB296" s="4">
        <v>0.43142045829756326</v>
      </c>
      <c r="AC296" s="4">
        <v>0.43010158046395208</v>
      </c>
      <c r="AD296" s="4">
        <v>0.40143769968051124</v>
      </c>
      <c r="AE296" s="4">
        <v>0.59518900343642611</v>
      </c>
      <c r="AF296" s="4">
        <v>0.23753203232801109</v>
      </c>
      <c r="AG296" s="4">
        <v>0.33621933621933631</v>
      </c>
      <c r="AH296" s="4" t="s">
        <v>348</v>
      </c>
      <c r="AI296" s="4" t="s">
        <v>348</v>
      </c>
      <c r="AJ296" s="4">
        <v>8912280</v>
      </c>
      <c r="AK296" s="4">
        <v>1</v>
      </c>
    </row>
    <row r="297" spans="3:37" x14ac:dyDescent="0.35">
      <c r="C297" s="5" t="s">
        <v>349</v>
      </c>
      <c r="D297" s="4">
        <v>0.27966302238629376</v>
      </c>
      <c r="E297" s="4">
        <v>0.20257017247210005</v>
      </c>
      <c r="F297" s="4">
        <v>0.27841890677907538</v>
      </c>
      <c r="G297" s="4">
        <v>0.1582608695652174</v>
      </c>
      <c r="H297" s="4">
        <v>0.23065812042971925</v>
      </c>
      <c r="I297" s="4">
        <v>0.23440279737439418</v>
      </c>
      <c r="J297" s="4">
        <v>0.26124648547328955</v>
      </c>
      <c r="K297" s="4">
        <v>0.16848906560636182</v>
      </c>
      <c r="L297" s="4">
        <v>0.18787878787878784</v>
      </c>
      <c r="M297" s="4">
        <v>0.19776748104465042</v>
      </c>
      <c r="N297" s="4">
        <v>6.5109541915625554E-2</v>
      </c>
      <c r="O297" s="4">
        <v>0.22736916548797736</v>
      </c>
      <c r="P297" s="4">
        <v>7.4918720256325691E-2</v>
      </c>
      <c r="Q297" s="4">
        <v>3.0795781829592188E-2</v>
      </c>
      <c r="R297" s="4">
        <v>0.15994153040758743</v>
      </c>
      <c r="S297" s="4">
        <v>0.28057499924895607</v>
      </c>
      <c r="T297" s="4">
        <v>0.20017676767676765</v>
      </c>
      <c r="U297" s="4">
        <v>0.33604849403296078</v>
      </c>
      <c r="V297" s="4">
        <v>0.1533460910677098</v>
      </c>
      <c r="W297" s="4">
        <v>9.6775976673161707E-2</v>
      </c>
      <c r="X297" s="4">
        <v>0.21237993596584845</v>
      </c>
      <c r="Y297" s="4">
        <v>0.20442430703624739</v>
      </c>
      <c r="Z297" s="4">
        <v>0.20772946859903385</v>
      </c>
      <c r="AA297" s="4">
        <v>0.10086511993708219</v>
      </c>
      <c r="AB297" s="4">
        <v>0.18549825001650927</v>
      </c>
      <c r="AC297" s="4">
        <v>0.19831960493252224</v>
      </c>
      <c r="AD297" s="4">
        <v>0.26709265175718849</v>
      </c>
      <c r="AE297" s="4">
        <v>0.34948453608247426</v>
      </c>
      <c r="AF297" s="4">
        <v>8.5550956041789861E-2</v>
      </c>
      <c r="AG297" s="4">
        <v>0.10645415190869739</v>
      </c>
      <c r="AH297" s="4" t="s">
        <v>349</v>
      </c>
      <c r="AI297" s="4" t="s">
        <v>349</v>
      </c>
      <c r="AJ297" s="4">
        <v>8912284</v>
      </c>
      <c r="AK297" s="4">
        <v>0</v>
      </c>
    </row>
    <row r="298" spans="3:37" x14ac:dyDescent="0.35">
      <c r="C298" s="5" t="s">
        <v>350</v>
      </c>
      <c r="D298" s="4">
        <v>0.26499124426144166</v>
      </c>
      <c r="E298" s="4">
        <v>0.29387893134934046</v>
      </c>
      <c r="F298" s="4">
        <v>0.24904982378550203</v>
      </c>
      <c r="G298" s="4">
        <v>0.14655355249204666</v>
      </c>
      <c r="H298" s="4">
        <v>0.28256748217026278</v>
      </c>
      <c r="I298" s="4">
        <v>6.9873013925526056E-2</v>
      </c>
      <c r="J298" s="4">
        <v>4.358013120899719E-3</v>
      </c>
      <c r="K298" s="4">
        <v>1.4532803180914513E-2</v>
      </c>
      <c r="L298" s="4">
        <v>0.32171717171717168</v>
      </c>
      <c r="M298" s="4">
        <v>0.18091828138163438</v>
      </c>
      <c r="N298" s="4">
        <v>5.8084374434184308E-2</v>
      </c>
      <c r="O298" s="4">
        <v>0.21875</v>
      </c>
      <c r="P298" s="4">
        <v>4.5422419073646525E-2</v>
      </c>
      <c r="Q298" s="4">
        <v>2.9226855535508162E-2</v>
      </c>
      <c r="R298" s="4">
        <v>0.15875174218989016</v>
      </c>
      <c r="S298" s="4">
        <v>4.323008982485655E-2</v>
      </c>
      <c r="T298" s="4">
        <v>4.6969696969696969E-3</v>
      </c>
      <c r="U298" s="4">
        <v>5.5389278272400075E-2</v>
      </c>
      <c r="V298" s="4">
        <v>0.25085833286429898</v>
      </c>
      <c r="W298" s="4">
        <v>3.8700717217362464E-2</v>
      </c>
      <c r="X298" s="4">
        <v>0.19815012451085023</v>
      </c>
      <c r="Y298" s="4">
        <v>0.29477611940298504</v>
      </c>
      <c r="Z298" s="4">
        <v>0.17505851885054038</v>
      </c>
      <c r="AA298" s="4">
        <v>9.3123279591034211E-2</v>
      </c>
      <c r="AB298" s="4">
        <v>0.21547909925378064</v>
      </c>
      <c r="AC298" s="4">
        <v>3.778948491816321E-2</v>
      </c>
      <c r="AD298" s="4">
        <v>4.4560702875399358E-3</v>
      </c>
      <c r="AE298" s="4">
        <v>3.014432989690722E-2</v>
      </c>
      <c r="AF298" s="4">
        <v>0.18529469741770158</v>
      </c>
      <c r="AG298" s="4">
        <v>6.0802833530106314E-2</v>
      </c>
      <c r="AH298" s="4" t="s">
        <v>350</v>
      </c>
      <c r="AI298" s="4" t="s">
        <v>350</v>
      </c>
      <c r="AJ298" s="4">
        <v>8912521</v>
      </c>
      <c r="AK298" s="4">
        <v>0</v>
      </c>
    </row>
    <row r="299" spans="3:37" x14ac:dyDescent="0.35">
      <c r="C299" s="5" t="s">
        <v>351</v>
      </c>
      <c r="D299" s="4">
        <v>0.2347011216811018</v>
      </c>
      <c r="E299" s="4">
        <v>0.37368955021981737</v>
      </c>
      <c r="F299" s="4">
        <v>0.23550549374611296</v>
      </c>
      <c r="G299" s="4">
        <v>0.12619300106044537</v>
      </c>
      <c r="H299" s="4">
        <v>0.30170623815112402</v>
      </c>
      <c r="I299" s="4">
        <v>0.25065946874424877</v>
      </c>
      <c r="J299" s="4">
        <v>0.15402999062792877</v>
      </c>
      <c r="K299" s="4">
        <v>0.18841948310139164</v>
      </c>
      <c r="L299" s="4">
        <v>0.26666666666666666</v>
      </c>
      <c r="M299" s="4">
        <v>0.37278854254422916</v>
      </c>
      <c r="N299" s="4">
        <v>5.8917255114973741E-2</v>
      </c>
      <c r="O299" s="4">
        <v>0.22759016973125881</v>
      </c>
      <c r="P299" s="4">
        <v>0.11501672713565472</v>
      </c>
      <c r="Q299" s="4">
        <v>2.821826006073986E-2</v>
      </c>
      <c r="R299" s="4">
        <v>0.17017370907978377</v>
      </c>
      <c r="S299" s="4">
        <v>0.37032475140445226</v>
      </c>
      <c r="T299" s="4">
        <v>0.11078282828282827</v>
      </c>
      <c r="U299" s="4">
        <v>0.30933888994127678</v>
      </c>
      <c r="V299" s="4">
        <v>0.1525018292339731</v>
      </c>
      <c r="W299" s="4">
        <v>0.24598897226483146</v>
      </c>
      <c r="X299" s="4">
        <v>0.1889007470651014</v>
      </c>
      <c r="Y299" s="4">
        <v>0.40698294243070365</v>
      </c>
      <c r="Z299" s="4">
        <v>0.20812789481547889</v>
      </c>
      <c r="AA299" s="4">
        <v>8.8699370821863938E-2</v>
      </c>
      <c r="AB299" s="4">
        <v>0.2669880472825728</v>
      </c>
      <c r="AC299" s="4">
        <v>0.2464417731466659</v>
      </c>
      <c r="AD299" s="4">
        <v>0.18889776357827476</v>
      </c>
      <c r="AE299" s="4">
        <v>0.39690721649484539</v>
      </c>
      <c r="AF299" s="4">
        <v>0.17740981667652278</v>
      </c>
      <c r="AG299" s="4">
        <v>0.29365079365079366</v>
      </c>
      <c r="AH299" s="4" t="s">
        <v>351</v>
      </c>
      <c r="AI299" s="4" t="s">
        <v>351</v>
      </c>
      <c r="AJ299" s="4">
        <v>8912909</v>
      </c>
      <c r="AK299" s="4">
        <v>0</v>
      </c>
    </row>
    <row r="300" spans="3:37" x14ac:dyDescent="0.35">
      <c r="C300" s="5" t="s">
        <v>352</v>
      </c>
      <c r="D300" s="4">
        <v>0.27966302238629376</v>
      </c>
      <c r="E300" s="4">
        <v>0.11531958065607029</v>
      </c>
      <c r="F300" s="4">
        <v>0.26328519107179876</v>
      </c>
      <c r="G300" s="4">
        <v>0.15796394485683984</v>
      </c>
      <c r="H300" s="4">
        <v>0.15274893924347749</v>
      </c>
      <c r="I300" s="4">
        <v>5.493528004416906E-2</v>
      </c>
      <c r="J300" s="4">
        <v>5.295220243673851E-2</v>
      </c>
      <c r="K300" s="4">
        <v>5.8200795228628227E-2</v>
      </c>
      <c r="L300" s="4">
        <v>0.13989898989898997</v>
      </c>
      <c r="M300" s="4">
        <v>0.12320977253580456</v>
      </c>
      <c r="N300" s="4">
        <v>1.5100488864747418E-2</v>
      </c>
      <c r="O300" s="4">
        <v>2.4045261669024036E-2</v>
      </c>
      <c r="P300" s="4">
        <v>1.6868491730669559E-2</v>
      </c>
      <c r="Q300" s="4">
        <v>1.0978748519792752E-2</v>
      </c>
      <c r="R300" s="4">
        <v>0.10259373831457999</v>
      </c>
      <c r="S300" s="4">
        <v>8.4101901643284169E-2</v>
      </c>
      <c r="T300" s="4">
        <v>4.1717171717171715E-2</v>
      </c>
      <c r="U300" s="4">
        <v>0.11185830649744269</v>
      </c>
      <c r="V300" s="4">
        <v>0.11690212191140878</v>
      </c>
      <c r="W300" s="4">
        <v>4.0980888022884632E-2</v>
      </c>
      <c r="X300" s="4">
        <v>0.20241906794734965</v>
      </c>
      <c r="Y300" s="4">
        <v>9.3816631130063957E-2</v>
      </c>
      <c r="Z300" s="4">
        <v>0.18422232182877638</v>
      </c>
      <c r="AA300" s="4">
        <v>9.6293747542272906E-2</v>
      </c>
      <c r="AB300" s="4">
        <v>0.16502674503070722</v>
      </c>
      <c r="AC300" s="4">
        <v>8.4805619427385015E-2</v>
      </c>
      <c r="AD300" s="4">
        <v>9.4728434504792333E-2</v>
      </c>
      <c r="AE300" s="4">
        <v>0.18439862542955326</v>
      </c>
      <c r="AF300" s="4">
        <v>0.14665878178592548</v>
      </c>
      <c r="AG300" s="4">
        <v>9.2548865276138051E-2</v>
      </c>
      <c r="AH300" s="4" t="s">
        <v>352</v>
      </c>
      <c r="AI300" s="4" t="s">
        <v>352</v>
      </c>
      <c r="AJ300" s="4">
        <v>8913</v>
      </c>
      <c r="AK300" s="4">
        <v>0</v>
      </c>
    </row>
    <row r="301" spans="3:37" x14ac:dyDescent="0.35">
      <c r="C301" s="5" t="s">
        <v>353</v>
      </c>
      <c r="D301" s="4">
        <v>0.20251786643949077</v>
      </c>
      <c r="E301" s="4">
        <v>0.34663510314507945</v>
      </c>
      <c r="F301" s="4">
        <v>0.20682744799944716</v>
      </c>
      <c r="G301" s="4">
        <v>0.10629904559915165</v>
      </c>
      <c r="H301" s="4">
        <v>0.24889410490204925</v>
      </c>
      <c r="I301" s="4">
        <v>0.30280350898717873</v>
      </c>
      <c r="J301" s="4">
        <v>0.21729147141518274</v>
      </c>
      <c r="K301" s="4">
        <v>0.27773359840954276</v>
      </c>
      <c r="L301" s="4">
        <v>0.7752525252525253</v>
      </c>
      <c r="M301" s="4">
        <v>0.26053074978938512</v>
      </c>
      <c r="N301" s="4">
        <v>0.13583197537570157</v>
      </c>
      <c r="O301" s="4">
        <v>0.34140735502121639</v>
      </c>
      <c r="P301" s="4">
        <v>9.9891627008434236E-2</v>
      </c>
      <c r="Q301" s="4">
        <v>5.2069675269612509E-2</v>
      </c>
      <c r="R301" s="4">
        <v>0.47683312370398068</v>
      </c>
      <c r="S301" s="4">
        <v>0.60359900261363297</v>
      </c>
      <c r="T301" s="4">
        <v>0.20452020202020202</v>
      </c>
      <c r="U301" s="4">
        <v>0.66054176927448371</v>
      </c>
      <c r="V301" s="4">
        <v>0.37003996172679687</v>
      </c>
      <c r="W301" s="4">
        <v>0.19423600458798004</v>
      </c>
      <c r="X301" s="4">
        <v>0.1398078975453575</v>
      </c>
      <c r="Y301" s="4">
        <v>0.27478678038379528</v>
      </c>
      <c r="Z301" s="4">
        <v>0.1387519298769859</v>
      </c>
      <c r="AA301" s="4">
        <v>6.2033031852143143E-2</v>
      </c>
      <c r="AB301" s="4">
        <v>0.20887538796803806</v>
      </c>
      <c r="AC301" s="4">
        <v>0.1523318877278769</v>
      </c>
      <c r="AD301" s="4">
        <v>0.12348242811501597</v>
      </c>
      <c r="AE301" s="4">
        <v>0.32006872852233681</v>
      </c>
      <c r="AF301" s="4">
        <v>0.27399960575596294</v>
      </c>
      <c r="AG301" s="4">
        <v>9.8714416896235099E-2</v>
      </c>
      <c r="AH301" s="4" t="s">
        <v>353</v>
      </c>
      <c r="AI301" s="4" t="s">
        <v>353</v>
      </c>
      <c r="AJ301" s="4">
        <v>8913049</v>
      </c>
      <c r="AK301" s="4">
        <v>0</v>
      </c>
    </row>
    <row r="302" spans="3:37" x14ac:dyDescent="0.35">
      <c r="C302" s="5" t="s">
        <v>354</v>
      </c>
      <c r="D302" s="4">
        <v>0.20772398125798663</v>
      </c>
      <c r="E302" s="4">
        <v>0.31044978018261749</v>
      </c>
      <c r="F302" s="4">
        <v>0.19611637067237925</v>
      </c>
      <c r="G302" s="4">
        <v>0.10710498409331919</v>
      </c>
      <c r="H302" s="4">
        <v>0.31145617044326085</v>
      </c>
      <c r="I302" s="4">
        <v>9.4166002085761605E-2</v>
      </c>
      <c r="J302" s="4">
        <v>5.6208997188378629E-2</v>
      </c>
      <c r="K302" s="4">
        <v>0.10800198807157058</v>
      </c>
      <c r="L302" s="4">
        <v>0.4813131313131313</v>
      </c>
      <c r="M302" s="4">
        <v>0.20197978096040439</v>
      </c>
      <c r="N302" s="4">
        <v>5.5803005612891539E-2</v>
      </c>
      <c r="O302" s="4">
        <v>0.35665664780763789</v>
      </c>
      <c r="P302" s="4">
        <v>5.6401074306177267E-2</v>
      </c>
      <c r="Q302" s="4">
        <v>1.9962719322821523E-2</v>
      </c>
      <c r="R302" s="4">
        <v>0.16402080429683516</v>
      </c>
      <c r="S302" s="4">
        <v>8.785712139874427E-2</v>
      </c>
      <c r="T302" s="4">
        <v>3.4747474747474742E-2</v>
      </c>
      <c r="U302" s="4">
        <v>0.18799014964955485</v>
      </c>
      <c r="V302" s="4">
        <v>0.36975854111555134</v>
      </c>
      <c r="W302" s="4">
        <v>7.024308002708568E-2</v>
      </c>
      <c r="X302" s="4">
        <v>0.15759516186410527</v>
      </c>
      <c r="Y302" s="4">
        <v>0.37633262260127937</v>
      </c>
      <c r="Z302" s="4">
        <v>0.14383186413666024</v>
      </c>
      <c r="AA302" s="4">
        <v>6.7366299646087299E-2</v>
      </c>
      <c r="AB302" s="4">
        <v>0.26830878953972132</v>
      </c>
      <c r="AC302" s="4">
        <v>6.7710607251312213E-2</v>
      </c>
      <c r="AD302" s="4">
        <v>6.0135782747603832E-2</v>
      </c>
      <c r="AE302" s="4">
        <v>0.21316151202749142</v>
      </c>
      <c r="AF302" s="4">
        <v>0.33550167553715748</v>
      </c>
      <c r="AG302" s="4">
        <v>9.7730552276006855E-2</v>
      </c>
      <c r="AH302" s="4" t="s">
        <v>354</v>
      </c>
      <c r="AI302" s="4" t="s">
        <v>354</v>
      </c>
      <c r="AJ302" s="4">
        <v>89143601</v>
      </c>
      <c r="AK302" s="4">
        <v>0</v>
      </c>
    </row>
    <row r="303" spans="3:37" x14ac:dyDescent="0.35">
      <c r="C303" s="5" t="s">
        <v>355</v>
      </c>
      <c r="D303" s="4">
        <v>0.35160206351460083</v>
      </c>
      <c r="E303" s="4">
        <v>0.33885694961109231</v>
      </c>
      <c r="F303" s="4">
        <v>0.36099785778453458</v>
      </c>
      <c r="G303" s="4">
        <v>0.21527041357370094</v>
      </c>
      <c r="H303" s="4">
        <v>0.31542836508079802</v>
      </c>
      <c r="I303" s="4">
        <v>0.45463468498865101</v>
      </c>
      <c r="J303" s="4">
        <v>0.31911902530459224</v>
      </c>
      <c r="K303" s="4">
        <v>0.32813121272365803</v>
      </c>
      <c r="L303" s="4">
        <v>0.33030303030303027</v>
      </c>
      <c r="M303" s="4">
        <v>0.46251053074978937</v>
      </c>
      <c r="N303" s="4">
        <v>0.27868911823284442</v>
      </c>
      <c r="O303" s="4">
        <v>0.31157178217821779</v>
      </c>
      <c r="P303" s="4">
        <v>0.16976864722235313</v>
      </c>
      <c r="Q303" s="4">
        <v>0.13131913081483307</v>
      </c>
      <c r="R303" s="4">
        <v>0.20562939796716181</v>
      </c>
      <c r="S303" s="4">
        <v>0.78219725418331476</v>
      </c>
      <c r="T303" s="4">
        <v>0.25151515151515147</v>
      </c>
      <c r="U303" s="4">
        <v>0.52491002083727978</v>
      </c>
      <c r="V303" s="4">
        <v>0.46276805313221137</v>
      </c>
      <c r="W303" s="4">
        <v>0.75885466329477769</v>
      </c>
      <c r="X303" s="4">
        <v>0.27890430451796511</v>
      </c>
      <c r="Y303" s="4">
        <v>0.26945628997867804</v>
      </c>
      <c r="Z303" s="4">
        <v>0.25544100801832764</v>
      </c>
      <c r="AA303" s="4">
        <v>0.14306429414077856</v>
      </c>
      <c r="AB303" s="4">
        <v>0.18926236544938257</v>
      </c>
      <c r="AC303" s="4">
        <v>0.21335778249944212</v>
      </c>
      <c r="AD303" s="4">
        <v>0.17731629392971246</v>
      </c>
      <c r="AE303" s="4">
        <v>0.35085910652920965</v>
      </c>
      <c r="AF303" s="4">
        <v>0.13936526710033514</v>
      </c>
      <c r="AG303" s="4">
        <v>0.21612226157680706</v>
      </c>
      <c r="AH303" s="4" t="s">
        <v>355</v>
      </c>
      <c r="AI303" s="4" t="s">
        <v>355</v>
      </c>
      <c r="AJ303" s="4">
        <v>89143602</v>
      </c>
      <c r="AK303" s="4">
        <v>0</v>
      </c>
    </row>
    <row r="304" spans="3:37" x14ac:dyDescent="0.35">
      <c r="C304" s="5" t="s">
        <v>356</v>
      </c>
      <c r="D304" s="4">
        <v>0.37763263760708038</v>
      </c>
      <c r="E304" s="4">
        <v>0.3175515725397362</v>
      </c>
      <c r="F304" s="4">
        <v>0.36790823025361069</v>
      </c>
      <c r="G304" s="4">
        <v>0.23066808059384938</v>
      </c>
      <c r="H304" s="4">
        <v>0.33664349553128109</v>
      </c>
      <c r="I304" s="4">
        <v>0.24185632783264832</v>
      </c>
      <c r="J304" s="4">
        <v>0.13917525773195874</v>
      </c>
      <c r="K304" s="4">
        <v>0.23951292246520872</v>
      </c>
      <c r="L304" s="4">
        <v>0.41363636363636369</v>
      </c>
      <c r="M304" s="4">
        <v>0.18028643639427136</v>
      </c>
      <c r="N304" s="4">
        <v>6.3805902589172556E-2</v>
      </c>
      <c r="O304" s="4">
        <v>0.12990629420084862</v>
      </c>
      <c r="P304" s="4">
        <v>6.6625830466946229E-2</v>
      </c>
      <c r="Q304" s="4">
        <v>3.3746857477988342E-2</v>
      </c>
      <c r="R304" s="4">
        <v>0.12302410170989563</v>
      </c>
      <c r="S304" s="4">
        <v>0.14193228587736956</v>
      </c>
      <c r="T304" s="4">
        <v>3.8787878787878788E-2</v>
      </c>
      <c r="U304" s="4">
        <v>0.22485319189240385</v>
      </c>
      <c r="V304" s="4">
        <v>0.10325322226599874</v>
      </c>
      <c r="W304" s="4">
        <v>6.6339151223691661E-2</v>
      </c>
      <c r="X304" s="4">
        <v>0.295980078263963</v>
      </c>
      <c r="Y304" s="4">
        <v>0.37766524520255873</v>
      </c>
      <c r="Z304" s="4">
        <v>0.29229543303949401</v>
      </c>
      <c r="AA304" s="4">
        <v>0.15350963429020839</v>
      </c>
      <c r="AB304" s="4">
        <v>0.39708115961170176</v>
      </c>
      <c r="AC304" s="4">
        <v>0.26749522174035373</v>
      </c>
      <c r="AD304" s="4">
        <v>0.14408945686900959</v>
      </c>
      <c r="AE304" s="4">
        <v>0.51168384879725093</v>
      </c>
      <c r="AF304" s="4">
        <v>0.27537945988566931</v>
      </c>
      <c r="AG304" s="4">
        <v>0.19467401285583111</v>
      </c>
      <c r="AH304" s="4" t="s">
        <v>356</v>
      </c>
      <c r="AI304" s="4" t="s">
        <v>356</v>
      </c>
      <c r="AJ304" s="4">
        <v>8915</v>
      </c>
      <c r="AK304" s="4">
        <v>0</v>
      </c>
    </row>
    <row r="305" spans="3:37" x14ac:dyDescent="0.35">
      <c r="C305" s="5" t="s">
        <v>357</v>
      </c>
      <c r="D305" s="4">
        <v>0.28250272137820059</v>
      </c>
      <c r="E305" s="4">
        <v>0.2133919513019952</v>
      </c>
      <c r="F305" s="4">
        <v>0.27192315665814387</v>
      </c>
      <c r="G305" s="4">
        <v>0.15703075291622481</v>
      </c>
      <c r="H305" s="4">
        <v>0.43215672113388109</v>
      </c>
      <c r="I305" s="4">
        <v>0.18419115391693761</v>
      </c>
      <c r="J305" s="4">
        <v>0.1442127460168697</v>
      </c>
      <c r="K305" s="4">
        <v>0.16749502982107356</v>
      </c>
      <c r="L305" s="4">
        <v>0.33838383838383829</v>
      </c>
      <c r="M305" s="4">
        <v>0.31044650379106981</v>
      </c>
      <c r="N305" s="4">
        <v>3.5451747238819477E-2</v>
      </c>
      <c r="O305" s="4">
        <v>8.9153111739745383E-2</v>
      </c>
      <c r="P305" s="4">
        <v>2.233426000094238E-2</v>
      </c>
      <c r="Q305" s="4">
        <v>2.0298917814410965E-2</v>
      </c>
      <c r="R305" s="4">
        <v>0.23836557092837474</v>
      </c>
      <c r="S305" s="4">
        <v>0.13352059362513893</v>
      </c>
      <c r="T305" s="4">
        <v>5.8964646464646456E-2</v>
      </c>
      <c r="U305" s="4">
        <v>0.21443455199848455</v>
      </c>
      <c r="V305" s="4">
        <v>0.25845668936792926</v>
      </c>
      <c r="W305" s="4">
        <v>0.13236046045631056</v>
      </c>
      <c r="X305" s="4">
        <v>0.20668801138384918</v>
      </c>
      <c r="Y305" s="4">
        <v>0.21082089552238809</v>
      </c>
      <c r="Z305" s="4">
        <v>0.19124458389362023</v>
      </c>
      <c r="AA305" s="4">
        <v>9.8358238301219023E-2</v>
      </c>
      <c r="AB305" s="4">
        <v>0.5093442514693256</v>
      </c>
      <c r="AC305" s="4">
        <v>0.17416150032501868</v>
      </c>
      <c r="AD305" s="4">
        <v>0.17899361022364219</v>
      </c>
      <c r="AE305" s="4">
        <v>0.36288659793814437</v>
      </c>
      <c r="AF305" s="4">
        <v>0.35777646363098764</v>
      </c>
      <c r="AG305" s="4">
        <v>0.26761117670208578</v>
      </c>
      <c r="AH305" s="4" t="s">
        <v>357</v>
      </c>
      <c r="AI305" s="4" t="s">
        <v>357</v>
      </c>
      <c r="AJ305" s="4">
        <v>891670</v>
      </c>
      <c r="AK305" s="4">
        <v>0</v>
      </c>
    </row>
    <row r="306" spans="3:37" x14ac:dyDescent="0.35">
      <c r="C306" s="5" t="s">
        <v>358</v>
      </c>
      <c r="D306" s="4">
        <v>0.23044157319324152</v>
      </c>
      <c r="E306" s="4">
        <v>0.26208995603652346</v>
      </c>
      <c r="F306" s="4">
        <v>0.21940432589316569</v>
      </c>
      <c r="G306" s="4">
        <v>0.12267232237539766</v>
      </c>
      <c r="H306" s="4">
        <v>0.28067166200234728</v>
      </c>
      <c r="I306" s="4">
        <v>0.11361266179988957</v>
      </c>
      <c r="J306" s="4">
        <v>6.2980318650421738E-2</v>
      </c>
      <c r="K306" s="4">
        <v>0.11332007952286283</v>
      </c>
      <c r="L306" s="4">
        <v>0.4116161616161616</v>
      </c>
      <c r="M306" s="4">
        <v>0.15143218197135638</v>
      </c>
      <c r="N306" s="4">
        <v>3.4582654354517461E-2</v>
      </c>
      <c r="O306" s="4">
        <v>0.19399752475247523</v>
      </c>
      <c r="P306" s="4">
        <v>2.2475616076897707E-2</v>
      </c>
      <c r="Q306" s="4">
        <v>1.3220071797055651E-2</v>
      </c>
      <c r="R306" s="4">
        <v>0.19995240847129209</v>
      </c>
      <c r="S306" s="4">
        <v>9.574308288521044E-2</v>
      </c>
      <c r="T306" s="4">
        <v>3.5656565656565657E-2</v>
      </c>
      <c r="U306" s="4">
        <v>0.16249289638189052</v>
      </c>
      <c r="V306" s="4">
        <v>0.14124500478415036</v>
      </c>
      <c r="W306" s="4">
        <v>3.0720119398034911E-2</v>
      </c>
      <c r="X306" s="4">
        <v>0.1824973319103522</v>
      </c>
      <c r="Y306" s="4">
        <v>0.36593816631130066</v>
      </c>
      <c r="Z306" s="4">
        <v>0.16903232232680909</v>
      </c>
      <c r="AA306" s="4">
        <v>8.174400314589067E-2</v>
      </c>
      <c r="AB306" s="4">
        <v>0.43406194281186017</v>
      </c>
      <c r="AC306" s="4">
        <v>0.1440851451911789</v>
      </c>
      <c r="AD306" s="4">
        <v>0.10511182108626198</v>
      </c>
      <c r="AE306" s="4">
        <v>0.3140893470790378</v>
      </c>
      <c r="AF306" s="4">
        <v>0.30277942046126549</v>
      </c>
      <c r="AG306" s="4">
        <v>9.8583234946871295E-2</v>
      </c>
      <c r="AH306" s="4" t="s">
        <v>358</v>
      </c>
      <c r="AI306" s="4" t="s">
        <v>358</v>
      </c>
      <c r="AJ306" s="4">
        <v>891703</v>
      </c>
      <c r="AK306" s="4">
        <v>0</v>
      </c>
    </row>
    <row r="307" spans="3:37" x14ac:dyDescent="0.35">
      <c r="C307" s="5" t="s">
        <v>359</v>
      </c>
      <c r="D307" s="4">
        <v>0.271617208575891</v>
      </c>
      <c r="E307" s="4">
        <v>0.13763949949272905</v>
      </c>
      <c r="F307" s="4">
        <v>0.26252505010020044</v>
      </c>
      <c r="G307" s="4">
        <v>0.14786850477200425</v>
      </c>
      <c r="H307" s="4">
        <v>0.39758057235713651</v>
      </c>
      <c r="I307" s="4">
        <v>0.19799398809888963</v>
      </c>
      <c r="J307" s="4">
        <v>3.0178069353327085E-2</v>
      </c>
      <c r="K307" s="4">
        <v>9.5626242544731607E-2</v>
      </c>
      <c r="L307" s="4">
        <v>0.29191919191919191</v>
      </c>
      <c r="M307" s="4">
        <v>0.23251895534962091</v>
      </c>
      <c r="N307" s="4">
        <v>2.5058844830707944E-2</v>
      </c>
      <c r="O307" s="4">
        <v>7.3572312588401703E-2</v>
      </c>
      <c r="P307" s="4">
        <v>2.7470197427319425E-2</v>
      </c>
      <c r="Q307" s="4">
        <v>1.228618709819611E-2</v>
      </c>
      <c r="R307" s="4">
        <v>0.14790767243430666</v>
      </c>
      <c r="S307" s="4">
        <v>7.1709676450265866E-2</v>
      </c>
      <c r="T307" s="4">
        <v>1.6575757575757577E-2</v>
      </c>
      <c r="U307" s="4">
        <v>0.15112710740670582</v>
      </c>
      <c r="V307" s="4">
        <v>8.2428097033826753E-2</v>
      </c>
      <c r="W307" s="4">
        <v>1.71772867349336E-2</v>
      </c>
      <c r="X307" s="4">
        <v>0.19815012451085023</v>
      </c>
      <c r="Y307" s="4">
        <v>0.14552238805970152</v>
      </c>
      <c r="Z307" s="4">
        <v>0.18989989541311822</v>
      </c>
      <c r="AA307" s="4">
        <v>9.0567243413291393E-2</v>
      </c>
      <c r="AB307" s="4">
        <v>0.38717559268308788</v>
      </c>
      <c r="AC307" s="4">
        <v>0.11633728206770091</v>
      </c>
      <c r="AD307" s="4">
        <v>4.1797124600638981E-2</v>
      </c>
      <c r="AE307" s="4">
        <v>0.21797250859106532</v>
      </c>
      <c r="AF307" s="4">
        <v>0.15848610289769369</v>
      </c>
      <c r="AG307" s="4">
        <v>9.3008002098911233E-2</v>
      </c>
      <c r="AH307" s="4" t="s">
        <v>359</v>
      </c>
      <c r="AI307" s="4" t="s">
        <v>359</v>
      </c>
      <c r="AJ307" s="4">
        <v>891716</v>
      </c>
      <c r="AK307" s="4">
        <v>0</v>
      </c>
    </row>
    <row r="308" spans="3:37" x14ac:dyDescent="0.35">
      <c r="C308" s="5" t="s">
        <v>360</v>
      </c>
      <c r="D308" s="4">
        <v>0.32131194093426096</v>
      </c>
      <c r="E308" s="4">
        <v>0.12039228948258365</v>
      </c>
      <c r="F308" s="4">
        <v>0.30592218920599823</v>
      </c>
      <c r="G308" s="4">
        <v>0.18629904559915164</v>
      </c>
      <c r="H308" s="4">
        <v>0.35524058860702368</v>
      </c>
      <c r="I308" s="4">
        <v>0.13137230844733452</v>
      </c>
      <c r="J308" s="4">
        <v>2.4906279287722585E-2</v>
      </c>
      <c r="K308" s="4">
        <v>9.5278330019880716E-2</v>
      </c>
      <c r="L308" s="4">
        <v>0.26868686868686875</v>
      </c>
      <c r="M308" s="4">
        <v>0.19292333614153329</v>
      </c>
      <c r="N308" s="4">
        <v>3.8964330979540093E-2</v>
      </c>
      <c r="O308" s="4">
        <v>7.3903818953323902E-2</v>
      </c>
      <c r="P308" s="4">
        <v>3.401969561324978E-2</v>
      </c>
      <c r="Q308" s="4">
        <v>2.0429661672251295E-2</v>
      </c>
      <c r="R308" s="4">
        <v>8.957405581806438E-2</v>
      </c>
      <c r="S308" s="4">
        <v>4.4319103553939983E-2</v>
      </c>
      <c r="T308" s="4">
        <v>1.0787878787878787E-2</v>
      </c>
      <c r="U308" s="4">
        <v>0.12936162151922712</v>
      </c>
      <c r="V308" s="4">
        <v>0.19218213541959811</v>
      </c>
      <c r="W308" s="4">
        <v>3.1341984163177315E-2</v>
      </c>
      <c r="X308" s="4">
        <v>0.23977232301672002</v>
      </c>
      <c r="Y308" s="4">
        <v>0.13086353944562901</v>
      </c>
      <c r="Z308" s="4">
        <v>0.21793914039543805</v>
      </c>
      <c r="AA308" s="4">
        <v>0.11696323240267401</v>
      </c>
      <c r="AB308" s="4">
        <v>0.30264808822558281</v>
      </c>
      <c r="AC308" s="4">
        <v>7.7529081895004431E-2</v>
      </c>
      <c r="AD308" s="4">
        <v>2.9808306709265178E-2</v>
      </c>
      <c r="AE308" s="4">
        <v>0.19938144329896909</v>
      </c>
      <c r="AF308" s="4">
        <v>0.24797949931007293</v>
      </c>
      <c r="AG308" s="4">
        <v>8.4612357339630087E-2</v>
      </c>
      <c r="AH308" s="4" t="s">
        <v>360</v>
      </c>
      <c r="AI308" s="4" t="s">
        <v>360</v>
      </c>
      <c r="AJ308" s="4">
        <v>891923</v>
      </c>
      <c r="AK308" s="4">
        <v>0</v>
      </c>
    </row>
    <row r="309" spans="3:37" x14ac:dyDescent="0.35">
      <c r="C309" s="5" t="s">
        <v>361</v>
      </c>
      <c r="D309" s="4">
        <v>0.18595295565336745</v>
      </c>
      <c r="E309" s="4">
        <v>8.9279675346635057E-2</v>
      </c>
      <c r="F309" s="4">
        <v>0.17517794209107873</v>
      </c>
      <c r="G309" s="4">
        <v>9.340402969247083E-2</v>
      </c>
      <c r="H309" s="4">
        <v>0.29385212602690269</v>
      </c>
      <c r="I309" s="4">
        <v>8.53628611741611E-2</v>
      </c>
      <c r="J309" s="4">
        <v>2.8959700093720706E-2</v>
      </c>
      <c r="K309" s="4">
        <v>6.8041749502982113E-2</v>
      </c>
      <c r="L309" s="4">
        <v>0.19646464646464648</v>
      </c>
      <c r="M309" s="4">
        <v>0.21798652064026969</v>
      </c>
      <c r="N309" s="4">
        <v>2.3103385841028428E-2</v>
      </c>
      <c r="O309" s="4">
        <v>0.14736562942008483</v>
      </c>
      <c r="P309" s="4">
        <v>2.4030532912406349E-2</v>
      </c>
      <c r="Q309" s="4">
        <v>8.0089951774194156E-3</v>
      </c>
      <c r="R309" s="4">
        <v>5.9999320121018461E-2</v>
      </c>
      <c r="S309" s="4">
        <v>7.4788956649743152E-2</v>
      </c>
      <c r="T309" s="4">
        <v>2.7070707070707068E-2</v>
      </c>
      <c r="U309" s="4">
        <v>0.17793142640651638</v>
      </c>
      <c r="V309" s="4">
        <v>0.30292114594472896</v>
      </c>
      <c r="W309" s="4">
        <v>8.7517101281041426E-2</v>
      </c>
      <c r="X309" s="4">
        <v>0.12237637851298468</v>
      </c>
      <c r="Y309" s="4">
        <v>7.4626865671641812E-2</v>
      </c>
      <c r="Z309" s="4">
        <v>0.10961701279944223</v>
      </c>
      <c r="AA309" s="4">
        <v>5.0874950845458115E-2</v>
      </c>
      <c r="AB309" s="4">
        <v>0.14495146272204976</v>
      </c>
      <c r="AC309" s="4">
        <v>4.634669305624279E-2</v>
      </c>
      <c r="AD309" s="4">
        <v>2.3035143769968052E-2</v>
      </c>
      <c r="AE309" s="4">
        <v>0.10975945017182133</v>
      </c>
      <c r="AF309" s="4">
        <v>0.1139365267100335</v>
      </c>
      <c r="AG309" s="4">
        <v>7.4708120162665662E-2</v>
      </c>
      <c r="AH309" s="4" t="s">
        <v>361</v>
      </c>
      <c r="AI309" s="4" t="s">
        <v>361</v>
      </c>
      <c r="AJ309" s="4">
        <v>891936</v>
      </c>
      <c r="AK309" s="4">
        <v>0</v>
      </c>
    </row>
    <row r="310" spans="3:37" x14ac:dyDescent="0.35">
      <c r="C310" s="5" t="s">
        <v>362</v>
      </c>
      <c r="D310" s="4">
        <v>0.22618202470538123</v>
      </c>
      <c r="E310" s="4">
        <v>0.28508623605005068</v>
      </c>
      <c r="F310" s="4">
        <v>0.21567272475986457</v>
      </c>
      <c r="G310" s="4">
        <v>0.12199363732767762</v>
      </c>
      <c r="H310" s="4">
        <v>0.42475399476392534</v>
      </c>
      <c r="I310" s="4">
        <v>0.12195570823875836</v>
      </c>
      <c r="J310" s="4">
        <v>6.291002811621367E-2</v>
      </c>
      <c r="K310" s="4">
        <v>0.17470178926441352</v>
      </c>
      <c r="L310" s="4">
        <v>0.28232323232323225</v>
      </c>
      <c r="M310" s="4">
        <v>0.27190395956192076</v>
      </c>
      <c r="N310" s="4">
        <v>0.19319210573963422</v>
      </c>
      <c r="O310" s="4">
        <v>0.38560820367751059</v>
      </c>
      <c r="P310" s="4">
        <v>0.15930829760165857</v>
      </c>
      <c r="Q310" s="4">
        <v>7.9021587678698837E-2</v>
      </c>
      <c r="R310" s="4">
        <v>0.1319985042662406</v>
      </c>
      <c r="S310" s="4">
        <v>5.856640730615556E-2</v>
      </c>
      <c r="T310" s="4">
        <v>3.212121212121212E-2</v>
      </c>
      <c r="U310" s="4">
        <v>0.27126349687440804</v>
      </c>
      <c r="V310" s="4">
        <v>0.1107108684640063</v>
      </c>
      <c r="W310" s="4">
        <v>6.4369912800740725E-2</v>
      </c>
      <c r="X310" s="4">
        <v>0.19316969050160082</v>
      </c>
      <c r="Y310" s="4">
        <v>0.30303837953091689</v>
      </c>
      <c r="Z310" s="4">
        <v>0.17276756810598137</v>
      </c>
      <c r="AA310" s="4">
        <v>9.0542666142351555E-2</v>
      </c>
      <c r="AB310" s="4">
        <v>0.28085584098263222</v>
      </c>
      <c r="AC310" s="4">
        <v>5.0887252476448284E-2</v>
      </c>
      <c r="AD310" s="4">
        <v>4.8881789137380192E-2</v>
      </c>
      <c r="AE310" s="4">
        <v>0.24604810996563575</v>
      </c>
      <c r="AF310" s="4">
        <v>8.1411393652671013E-2</v>
      </c>
      <c r="AG310" s="4">
        <v>9.2548865276138051E-2</v>
      </c>
      <c r="AH310" s="4" t="s">
        <v>362</v>
      </c>
      <c r="AI310" s="4" t="s">
        <v>362</v>
      </c>
      <c r="AJ310" s="4">
        <v>892189</v>
      </c>
      <c r="AK310" s="4">
        <v>1</v>
      </c>
    </row>
    <row r="311" spans="3:37" x14ac:dyDescent="0.35">
      <c r="C311" s="5" t="s">
        <v>363</v>
      </c>
      <c r="D311" s="4">
        <v>0.34450281603483368</v>
      </c>
      <c r="E311" s="4">
        <v>0.28610077781535342</v>
      </c>
      <c r="F311" s="4">
        <v>0.3277589662082786</v>
      </c>
      <c r="G311" s="4">
        <v>0.20767762460233297</v>
      </c>
      <c r="H311" s="4">
        <v>0.11853389907014533</v>
      </c>
      <c r="I311" s="4">
        <v>0.10066867063370347</v>
      </c>
      <c r="J311" s="4">
        <v>5.798969072164948E-2</v>
      </c>
      <c r="K311" s="4">
        <v>6.829025844930417E-2</v>
      </c>
      <c r="L311" s="4">
        <v>0.29040404040404044</v>
      </c>
      <c r="M311" s="4">
        <v>0.12426284751474309</v>
      </c>
      <c r="N311" s="4">
        <v>4.2911461162411728E-2</v>
      </c>
      <c r="O311" s="4">
        <v>6.8246110325318243E-2</v>
      </c>
      <c r="P311" s="4">
        <v>4.259529755453989E-2</v>
      </c>
      <c r="Q311" s="4">
        <v>2.5696771373819101E-2</v>
      </c>
      <c r="R311" s="4">
        <v>4.9495189856205594E-2</v>
      </c>
      <c r="S311" s="4">
        <v>8.6505242286778625E-2</v>
      </c>
      <c r="T311" s="4">
        <v>2.7247474747474743E-2</v>
      </c>
      <c r="U311" s="4">
        <v>9.9318052661488923E-2</v>
      </c>
      <c r="V311" s="4">
        <v>4.4295604210052339E-2</v>
      </c>
      <c r="W311" s="4">
        <v>3.6696930751903604E-2</v>
      </c>
      <c r="X311" s="4">
        <v>0.29491284240483806</v>
      </c>
      <c r="Y311" s="4">
        <v>0.35287846481876339</v>
      </c>
      <c r="Z311" s="4">
        <v>0.27586035161113603</v>
      </c>
      <c r="AA311" s="4">
        <v>0.15594278411325205</v>
      </c>
      <c r="AB311" s="4">
        <v>0.15373439873208747</v>
      </c>
      <c r="AC311" s="4">
        <v>0.18376652986776107</v>
      </c>
      <c r="AD311" s="4">
        <v>0.125</v>
      </c>
      <c r="AE311" s="4">
        <v>0.25876288659793817</v>
      </c>
      <c r="AF311" s="4">
        <v>0.21111768184506211</v>
      </c>
      <c r="AG311" s="4">
        <v>0.14246359700905156</v>
      </c>
      <c r="AH311" s="4" t="s">
        <v>363</v>
      </c>
      <c r="AI311" s="4" t="s">
        <v>363</v>
      </c>
      <c r="AJ311" s="4">
        <v>892214</v>
      </c>
      <c r="AK311" s="4">
        <v>0</v>
      </c>
    </row>
    <row r="312" spans="3:37" x14ac:dyDescent="0.35">
      <c r="C312" s="5" t="s">
        <v>364</v>
      </c>
      <c r="D312" s="4">
        <v>0.16702162904065504</v>
      </c>
      <c r="E312" s="4">
        <v>0.45248562732499148</v>
      </c>
      <c r="F312" s="4">
        <v>0.15935318913689445</v>
      </c>
      <c r="G312" s="4">
        <v>8.0890774125132542E-2</v>
      </c>
      <c r="H312" s="4">
        <v>0.44118443621919307</v>
      </c>
      <c r="I312" s="4">
        <v>0.14903993620023312</v>
      </c>
      <c r="J312" s="4">
        <v>5.8458294283036547E-2</v>
      </c>
      <c r="K312" s="4">
        <v>9.3190854870775344E-2</v>
      </c>
      <c r="L312" s="4">
        <v>0.32070707070707077</v>
      </c>
      <c r="M312" s="4">
        <v>0.32855939342881202</v>
      </c>
      <c r="N312" s="4">
        <v>6.3479992757559292E-2</v>
      </c>
      <c r="O312" s="4">
        <v>0.1730021216407355</v>
      </c>
      <c r="P312" s="4">
        <v>7.2185836121189284E-2</v>
      </c>
      <c r="Q312" s="4">
        <v>2.5696771373819101E-2</v>
      </c>
      <c r="R312" s="4">
        <v>0.28748682734473263</v>
      </c>
      <c r="S312" s="4">
        <v>9.146213236398594E-2</v>
      </c>
      <c r="T312" s="4">
        <v>4.6994949494949492E-2</v>
      </c>
      <c r="U312" s="4">
        <v>0.2367872703163478</v>
      </c>
      <c r="V312" s="4">
        <v>0.37651263578544486</v>
      </c>
      <c r="W312" s="4">
        <v>3.7180603347014368E-2</v>
      </c>
      <c r="X312" s="4">
        <v>0.10672358591248665</v>
      </c>
      <c r="Y312" s="4">
        <v>0.3251599147121535</v>
      </c>
      <c r="Z312" s="4">
        <v>9.8062652522535973E-2</v>
      </c>
      <c r="AA312" s="4">
        <v>4.3624655918206842E-2</v>
      </c>
      <c r="AB312" s="4">
        <v>0.28481806775407775</v>
      </c>
      <c r="AC312" s="4">
        <v>5.7096564504079711E-2</v>
      </c>
      <c r="AD312" s="4">
        <v>3.321086261980831E-2</v>
      </c>
      <c r="AE312" s="4">
        <v>0.10738831615120276</v>
      </c>
      <c r="AF312" s="4">
        <v>0.13049477626650899</v>
      </c>
      <c r="AG312" s="4">
        <v>8.3497310770038038E-2</v>
      </c>
      <c r="AH312" s="4" t="s">
        <v>364</v>
      </c>
      <c r="AI312" s="4" t="s">
        <v>364</v>
      </c>
      <c r="AJ312" s="4">
        <v>892399</v>
      </c>
      <c r="AK312" s="4">
        <v>0</v>
      </c>
    </row>
    <row r="313" spans="3:37" x14ac:dyDescent="0.35">
      <c r="C313" s="5" t="s">
        <v>365</v>
      </c>
      <c r="D313" s="4">
        <v>0.59392304415731945</v>
      </c>
      <c r="E313" s="4">
        <v>0.31078796077105164</v>
      </c>
      <c r="F313" s="4">
        <v>0.59228802432451111</v>
      </c>
      <c r="G313" s="4">
        <v>0.45535524920466591</v>
      </c>
      <c r="H313" s="4">
        <v>0.56305858987090385</v>
      </c>
      <c r="I313" s="4">
        <v>0.44420587694006508</v>
      </c>
      <c r="J313" s="4">
        <v>0.51476101218369252</v>
      </c>
      <c r="K313" s="4">
        <v>0.52783300198807159</v>
      </c>
      <c r="L313" s="4">
        <v>0.36969696969696969</v>
      </c>
      <c r="M313" s="4">
        <v>0.32771693344566127</v>
      </c>
      <c r="N313" s="4">
        <v>0.36194097410827442</v>
      </c>
      <c r="O313" s="4">
        <v>0.17698019801980197</v>
      </c>
      <c r="P313" s="4">
        <v>0.30532912406351603</v>
      </c>
      <c r="Q313" s="4">
        <v>0.23570876245335246</v>
      </c>
      <c r="R313" s="4">
        <v>0.14763572084169016</v>
      </c>
      <c r="S313" s="4">
        <v>0.22364586775618114</v>
      </c>
      <c r="T313" s="4">
        <v>0.14237373737373737</v>
      </c>
      <c r="U313" s="4">
        <v>0.32828187156658462</v>
      </c>
      <c r="V313" s="4">
        <v>0.15419035290144648</v>
      </c>
      <c r="W313" s="4">
        <v>0.13446789104929316</v>
      </c>
      <c r="X313" s="4">
        <v>0.64034151547491991</v>
      </c>
      <c r="Y313" s="4">
        <v>0.37899786780383793</v>
      </c>
      <c r="Z313" s="4">
        <v>0.60107575078440156</v>
      </c>
      <c r="AA313" s="4">
        <v>0.4590542666142351</v>
      </c>
      <c r="AB313" s="4">
        <v>0.51726870501221678</v>
      </c>
      <c r="AC313" s="4">
        <v>0.37285948520922474</v>
      </c>
      <c r="AD313" s="4">
        <v>0.48889776357827475</v>
      </c>
      <c r="AE313" s="4">
        <v>0.68041237113402064</v>
      </c>
      <c r="AF313" s="4">
        <v>0.27656219199684606</v>
      </c>
      <c r="AG313" s="4">
        <v>0.29024006296733579</v>
      </c>
      <c r="AH313" s="4" t="s">
        <v>365</v>
      </c>
      <c r="AI313" s="4" t="s">
        <v>365</v>
      </c>
      <c r="AJ313" s="4">
        <v>892438</v>
      </c>
      <c r="AK313" s="4">
        <v>1</v>
      </c>
    </row>
    <row r="314" spans="3:37" x14ac:dyDescent="0.35">
      <c r="C314" s="5" t="s">
        <v>366</v>
      </c>
      <c r="D314" s="4">
        <v>0.25931184627762799</v>
      </c>
      <c r="E314" s="4">
        <v>0.34426783902603986</v>
      </c>
      <c r="F314" s="4">
        <v>0.25319604726694772</v>
      </c>
      <c r="G314" s="4">
        <v>0.13904559915164369</v>
      </c>
      <c r="H314" s="4">
        <v>0.28780355691974363</v>
      </c>
      <c r="I314" s="4">
        <v>0.25157965768971235</v>
      </c>
      <c r="J314" s="4">
        <v>0.16002811621368321</v>
      </c>
      <c r="K314" s="4">
        <v>0.15402584493041749</v>
      </c>
      <c r="L314" s="4">
        <v>0.36414141414141415</v>
      </c>
      <c r="M314" s="4">
        <v>0.26390058972198815</v>
      </c>
      <c r="N314" s="4">
        <v>9.1508238276299114E-2</v>
      </c>
      <c r="O314" s="4">
        <v>0.15023868458274398</v>
      </c>
      <c r="P314" s="4">
        <v>8.5850256796871333E-2</v>
      </c>
      <c r="Q314" s="4">
        <v>4.0190661900119162E-2</v>
      </c>
      <c r="R314" s="4">
        <v>0.16374885270421863</v>
      </c>
      <c r="S314" s="4">
        <v>0.23611319734430861</v>
      </c>
      <c r="T314" s="4">
        <v>0.11898989898989899</v>
      </c>
      <c r="U314" s="4">
        <v>0.26577003220306877</v>
      </c>
      <c r="V314" s="4">
        <v>0.27463837451454942</v>
      </c>
      <c r="W314" s="4">
        <v>0.1297693572682172</v>
      </c>
      <c r="X314" s="4">
        <v>0.19672714336535044</v>
      </c>
      <c r="Y314" s="4">
        <v>0.29450959488272926</v>
      </c>
      <c r="Z314" s="4">
        <v>0.18785796105383734</v>
      </c>
      <c r="AA314" s="4">
        <v>8.997738891073534E-2</v>
      </c>
      <c r="AB314" s="4">
        <v>0.22340355279667171</v>
      </c>
      <c r="AC314" s="4">
        <v>0.18289334536387539</v>
      </c>
      <c r="AD314" s="4">
        <v>0.15207667731629396</v>
      </c>
      <c r="AE314" s="4">
        <v>0.26202749140893472</v>
      </c>
      <c r="AF314" s="4">
        <v>0.22077666075300617</v>
      </c>
      <c r="AG314" s="4">
        <v>0.14823560278105735</v>
      </c>
      <c r="AH314" s="4" t="s">
        <v>366</v>
      </c>
      <c r="AI314" s="4" t="s">
        <v>366</v>
      </c>
      <c r="AJ314" s="4">
        <v>892604</v>
      </c>
      <c r="AK314" s="4">
        <v>0</v>
      </c>
    </row>
    <row r="315" spans="3:37" x14ac:dyDescent="0.35">
      <c r="C315" s="5" t="s">
        <v>367</v>
      </c>
      <c r="D315" s="4">
        <v>0.62042690141511669</v>
      </c>
      <c r="E315" s="4">
        <v>0.47852553263442671</v>
      </c>
      <c r="F315" s="4">
        <v>0.62822196116370665</v>
      </c>
      <c r="G315" s="4">
        <v>0.46808059384941675</v>
      </c>
      <c r="H315" s="4">
        <v>0.49986458427372038</v>
      </c>
      <c r="I315" s="4">
        <v>0.50432488804367825</v>
      </c>
      <c r="J315" s="4">
        <v>0.53491096532333637</v>
      </c>
      <c r="K315" s="4">
        <v>0.63618290258449306</v>
      </c>
      <c r="L315" s="4">
        <v>0.60050505050505043</v>
      </c>
      <c r="M315" s="4">
        <v>0.52085088458298245</v>
      </c>
      <c r="N315" s="4">
        <v>0.34781821473836677</v>
      </c>
      <c r="O315" s="4">
        <v>0.30560466760961813</v>
      </c>
      <c r="P315" s="4">
        <v>0.3320454224190737</v>
      </c>
      <c r="Q315" s="4">
        <v>0.23159966977837051</v>
      </c>
      <c r="R315" s="4">
        <v>0.21249617568072882</v>
      </c>
      <c r="S315" s="4">
        <v>0.33848048787815072</v>
      </c>
      <c r="T315" s="4">
        <v>0.19315656565656564</v>
      </c>
      <c r="U315" s="4">
        <v>0.36673612426595942</v>
      </c>
      <c r="V315" s="4">
        <v>0.2740755332920583</v>
      </c>
      <c r="W315" s="4">
        <v>0.17388720755082018</v>
      </c>
      <c r="X315" s="4">
        <v>0.56029882604055492</v>
      </c>
      <c r="Y315" s="4">
        <v>0.46401918976545847</v>
      </c>
      <c r="Z315" s="4">
        <v>0.5398177200059765</v>
      </c>
      <c r="AA315" s="4">
        <v>0.37131340935902474</v>
      </c>
      <c r="AB315" s="4">
        <v>0.41953377798322644</v>
      </c>
      <c r="AC315" s="4">
        <v>0.30251962239621238</v>
      </c>
      <c r="AD315" s="4">
        <v>0.39392971246006392</v>
      </c>
      <c r="AE315" s="4">
        <v>0.66082474226804122</v>
      </c>
      <c r="AF315" s="4">
        <v>0.34082397003745324</v>
      </c>
      <c r="AG315" s="4">
        <v>0.26006821461366919</v>
      </c>
      <c r="AH315" s="4" t="s">
        <v>367</v>
      </c>
      <c r="AI315" s="4" t="s">
        <v>367</v>
      </c>
      <c r="AJ315" s="4">
        <v>89263202</v>
      </c>
      <c r="AK315" s="4">
        <v>1</v>
      </c>
    </row>
    <row r="316" spans="3:37" x14ac:dyDescent="0.35">
      <c r="C316" s="5" t="s">
        <v>368</v>
      </c>
      <c r="D316" s="4">
        <v>0.16607506271001943</v>
      </c>
      <c r="E316" s="4">
        <v>0.30098072370645917</v>
      </c>
      <c r="F316" s="4">
        <v>0.15942229286158524</v>
      </c>
      <c r="G316" s="4">
        <v>8.093319194061506E-2</v>
      </c>
      <c r="H316" s="4">
        <v>0.48903132617134615</v>
      </c>
      <c r="I316" s="4">
        <v>0.14538985338322805</v>
      </c>
      <c r="J316" s="4">
        <v>5.381911902530459E-2</v>
      </c>
      <c r="K316" s="4">
        <v>8.8469184890656055E-2</v>
      </c>
      <c r="L316" s="4">
        <v>0.21313131313131312</v>
      </c>
      <c r="M316" s="4">
        <v>0.33782645324347105</v>
      </c>
      <c r="N316" s="4">
        <v>1.3398515299655979E-2</v>
      </c>
      <c r="O316" s="4">
        <v>0.26582390381895327</v>
      </c>
      <c r="P316" s="4">
        <v>1.3098996371860714E-2</v>
      </c>
      <c r="Q316" s="4">
        <v>6.122548085723145E-3</v>
      </c>
      <c r="R316" s="4">
        <v>0.24346466328993432</v>
      </c>
      <c r="S316" s="4">
        <v>5.3399224922642478E-2</v>
      </c>
      <c r="T316" s="4">
        <v>4.5656565656565652E-2</v>
      </c>
      <c r="U316" s="4">
        <v>0.17425648797120669</v>
      </c>
      <c r="V316" s="4">
        <v>0.14110429447852757</v>
      </c>
      <c r="W316" s="4">
        <v>8.3682268562663253E-2</v>
      </c>
      <c r="X316" s="4">
        <v>0.11134827463536109</v>
      </c>
      <c r="Y316" s="4">
        <v>0.33368869936034118</v>
      </c>
      <c r="Z316" s="4">
        <v>0.10134966880820763</v>
      </c>
      <c r="AA316" s="4">
        <v>4.6745969327565862E-2</v>
      </c>
      <c r="AB316" s="4">
        <v>0.46311827246912768</v>
      </c>
      <c r="AC316" s="4">
        <v>7.4812507882915671E-2</v>
      </c>
      <c r="AD316" s="4">
        <v>6.7276357827476041E-2</v>
      </c>
      <c r="AE316" s="4">
        <v>0.22432989690721652</v>
      </c>
      <c r="AF316" s="4">
        <v>0.12773506800709639</v>
      </c>
      <c r="AG316" s="4">
        <v>0.1533516988062443</v>
      </c>
      <c r="AH316" s="4" t="s">
        <v>368</v>
      </c>
      <c r="AI316" s="4" t="s">
        <v>368</v>
      </c>
      <c r="AJ316" s="4">
        <v>892657</v>
      </c>
      <c r="AK316" s="4">
        <v>0</v>
      </c>
    </row>
    <row r="317" spans="3:37" x14ac:dyDescent="0.35">
      <c r="C317" s="5" t="s">
        <v>369</v>
      </c>
      <c r="D317" s="4">
        <v>0.211983529745847</v>
      </c>
      <c r="E317" s="4">
        <v>0.28576259722691916</v>
      </c>
      <c r="F317" s="4">
        <v>0.20592909957846731</v>
      </c>
      <c r="G317" s="4">
        <v>0.11011664899257688</v>
      </c>
      <c r="H317" s="4">
        <v>0.32409497156269751</v>
      </c>
      <c r="I317" s="4">
        <v>0.17655358566959081</v>
      </c>
      <c r="J317" s="4">
        <v>7.8350515463917511E-2</v>
      </c>
      <c r="K317" s="4">
        <v>7.4652087475149106E-2</v>
      </c>
      <c r="L317" s="4">
        <v>0.1772727272727273</v>
      </c>
      <c r="M317" s="4">
        <v>0.26263689974726201</v>
      </c>
      <c r="N317" s="4">
        <v>7.8326996197718615E-2</v>
      </c>
      <c r="O317" s="4">
        <v>0.15443776520509192</v>
      </c>
      <c r="P317" s="4">
        <v>8.0949912830419829E-2</v>
      </c>
      <c r="Q317" s="4">
        <v>3.0123384846413321E-2</v>
      </c>
      <c r="R317" s="4">
        <v>0.16789611449162048</v>
      </c>
      <c r="S317" s="4">
        <v>0.18226334605101091</v>
      </c>
      <c r="T317" s="4">
        <v>5.6085858585858586E-2</v>
      </c>
      <c r="U317" s="4">
        <v>0.14788785754877817</v>
      </c>
      <c r="V317" s="4">
        <v>0.15559745595767432</v>
      </c>
      <c r="W317" s="4">
        <v>8.6929784558406928E-2</v>
      </c>
      <c r="X317" s="4">
        <v>0.16897901102810386</v>
      </c>
      <c r="Y317" s="4">
        <v>0.25559701492537318</v>
      </c>
      <c r="Z317" s="4">
        <v>0.16076497833557449</v>
      </c>
      <c r="AA317" s="4">
        <v>7.486236728273693E-2</v>
      </c>
      <c r="AB317" s="4">
        <v>0.28547843888265206</v>
      </c>
      <c r="AC317" s="4">
        <v>0.14709278070456289</v>
      </c>
      <c r="AD317" s="4">
        <v>9.7923322683706071E-2</v>
      </c>
      <c r="AE317" s="4">
        <v>0.18931271477663231</v>
      </c>
      <c r="AF317" s="4">
        <v>0.12674945791444905</v>
      </c>
      <c r="AG317" s="4">
        <v>0.13997113997114002</v>
      </c>
      <c r="AH317" s="4" t="s">
        <v>369</v>
      </c>
      <c r="AI317" s="4" t="s">
        <v>369</v>
      </c>
      <c r="AJ317" s="4">
        <v>89296</v>
      </c>
      <c r="AK317" s="4">
        <v>0</v>
      </c>
    </row>
    <row r="318" spans="3:37" x14ac:dyDescent="0.35">
      <c r="C318" s="5" t="s">
        <v>370</v>
      </c>
      <c r="D318" s="4">
        <v>0.21860949406029628</v>
      </c>
      <c r="E318" s="4">
        <v>0.49983090970578276</v>
      </c>
      <c r="F318" s="4">
        <v>0.21035173795867601</v>
      </c>
      <c r="G318" s="4">
        <v>0.11609756097560975</v>
      </c>
      <c r="H318" s="4">
        <v>0.1996027805362463</v>
      </c>
      <c r="I318" s="4">
        <v>0.11502361818293357</v>
      </c>
      <c r="J318" s="4">
        <v>4.6251171508903462E-2</v>
      </c>
      <c r="K318" s="4">
        <v>6.5258449304174945E-2</v>
      </c>
      <c r="L318" s="4">
        <v>0.44191919191919193</v>
      </c>
      <c r="M318" s="4">
        <v>0.18576242628475151</v>
      </c>
      <c r="N318" s="4">
        <v>5.0588448307079474E-2</v>
      </c>
      <c r="O318" s="4">
        <v>0.31510785007072134</v>
      </c>
      <c r="P318" s="4">
        <v>5.6730905150073049E-2</v>
      </c>
      <c r="Q318" s="4">
        <v>2.1307513289179267E-2</v>
      </c>
      <c r="R318" s="4">
        <v>0.1498793214807764</v>
      </c>
      <c r="S318" s="4">
        <v>0.15860546159161235</v>
      </c>
      <c r="T318" s="4">
        <v>4.0303030303030299E-2</v>
      </c>
      <c r="U318" s="4">
        <v>0.13256298541390416</v>
      </c>
      <c r="V318" s="4">
        <v>0.33852085326729331</v>
      </c>
      <c r="W318" s="4">
        <v>4.5472133548913121E-2</v>
      </c>
      <c r="X318" s="4">
        <v>0.16044112415510492</v>
      </c>
      <c r="Y318" s="4">
        <v>0.5223880597014926</v>
      </c>
      <c r="Z318" s="4">
        <v>0.15429055231834257</v>
      </c>
      <c r="AA318" s="4">
        <v>7.1593590247738884E-2</v>
      </c>
      <c r="AB318" s="4">
        <v>0.16033811001782997</v>
      </c>
      <c r="AC318" s="4">
        <v>0.10556800651977763</v>
      </c>
      <c r="AD318" s="4">
        <v>5.7819488817891375E-2</v>
      </c>
      <c r="AE318" s="4">
        <v>0.16546391752577319</v>
      </c>
      <c r="AF318" s="4">
        <v>0.33096786911097975</v>
      </c>
      <c r="AG318" s="4">
        <v>8.1398399580217759E-2</v>
      </c>
      <c r="AH318" s="4" t="s">
        <v>370</v>
      </c>
      <c r="AI318" s="4" t="s">
        <v>370</v>
      </c>
      <c r="AJ318" s="4">
        <v>893061</v>
      </c>
      <c r="AK318" s="4">
        <v>0</v>
      </c>
    </row>
    <row r="319" spans="3:37" x14ac:dyDescent="0.35">
      <c r="C319" s="5" t="s">
        <v>371</v>
      </c>
      <c r="D319" s="4">
        <v>0.2943348005111458</v>
      </c>
      <c r="E319" s="4">
        <v>0.20662833953331075</v>
      </c>
      <c r="F319" s="4">
        <v>0.27834980305438461</v>
      </c>
      <c r="G319" s="4">
        <v>0.1670413573700954</v>
      </c>
      <c r="H319" s="4">
        <v>0.2932201859709308</v>
      </c>
      <c r="I319" s="4">
        <v>0.10161953254401571</v>
      </c>
      <c r="J319" s="4">
        <v>3.4231490159325208E-3</v>
      </c>
      <c r="K319" s="4">
        <v>1.6207753479125248E-2</v>
      </c>
      <c r="L319" s="4">
        <v>0.28888888888888892</v>
      </c>
      <c r="M319" s="4">
        <v>0.18913226621735471</v>
      </c>
      <c r="N319" s="4">
        <v>2.8535216367915981E-2</v>
      </c>
      <c r="O319" s="4">
        <v>4.714020509193776E-2</v>
      </c>
      <c r="P319" s="4">
        <v>2.106205531734439E-2</v>
      </c>
      <c r="Q319" s="4">
        <v>1.6245858221360557E-2</v>
      </c>
      <c r="R319" s="4">
        <v>6.5234388278886349E-2</v>
      </c>
      <c r="S319" s="4">
        <v>4.2126055216751286E-2</v>
      </c>
      <c r="T319" s="4">
        <v>2.8484848484848484E-3</v>
      </c>
      <c r="U319" s="4">
        <v>4.5197954157984464E-2</v>
      </c>
      <c r="V319" s="4">
        <v>7.8206787865143249E-2</v>
      </c>
      <c r="W319" s="4">
        <v>5.8393101446872028E-2</v>
      </c>
      <c r="X319" s="4">
        <v>0.23052294557097119</v>
      </c>
      <c r="Y319" s="4">
        <v>0.22468017057569298</v>
      </c>
      <c r="Z319" s="4">
        <v>0.20713182927436627</v>
      </c>
      <c r="AA319" s="4">
        <v>0.11101553283523397</v>
      </c>
      <c r="AB319" s="4">
        <v>0.27491250082546387</v>
      </c>
      <c r="AC319" s="4">
        <v>0.10411269901330152</v>
      </c>
      <c r="AD319" s="4">
        <v>8.9456869009584671E-3</v>
      </c>
      <c r="AE319" s="4">
        <v>8.5910652920962213E-2</v>
      </c>
      <c r="AF319" s="4">
        <v>0.21407451212300416</v>
      </c>
      <c r="AG319" s="4">
        <v>0.18896759805850716</v>
      </c>
      <c r="AH319" s="4" t="s">
        <v>371</v>
      </c>
      <c r="AI319" s="4" t="s">
        <v>371</v>
      </c>
      <c r="AJ319" s="4">
        <v>89344</v>
      </c>
      <c r="AK319" s="4">
        <v>0</v>
      </c>
    </row>
    <row r="320" spans="3:37" x14ac:dyDescent="0.35">
      <c r="C320" s="5" t="s">
        <v>372</v>
      </c>
      <c r="D320" s="4">
        <v>9.5555871077665777E-2</v>
      </c>
      <c r="E320" s="4">
        <v>0.15860669597565097</v>
      </c>
      <c r="F320" s="4">
        <v>8.6863381936286371E-2</v>
      </c>
      <c r="G320" s="4">
        <v>4.3605514316012728E-2</v>
      </c>
      <c r="H320" s="4">
        <v>0.15726279678613345</v>
      </c>
      <c r="I320" s="4">
        <v>3.6132752591865526E-2</v>
      </c>
      <c r="J320" s="4">
        <v>8.6246485473289586E-3</v>
      </c>
      <c r="K320" s="4">
        <v>1.7256461232604374E-2</v>
      </c>
      <c r="L320" s="4">
        <v>0.3676767676767676</v>
      </c>
      <c r="M320" s="4">
        <v>0.38689974726200516</v>
      </c>
      <c r="N320" s="4">
        <v>2.2849900416440336E-2</v>
      </c>
      <c r="O320" s="4">
        <v>0.20880480905233378</v>
      </c>
      <c r="P320" s="4">
        <v>1.8234933798237759E-2</v>
      </c>
      <c r="Q320" s="4">
        <v>5.5790271909868915E-3</v>
      </c>
      <c r="R320" s="4">
        <v>0.19294965496141683</v>
      </c>
      <c r="S320" s="4">
        <v>1.9759966353230993E-2</v>
      </c>
      <c r="T320" s="4">
        <v>9.2954545454545442E-3</v>
      </c>
      <c r="U320" s="4">
        <v>6.5770032203068762E-2</v>
      </c>
      <c r="V320" s="4">
        <v>0.26915067259526088</v>
      </c>
      <c r="W320" s="4">
        <v>4.3468347083454255E-2</v>
      </c>
      <c r="X320" s="4">
        <v>6.2931341159729634E-2</v>
      </c>
      <c r="Y320" s="4">
        <v>0.21455223880597019</v>
      </c>
      <c r="Z320" s="4">
        <v>5.224363763135615E-2</v>
      </c>
      <c r="AA320" s="4">
        <v>2.4651002752654347E-2</v>
      </c>
      <c r="AB320" s="4">
        <v>0.18120583768077661</v>
      </c>
      <c r="AC320" s="4">
        <v>2.428423125806483E-2</v>
      </c>
      <c r="AD320" s="4">
        <v>1.1757188498402557E-2</v>
      </c>
      <c r="AE320" s="4">
        <v>4.7731958762886599E-2</v>
      </c>
      <c r="AF320" s="4">
        <v>0.28109599842302385</v>
      </c>
      <c r="AG320" s="4">
        <v>0.15085924176833271</v>
      </c>
      <c r="AH320" s="4" t="s">
        <v>372</v>
      </c>
      <c r="AI320" s="4" t="s">
        <v>372</v>
      </c>
      <c r="AJ320" s="4">
        <v>89346</v>
      </c>
      <c r="AK320" s="4">
        <v>0</v>
      </c>
    </row>
    <row r="321" spans="3:37" x14ac:dyDescent="0.35">
      <c r="C321" s="5" t="s">
        <v>373</v>
      </c>
      <c r="D321" s="4">
        <v>0.30853329547068015</v>
      </c>
      <c r="E321" s="4">
        <v>0.10145417653026716</v>
      </c>
      <c r="F321" s="4">
        <v>0.28954460645428787</v>
      </c>
      <c r="G321" s="4">
        <v>0.17930010604453872</v>
      </c>
      <c r="H321" s="4">
        <v>0.19075561975264066</v>
      </c>
      <c r="I321" s="4">
        <v>5.1407889086559098E-2</v>
      </c>
      <c r="J321" s="4">
        <v>6.4620431115276471E-3</v>
      </c>
      <c r="K321" s="4">
        <v>2.1963220675944334E-2</v>
      </c>
      <c r="L321" s="4">
        <v>0.15404040404040409</v>
      </c>
      <c r="M321" s="4">
        <v>7.1398483572030408E-2</v>
      </c>
      <c r="N321" s="4">
        <v>4.088357776570703E-2</v>
      </c>
      <c r="O321" s="4">
        <v>7.2091584158415836E-2</v>
      </c>
      <c r="P321" s="4">
        <v>3.543325637280309E-2</v>
      </c>
      <c r="Q321" s="4">
        <v>2.5379250576206859E-2</v>
      </c>
      <c r="R321" s="4">
        <v>5.5240167250229448E-2</v>
      </c>
      <c r="S321" s="4">
        <v>1.1220596629314749E-2</v>
      </c>
      <c r="T321" s="4">
        <v>5.1262626262626263E-3</v>
      </c>
      <c r="U321" s="4">
        <v>6.1413146429247965E-2</v>
      </c>
      <c r="V321" s="4">
        <v>9.7343389429841845E-2</v>
      </c>
      <c r="W321" s="4">
        <v>2.3188646131310199E-2</v>
      </c>
      <c r="X321" s="4">
        <v>0.25044468160796873</v>
      </c>
      <c r="Y321" s="4">
        <v>0.13113006396588492</v>
      </c>
      <c r="Z321" s="4">
        <v>0.22446336968972563</v>
      </c>
      <c r="AA321" s="4">
        <v>0.1262042862760519</v>
      </c>
      <c r="AB321" s="4">
        <v>0.12586673710625376</v>
      </c>
      <c r="AC321" s="4">
        <v>3.0144269484142006E-2</v>
      </c>
      <c r="AD321" s="4">
        <v>1.1014376996805113E-2</v>
      </c>
      <c r="AE321" s="4">
        <v>7.5945017182130592E-2</v>
      </c>
      <c r="AF321" s="4">
        <v>0.13837965700768778</v>
      </c>
      <c r="AG321" s="4">
        <v>4.5126590581136071E-2</v>
      </c>
      <c r="AH321" s="4" t="s">
        <v>373</v>
      </c>
      <c r="AI321" s="4" t="s">
        <v>373</v>
      </c>
      <c r="AJ321" s="4">
        <v>893526</v>
      </c>
      <c r="AK321" s="4">
        <v>0</v>
      </c>
    </row>
    <row r="322" spans="3:37" x14ac:dyDescent="0.35">
      <c r="C322" s="5" t="s">
        <v>374</v>
      </c>
      <c r="D322" s="4">
        <v>0.28723555303137877</v>
      </c>
      <c r="E322" s="4">
        <v>0.13966858302333443</v>
      </c>
      <c r="F322" s="4">
        <v>0.26895169649644113</v>
      </c>
      <c r="G322" s="4">
        <v>0.16419936373276775</v>
      </c>
      <c r="H322" s="4">
        <v>0.27886611898528479</v>
      </c>
      <c r="I322" s="4">
        <v>5.5119317833261766E-2</v>
      </c>
      <c r="J322" s="4">
        <v>1.0681818181818179E-2</v>
      </c>
      <c r="K322" s="4">
        <v>4.3881709741550694E-2</v>
      </c>
      <c r="L322" s="4">
        <v>0.19848484848484854</v>
      </c>
      <c r="M322" s="4">
        <v>0.10994102780117949</v>
      </c>
      <c r="N322" s="4">
        <v>0.10356690204598949</v>
      </c>
      <c r="O322" s="4">
        <v>0.10349628712871287</v>
      </c>
      <c r="P322" s="4">
        <v>8.5284832493050008E-2</v>
      </c>
      <c r="Q322" s="4">
        <v>4.8950500375421646E-2</v>
      </c>
      <c r="R322" s="4">
        <v>8.2775266002651504E-2</v>
      </c>
      <c r="S322" s="4">
        <v>1.8468170757352721E-2</v>
      </c>
      <c r="T322" s="4">
        <v>7.1489898989898987E-3</v>
      </c>
      <c r="U322" s="4">
        <v>9.1324114415609003E-2</v>
      </c>
      <c r="V322" s="4">
        <v>8.9182191703720382E-2</v>
      </c>
      <c r="W322" s="4">
        <v>4.7614112184403631E-2</v>
      </c>
      <c r="X322" s="4">
        <v>0.24190679473496976</v>
      </c>
      <c r="Y322" s="4">
        <v>0.14339019189765456</v>
      </c>
      <c r="Z322" s="4">
        <v>0.21689327157726976</v>
      </c>
      <c r="AA322" s="4">
        <v>0.11974046401887534</v>
      </c>
      <c r="AB322" s="4">
        <v>0.20095093442514689</v>
      </c>
      <c r="AC322" s="4">
        <v>3.0250992034616918E-2</v>
      </c>
      <c r="AD322" s="4">
        <v>1.4568690095846645E-2</v>
      </c>
      <c r="AE322" s="4">
        <v>0.1213745704467354</v>
      </c>
      <c r="AF322" s="4">
        <v>0.1068401340429726</v>
      </c>
      <c r="AG322" s="4">
        <v>7.0575888757706942E-2</v>
      </c>
      <c r="AH322" s="4" t="s">
        <v>374</v>
      </c>
      <c r="AI322" s="4" t="s">
        <v>374</v>
      </c>
      <c r="AJ322" s="4">
        <v>893548</v>
      </c>
      <c r="AK322" s="4">
        <v>0</v>
      </c>
    </row>
    <row r="323" spans="3:37" x14ac:dyDescent="0.35">
      <c r="C323" s="5" t="s">
        <v>375</v>
      </c>
      <c r="D323" s="4">
        <v>0.22334232571347437</v>
      </c>
      <c r="E323" s="4">
        <v>0.31788975312817036</v>
      </c>
      <c r="F323" s="4">
        <v>0.21104277520558357</v>
      </c>
      <c r="G323" s="4">
        <v>0.11673382820784728</v>
      </c>
      <c r="H323" s="4">
        <v>0.32057416267942584</v>
      </c>
      <c r="I323" s="4">
        <v>0.10168087847371327</v>
      </c>
      <c r="J323" s="4">
        <v>3.7089971883786314E-2</v>
      </c>
      <c r="K323" s="4">
        <v>5.7057654075546721E-2</v>
      </c>
      <c r="L323" s="4">
        <v>0.44242424242424239</v>
      </c>
      <c r="M323" s="4">
        <v>0.23841617523167657</v>
      </c>
      <c r="N323" s="4">
        <v>1.7599130907115693E-2</v>
      </c>
      <c r="O323" s="4">
        <v>0.23643033946251765</v>
      </c>
      <c r="P323" s="4">
        <v>1.6585779578758893E-2</v>
      </c>
      <c r="Q323" s="4">
        <v>8.3638713629860389E-3</v>
      </c>
      <c r="R323" s="4">
        <v>0.14790767243430666</v>
      </c>
      <c r="S323" s="4">
        <v>5.1506594165890589E-2</v>
      </c>
      <c r="T323" s="4">
        <v>2.6313131313131313E-2</v>
      </c>
      <c r="U323" s="4">
        <v>0.14468649365410116</v>
      </c>
      <c r="V323" s="4">
        <v>0.21962064501604098</v>
      </c>
      <c r="W323" s="4">
        <v>2.6470710169561793E-2</v>
      </c>
      <c r="X323" s="4">
        <v>0.16648879402347916</v>
      </c>
      <c r="Y323" s="4">
        <v>0.38726012793176978</v>
      </c>
      <c r="Z323" s="4">
        <v>0.15194979829672794</v>
      </c>
      <c r="AA323" s="4">
        <v>7.3215690129767988E-2</v>
      </c>
      <c r="AB323" s="4">
        <v>0.33764775804001851</v>
      </c>
      <c r="AC323" s="4">
        <v>7.8984389401480545E-2</v>
      </c>
      <c r="AD323" s="4">
        <v>6.3218849840255595E-2</v>
      </c>
      <c r="AE323" s="4">
        <v>0.1972852233676976</v>
      </c>
      <c r="AF323" s="4">
        <v>0.37886851961364088</v>
      </c>
      <c r="AG323" s="4">
        <v>9.5369277187459051E-2</v>
      </c>
      <c r="AH323" s="4" t="s">
        <v>375</v>
      </c>
      <c r="AI323" s="4" t="s">
        <v>375</v>
      </c>
      <c r="AJ323" s="4">
        <v>893783</v>
      </c>
      <c r="AK323" s="4">
        <v>0</v>
      </c>
    </row>
    <row r="324" spans="3:37" x14ac:dyDescent="0.35">
      <c r="C324" s="5" t="s">
        <v>376</v>
      </c>
      <c r="D324" s="4">
        <v>0.361067726820957</v>
      </c>
      <c r="E324" s="4">
        <v>0.20223199188366581</v>
      </c>
      <c r="F324" s="4">
        <v>0.33784811001312975</v>
      </c>
      <c r="G324" s="4">
        <v>0.22116648992576879</v>
      </c>
      <c r="H324" s="4">
        <v>0.21260269025909542</v>
      </c>
      <c r="I324" s="4">
        <v>4.837126556652966E-2</v>
      </c>
      <c r="J324" s="4">
        <v>3.3903467666354263E-2</v>
      </c>
      <c r="K324" s="4">
        <v>9.3290258449304164E-2</v>
      </c>
      <c r="L324" s="4">
        <v>0.28888888888888892</v>
      </c>
      <c r="M324" s="4">
        <v>5.4549283909014361E-2</v>
      </c>
      <c r="N324" s="4">
        <v>7.4053956183233738E-2</v>
      </c>
      <c r="O324" s="4">
        <v>0.12183963932107494</v>
      </c>
      <c r="P324" s="4">
        <v>5.6401074306177267E-2</v>
      </c>
      <c r="Q324" s="4">
        <v>4.1273968150796224E-2</v>
      </c>
      <c r="R324" s="4">
        <v>0.11279192303769928</v>
      </c>
      <c r="S324" s="4">
        <v>2.8306846516658161E-2</v>
      </c>
      <c r="T324" s="4">
        <v>1.3446969696969695E-2</v>
      </c>
      <c r="U324" s="4">
        <v>0.11979541579844667</v>
      </c>
      <c r="V324" s="4">
        <v>9.9313333708560811E-2</v>
      </c>
      <c r="W324" s="4">
        <v>0</v>
      </c>
      <c r="X324" s="4">
        <v>0.30345072927783706</v>
      </c>
      <c r="Y324" s="4">
        <v>0.25932835820895528</v>
      </c>
      <c r="Z324" s="4">
        <v>0.2654016634294537</v>
      </c>
      <c r="AA324" s="4">
        <v>0.16112858828155718</v>
      </c>
      <c r="AB324" s="4">
        <v>0.19764907878227561</v>
      </c>
      <c r="AC324" s="4">
        <v>4.2281534088152835E-2</v>
      </c>
      <c r="AD324" s="4">
        <v>3.7907348242811507E-2</v>
      </c>
      <c r="AE324" s="4">
        <v>0.19975945017182131</v>
      </c>
      <c r="AF324" s="4">
        <v>0.19022274788093832</v>
      </c>
      <c r="AG324" s="4">
        <v>1.2527876164239815E-2</v>
      </c>
      <c r="AH324" s="4" t="s">
        <v>376</v>
      </c>
      <c r="AI324" s="4" t="s">
        <v>376</v>
      </c>
      <c r="AJ324" s="4">
        <v>89382601</v>
      </c>
      <c r="AK324" s="4">
        <v>0</v>
      </c>
    </row>
    <row r="325" spans="3:37" x14ac:dyDescent="0.35">
      <c r="C325" s="5" t="s">
        <v>377</v>
      </c>
      <c r="D325" s="4">
        <v>0.27351034123716222</v>
      </c>
      <c r="E325" s="4">
        <v>0.12377409536692588</v>
      </c>
      <c r="F325" s="4">
        <v>0.26604934005942926</v>
      </c>
      <c r="G325" s="4">
        <v>0.15295864262990455</v>
      </c>
      <c r="H325" s="4">
        <v>0.31876861966236353</v>
      </c>
      <c r="I325" s="4">
        <v>0.18434451874118152</v>
      </c>
      <c r="J325" s="4">
        <v>9.4939081537019673E-2</v>
      </c>
      <c r="K325" s="4">
        <v>0.12664015904572565</v>
      </c>
      <c r="L325" s="4">
        <v>0.27323232323232322</v>
      </c>
      <c r="M325" s="4">
        <v>0.240943555181129</v>
      </c>
      <c r="N325" s="4">
        <v>7.7856237552055035E-2</v>
      </c>
      <c r="O325" s="4">
        <v>6.6124469589816118E-2</v>
      </c>
      <c r="P325" s="4">
        <v>7.4871601564340584E-2</v>
      </c>
      <c r="Q325" s="4">
        <v>3.4325865991281249E-2</v>
      </c>
      <c r="R325" s="4">
        <v>0.1625250705374443</v>
      </c>
      <c r="S325" s="4">
        <v>0.19097545588367831</v>
      </c>
      <c r="T325" s="4">
        <v>7.9217171717171714E-2</v>
      </c>
      <c r="U325" s="4">
        <v>0.20250047357454062</v>
      </c>
      <c r="V325" s="4">
        <v>0.13266167614116056</v>
      </c>
      <c r="W325" s="4">
        <v>0.12082141425866812</v>
      </c>
      <c r="X325" s="4">
        <v>0.22269654927072213</v>
      </c>
      <c r="Y325" s="4">
        <v>0.11673773987206822</v>
      </c>
      <c r="Z325" s="4">
        <v>0.20733104238258881</v>
      </c>
      <c r="AA325" s="4">
        <v>0.10656704679512385</v>
      </c>
      <c r="AB325" s="4">
        <v>0.31849699531136499</v>
      </c>
      <c r="AC325" s="4">
        <v>0.18774437038546243</v>
      </c>
      <c r="AD325" s="4">
        <v>0.14129392971246008</v>
      </c>
      <c r="AE325" s="4">
        <v>0.28903780068728524</v>
      </c>
      <c r="AF325" s="4">
        <v>0.19692489651094031</v>
      </c>
      <c r="AG325" s="4">
        <v>0.18030958940049857</v>
      </c>
      <c r="AH325" s="4" t="s">
        <v>377</v>
      </c>
      <c r="AI325" s="4" t="s">
        <v>377</v>
      </c>
      <c r="AJ325" s="4">
        <v>89382602</v>
      </c>
      <c r="AK325" s="4">
        <v>0</v>
      </c>
    </row>
    <row r="326" spans="3:37" x14ac:dyDescent="0.35">
      <c r="C326" s="5" t="s">
        <v>378</v>
      </c>
      <c r="D326" s="4">
        <v>0.21576979506838939</v>
      </c>
      <c r="E326" s="4">
        <v>3.4156239431856604E-2</v>
      </c>
      <c r="F326" s="4">
        <v>0.20689655172413796</v>
      </c>
      <c r="G326" s="4">
        <v>0.11266171792152704</v>
      </c>
      <c r="H326" s="4">
        <v>0.30098402094429905</v>
      </c>
      <c r="I326" s="4">
        <v>0.12364272130544139</v>
      </c>
      <c r="J326" s="4">
        <v>3.2029053420805996E-2</v>
      </c>
      <c r="K326" s="4">
        <v>4.4269383697813122E-2</v>
      </c>
      <c r="L326" s="4">
        <v>0.39040404040404036</v>
      </c>
      <c r="M326" s="4">
        <v>0.23251895534962091</v>
      </c>
      <c r="N326" s="4">
        <v>7.1338040919789987E-3</v>
      </c>
      <c r="O326" s="4">
        <v>0</v>
      </c>
      <c r="P326" s="4">
        <v>1.6491542194788673E-2</v>
      </c>
      <c r="Q326" s="4">
        <v>4.9234401323874962E-3</v>
      </c>
      <c r="R326" s="4">
        <v>8.1959411224801978E-2</v>
      </c>
      <c r="S326" s="4">
        <v>8.372637966773816E-2</v>
      </c>
      <c r="T326" s="4">
        <v>2.5328282828282828E-2</v>
      </c>
      <c r="U326" s="4">
        <v>8.8406895245311617E-2</v>
      </c>
      <c r="V326" s="4">
        <v>0.17501547813361851</v>
      </c>
      <c r="W326" s="4">
        <v>3.6524190539364038E-2</v>
      </c>
      <c r="X326" s="4">
        <v>0.15688367129135539</v>
      </c>
      <c r="Y326" s="4">
        <v>2.2654584221748392E-2</v>
      </c>
      <c r="Z326" s="4">
        <v>0.1534936998854525</v>
      </c>
      <c r="AA326" s="4">
        <v>6.9455367675973267E-2</v>
      </c>
      <c r="AB326" s="4">
        <v>0.25113914019679062</v>
      </c>
      <c r="AC326" s="4">
        <v>0.13127843913418905</v>
      </c>
      <c r="AD326" s="4">
        <v>6.6485623003194882E-2</v>
      </c>
      <c r="AE326" s="4">
        <v>0.16202749140893472</v>
      </c>
      <c r="AF326" s="4">
        <v>0.35974768381628236</v>
      </c>
      <c r="AG326" s="4">
        <v>0.12659058113603572</v>
      </c>
      <c r="AH326" s="4" t="s">
        <v>378</v>
      </c>
      <c r="AI326" s="4" t="s">
        <v>378</v>
      </c>
      <c r="AJ326" s="4">
        <v>893988</v>
      </c>
      <c r="AK326" s="4">
        <v>0</v>
      </c>
    </row>
    <row r="327" spans="3:37" x14ac:dyDescent="0.35">
      <c r="C327" s="5" t="s">
        <v>379</v>
      </c>
      <c r="D327" s="4">
        <v>7.6482559515358026E-2</v>
      </c>
      <c r="E327" s="4">
        <v>0.30064254311802502</v>
      </c>
      <c r="F327" s="4">
        <v>7.1176836431483689E-2</v>
      </c>
      <c r="G327" s="4">
        <v>3.2958642629904555E-2</v>
      </c>
      <c r="H327" s="4">
        <v>0.49444795522253321</v>
      </c>
      <c r="I327" s="4">
        <v>0.11990061959388995</v>
      </c>
      <c r="J327" s="4">
        <v>0</v>
      </c>
      <c r="K327" s="4">
        <v>0</v>
      </c>
      <c r="L327" s="4">
        <v>0.55707070707070705</v>
      </c>
      <c r="M327" s="4">
        <v>0.49768323504633538</v>
      </c>
      <c r="N327" s="4">
        <v>8.1586094513851154E-2</v>
      </c>
      <c r="O327" s="4">
        <v>0.53412305516265923</v>
      </c>
      <c r="P327" s="4">
        <v>6.9028883758186874E-2</v>
      </c>
      <c r="Q327" s="4">
        <v>2.0560405530091631E-2</v>
      </c>
      <c r="R327" s="4">
        <v>0.64714280858007278</v>
      </c>
      <c r="S327" s="4">
        <v>8.8457956559617884E-2</v>
      </c>
      <c r="T327" s="4">
        <v>0</v>
      </c>
      <c r="U327" s="4">
        <v>0</v>
      </c>
      <c r="V327" s="4">
        <v>0.75389767546575104</v>
      </c>
      <c r="W327" s="4">
        <v>0.20470406146787723</v>
      </c>
      <c r="X327" s="4">
        <v>3.6357168267520459E-2</v>
      </c>
      <c r="Y327" s="4">
        <v>0.2777185501066099</v>
      </c>
      <c r="Z327" s="4">
        <v>3.1077244882713292E-2</v>
      </c>
      <c r="AA327" s="4">
        <v>1.3492921745969328E-2</v>
      </c>
      <c r="AB327" s="4">
        <v>0.41953377798322644</v>
      </c>
      <c r="AC327" s="4">
        <v>4.8878928117511239E-2</v>
      </c>
      <c r="AD327" s="4">
        <v>0</v>
      </c>
      <c r="AE327" s="4">
        <v>0</v>
      </c>
      <c r="AF327" s="4">
        <v>0.31086142322097376</v>
      </c>
      <c r="AG327" s="4">
        <v>0.17132362586908043</v>
      </c>
      <c r="AH327" s="4" t="s">
        <v>379</v>
      </c>
      <c r="AI327" s="4" t="s">
        <v>379</v>
      </c>
      <c r="AJ327" s="4">
        <v>894047</v>
      </c>
      <c r="AK327" s="4">
        <v>0</v>
      </c>
    </row>
    <row r="328" spans="3:37" x14ac:dyDescent="0.35">
      <c r="C328" s="5" t="s">
        <v>380</v>
      </c>
      <c r="D328" s="4">
        <v>0.26073169577358135</v>
      </c>
      <c r="E328" s="4">
        <v>0.24146094014203584</v>
      </c>
      <c r="F328" s="4">
        <v>0.24462718540529332</v>
      </c>
      <c r="G328" s="4">
        <v>0.14341463414634145</v>
      </c>
      <c r="H328" s="4">
        <v>0.2932201859709308</v>
      </c>
      <c r="I328" s="4">
        <v>5.8155941353291205E-2</v>
      </c>
      <c r="J328" s="4">
        <v>1.0480318650421743E-2</v>
      </c>
      <c r="K328" s="4">
        <v>3.1923459244532805E-2</v>
      </c>
      <c r="L328" s="4">
        <v>7.8282828282828273E-2</v>
      </c>
      <c r="M328" s="4">
        <v>0.14258635214827306</v>
      </c>
      <c r="N328" s="4">
        <v>2.1763534311062826E-2</v>
      </c>
      <c r="O328" s="4">
        <v>7.8434405940594046E-2</v>
      </c>
      <c r="P328" s="4">
        <v>1.366442067568204E-2</v>
      </c>
      <c r="Q328" s="4">
        <v>1.0997426213769942E-2</v>
      </c>
      <c r="R328" s="4">
        <v>0.10929054628276165</v>
      </c>
      <c r="S328" s="4">
        <v>5.7079340282993355E-3</v>
      </c>
      <c r="T328" s="4">
        <v>6.6161616161616154E-3</v>
      </c>
      <c r="U328" s="4">
        <v>6.4216707709793514E-2</v>
      </c>
      <c r="V328" s="4">
        <v>8.5101592840659643E-2</v>
      </c>
      <c r="W328" s="4">
        <v>1.5518980694553847E-2</v>
      </c>
      <c r="X328" s="4">
        <v>0.19245819992885094</v>
      </c>
      <c r="Y328" s="4">
        <v>0.20495735607675911</v>
      </c>
      <c r="Z328" s="4">
        <v>0.16967976492853235</v>
      </c>
      <c r="AA328" s="4">
        <v>8.8232402674007088E-2</v>
      </c>
      <c r="AB328" s="4">
        <v>0.25906359373968169</v>
      </c>
      <c r="AC328" s="4">
        <v>2.1577359296019248E-2</v>
      </c>
      <c r="AD328" s="4">
        <v>1.5479233226837063E-2</v>
      </c>
      <c r="AE328" s="4">
        <v>9.5670103092783509E-2</v>
      </c>
      <c r="AF328" s="4">
        <v>6.938695052237337E-2</v>
      </c>
      <c r="AG328" s="4">
        <v>4.3945953036862162E-2</v>
      </c>
      <c r="AH328" s="4" t="s">
        <v>380</v>
      </c>
      <c r="AI328" s="4" t="s">
        <v>380</v>
      </c>
      <c r="AJ328" s="4">
        <v>894089</v>
      </c>
      <c r="AK328" s="4">
        <v>0</v>
      </c>
    </row>
    <row r="329" spans="3:37" x14ac:dyDescent="0.35">
      <c r="C329" s="5" t="s">
        <v>381</v>
      </c>
      <c r="D329" s="4">
        <v>0.24605991764872925</v>
      </c>
      <c r="E329" s="4">
        <v>0.14778491714575581</v>
      </c>
      <c r="F329" s="4">
        <v>0.23122106281528576</v>
      </c>
      <c r="G329" s="4">
        <v>0.13484623541887591</v>
      </c>
      <c r="H329" s="4">
        <v>0.22307483975805731</v>
      </c>
      <c r="I329" s="4">
        <v>3.9077357217348632E-2</v>
      </c>
      <c r="J329" s="4">
        <v>2.6312089971883786E-2</v>
      </c>
      <c r="K329" s="4">
        <v>2.5104373757455268E-2</v>
      </c>
      <c r="L329" s="4">
        <v>0.30959595959595959</v>
      </c>
      <c r="M329" s="4">
        <v>0.13753159224936817</v>
      </c>
      <c r="N329" s="4">
        <v>3.6139779105558566E-2</v>
      </c>
      <c r="O329" s="4">
        <v>5.2908415841584157E-2</v>
      </c>
      <c r="P329" s="4">
        <v>3.2087829241860245E-2</v>
      </c>
      <c r="Q329" s="4">
        <v>1.6843544428630664E-2</v>
      </c>
      <c r="R329" s="4">
        <v>0.12339803514974332</v>
      </c>
      <c r="S329" s="4">
        <v>2.6399194880884436E-2</v>
      </c>
      <c r="T329" s="4">
        <v>2.8358585858585857E-2</v>
      </c>
      <c r="U329" s="4">
        <v>9.5681000189429807E-2</v>
      </c>
      <c r="V329" s="4">
        <v>0.16727641132436538</v>
      </c>
      <c r="W329" s="4">
        <v>1.9139615549382989E-3</v>
      </c>
      <c r="X329" s="4">
        <v>0.1750266808964781</v>
      </c>
      <c r="Y329" s="4">
        <v>0.11860341151385927</v>
      </c>
      <c r="Z329" s="4">
        <v>0.15533642113651078</v>
      </c>
      <c r="AA329" s="4">
        <v>8.0588871411718443E-2</v>
      </c>
      <c r="AB329" s="4">
        <v>0.191045367496533</v>
      </c>
      <c r="AC329" s="4">
        <v>2.5254436262382243E-2</v>
      </c>
      <c r="AD329" s="4">
        <v>3.2875399361022371E-2</v>
      </c>
      <c r="AE329" s="4">
        <v>6.3642611683848799E-2</v>
      </c>
      <c r="AF329" s="4">
        <v>0.14350482948945398</v>
      </c>
      <c r="AG329" s="4">
        <v>3.4959989505444065E-2</v>
      </c>
      <c r="AH329" s="4" t="s">
        <v>381</v>
      </c>
      <c r="AI329" s="4" t="s">
        <v>381</v>
      </c>
      <c r="AJ329" s="4">
        <v>894090</v>
      </c>
      <c r="AK329" s="4">
        <v>0</v>
      </c>
    </row>
    <row r="330" spans="3:37" x14ac:dyDescent="0.35">
      <c r="C330" s="5" t="s">
        <v>382</v>
      </c>
      <c r="D330" s="4">
        <v>0.5319229495006863</v>
      </c>
      <c r="E330" s="4">
        <v>0.30977341900574906</v>
      </c>
      <c r="F330" s="4">
        <v>0.51765600165848935</v>
      </c>
      <c r="G330" s="4">
        <v>0.3747613997879109</v>
      </c>
      <c r="H330" s="4">
        <v>0.40471246727453292</v>
      </c>
      <c r="I330" s="4">
        <v>0.28317281148395801</v>
      </c>
      <c r="J330" s="4">
        <v>0.26476101218369258</v>
      </c>
      <c r="K330" s="4">
        <v>0.3951292246520875</v>
      </c>
      <c r="L330" s="4">
        <v>0.37727272727272726</v>
      </c>
      <c r="M330" s="4">
        <v>0.14069081718618376</v>
      </c>
      <c r="N330" s="4">
        <v>0.10595690747782002</v>
      </c>
      <c r="O330" s="4">
        <v>4.2012906647807637E-2</v>
      </c>
      <c r="P330" s="4">
        <v>8.4342458653347788E-2</v>
      </c>
      <c r="Q330" s="4">
        <v>7.8629356105177822E-2</v>
      </c>
      <c r="R330" s="4">
        <v>0.10565319373151577</v>
      </c>
      <c r="S330" s="4">
        <v>0.10768468170757353</v>
      </c>
      <c r="T330" s="4">
        <v>6.0808080808080804E-2</v>
      </c>
      <c r="U330" s="4">
        <v>0.21651827997726841</v>
      </c>
      <c r="V330" s="4">
        <v>6.8497776777171143E-2</v>
      </c>
      <c r="W330" s="4">
        <v>5.3763663750811888E-2</v>
      </c>
      <c r="X330" s="4">
        <v>0.49484169334756312</v>
      </c>
      <c r="Y330" s="4">
        <v>0.34594882729211091</v>
      </c>
      <c r="Z330" s="4">
        <v>0.45066985407639826</v>
      </c>
      <c r="AA330" s="4">
        <v>0.31945536767597321</v>
      </c>
      <c r="AB330" s="4">
        <v>0.47698606616918704</v>
      </c>
      <c r="AC330" s="4">
        <v>0.24159074812507883</v>
      </c>
      <c r="AD330" s="4">
        <v>0.30774760383386579</v>
      </c>
      <c r="AE330" s="4">
        <v>0.61030927835051552</v>
      </c>
      <c r="AF330" s="4">
        <v>0.24581115710624879</v>
      </c>
      <c r="AG330" s="4">
        <v>0.1767020857929949</v>
      </c>
      <c r="AH330" s="4" t="s">
        <v>382</v>
      </c>
      <c r="AI330" s="4" t="s">
        <v>382</v>
      </c>
      <c r="AJ330" s="4">
        <v>894326</v>
      </c>
      <c r="AK330" s="4">
        <v>1</v>
      </c>
    </row>
    <row r="331" spans="3:37" x14ac:dyDescent="0.35">
      <c r="C331" s="5" t="s">
        <v>383</v>
      </c>
      <c r="D331" s="4">
        <v>9.7543660372000573E-2</v>
      </c>
      <c r="E331" s="4">
        <v>0.31078796077105164</v>
      </c>
      <c r="F331" s="4">
        <v>0.11250086379655864</v>
      </c>
      <c r="G331" s="4">
        <v>4.2841993637327679E-2</v>
      </c>
      <c r="H331" s="4">
        <v>0.42475399476392534</v>
      </c>
      <c r="I331" s="4">
        <v>0.54542666094104653</v>
      </c>
      <c r="J331" s="4">
        <v>0.46274601686972816</v>
      </c>
      <c r="K331" s="4">
        <v>0.24393638170974155</v>
      </c>
      <c r="L331" s="4">
        <v>0.64141414141414133</v>
      </c>
      <c r="M331" s="4">
        <v>0.78917438921651206</v>
      </c>
      <c r="N331" s="4">
        <v>0.12811877602752125</v>
      </c>
      <c r="O331" s="4">
        <v>0.34273338048090524</v>
      </c>
      <c r="P331" s="4">
        <v>0.14192150025915282</v>
      </c>
      <c r="Q331" s="4">
        <v>3.249545198151655E-2</v>
      </c>
      <c r="R331" s="4">
        <v>0.27643879389468673</v>
      </c>
      <c r="S331" s="4">
        <v>0.47802445399104759</v>
      </c>
      <c r="T331" s="4">
        <v>0.25934343434343432</v>
      </c>
      <c r="U331" s="4">
        <v>0.4786891456715287</v>
      </c>
      <c r="V331" s="4">
        <v>0.38031181403726</v>
      </c>
      <c r="W331" s="4">
        <v>0.24122134239873971</v>
      </c>
      <c r="X331" s="4">
        <v>7.5773745997865544E-2</v>
      </c>
      <c r="Y331" s="4">
        <v>0.30330490405117272</v>
      </c>
      <c r="Z331" s="4">
        <v>9.0691767518302741E-2</v>
      </c>
      <c r="AA331" s="4">
        <v>2.7501966181675195E-2</v>
      </c>
      <c r="AB331" s="4">
        <v>0.33632701578286994</v>
      </c>
      <c r="AC331" s="4">
        <v>0.33715594105034397</v>
      </c>
      <c r="AD331" s="4">
        <v>0.36813099041533548</v>
      </c>
      <c r="AE331" s="4">
        <v>0.39347079037800692</v>
      </c>
      <c r="AF331" s="4">
        <v>0.30948156909126751</v>
      </c>
      <c r="AG331" s="4">
        <v>0.33097205824478554</v>
      </c>
      <c r="AH331" s="4" t="s">
        <v>383</v>
      </c>
      <c r="AI331" s="4" t="s">
        <v>383</v>
      </c>
      <c r="AJ331" s="4">
        <v>894329</v>
      </c>
      <c r="AK331" s="4">
        <v>0</v>
      </c>
    </row>
    <row r="332" spans="3:37" x14ac:dyDescent="0.35">
      <c r="C332" s="5" t="s">
        <v>384</v>
      </c>
      <c r="D332" s="4">
        <v>0.25789199678167452</v>
      </c>
      <c r="E332" s="4">
        <v>0.24653364896854915</v>
      </c>
      <c r="F332" s="4">
        <v>0.24055006564853842</v>
      </c>
      <c r="G332" s="4">
        <v>0.14159066808059384</v>
      </c>
      <c r="H332" s="4">
        <v>0.20709578405705514</v>
      </c>
      <c r="I332" s="4">
        <v>4.6500214710753947E-2</v>
      </c>
      <c r="J332" s="4">
        <v>3.1443298969072157E-2</v>
      </c>
      <c r="K332" s="4">
        <v>8.4443339960238575E-2</v>
      </c>
      <c r="L332" s="4">
        <v>0.20808080808080806</v>
      </c>
      <c r="M332" s="4">
        <v>0.11899747262005059</v>
      </c>
      <c r="N332" s="4">
        <v>9.6433097954010505E-2</v>
      </c>
      <c r="O332" s="4">
        <v>0.40660360678925039</v>
      </c>
      <c r="P332" s="4">
        <v>8.1515337134241153E-2</v>
      </c>
      <c r="Q332" s="4">
        <v>4.5495126989641352E-2</v>
      </c>
      <c r="R332" s="4">
        <v>0.19186184859095079</v>
      </c>
      <c r="S332" s="4">
        <v>6.412413254423649E-2</v>
      </c>
      <c r="T332" s="4">
        <v>2.51489898989899E-2</v>
      </c>
      <c r="U332" s="4">
        <v>0.21216139420344762</v>
      </c>
      <c r="V332" s="4">
        <v>0.3721506163111386</v>
      </c>
      <c r="W332" s="4">
        <v>7.1383165429846754E-2</v>
      </c>
      <c r="X332" s="4">
        <v>0.1768054073283529</v>
      </c>
      <c r="Y332" s="4">
        <v>0.21828358208955229</v>
      </c>
      <c r="Z332" s="4">
        <v>0.1561332735694009</v>
      </c>
      <c r="AA332" s="4">
        <v>8.1277034998033806E-2</v>
      </c>
      <c r="AB332" s="4">
        <v>8.5319949811794221E-2</v>
      </c>
      <c r="AC332" s="4">
        <v>1.9239165235614291E-2</v>
      </c>
      <c r="AD332" s="4">
        <v>1.7867412140575082E-2</v>
      </c>
      <c r="AE332" s="4">
        <v>9.7319587628865986E-2</v>
      </c>
      <c r="AF332" s="4">
        <v>6.6232998225901826E-2</v>
      </c>
      <c r="AG332" s="4">
        <v>2.8072937163846252E-2</v>
      </c>
      <c r="AH332" s="4" t="s">
        <v>384</v>
      </c>
      <c r="AI332" s="4" t="s">
        <v>384</v>
      </c>
      <c r="AJ332" s="4">
        <v>894335</v>
      </c>
      <c r="AK332" s="4">
        <v>0</v>
      </c>
    </row>
    <row r="333" spans="3:37" x14ac:dyDescent="0.35">
      <c r="C333" s="5" t="s">
        <v>385</v>
      </c>
      <c r="D333" s="4">
        <v>0.154716266742392</v>
      </c>
      <c r="E333" s="4">
        <v>0.21880284071694281</v>
      </c>
      <c r="F333" s="4">
        <v>0.15707276622209934</v>
      </c>
      <c r="G333" s="4">
        <v>7.6648992576882277E-2</v>
      </c>
      <c r="H333" s="4">
        <v>0.48271192561162773</v>
      </c>
      <c r="I333" s="4">
        <v>0.28133243359303112</v>
      </c>
      <c r="J333" s="4">
        <v>0.15759137769447046</v>
      </c>
      <c r="K333" s="4">
        <v>0.19706759443339958</v>
      </c>
      <c r="L333" s="4">
        <v>0.34494949494949501</v>
      </c>
      <c r="M333" s="4">
        <v>0.4808340353833192</v>
      </c>
      <c r="N333" s="4">
        <v>9.2775665399239537E-2</v>
      </c>
      <c r="O333" s="4">
        <v>0.245491513437058</v>
      </c>
      <c r="P333" s="4">
        <v>3.9579701267492814E-2</v>
      </c>
      <c r="Q333" s="4">
        <v>2.965644249698355E-2</v>
      </c>
      <c r="R333" s="4">
        <v>0.29836489104939318</v>
      </c>
      <c r="S333" s="4">
        <v>0.30340673536215346</v>
      </c>
      <c r="T333" s="4">
        <v>0.1011111111111111</v>
      </c>
      <c r="U333" s="4">
        <v>0.29247963629475282</v>
      </c>
      <c r="V333" s="4">
        <v>0.27168345809647093</v>
      </c>
      <c r="W333" s="4">
        <v>0.23151334245401656</v>
      </c>
      <c r="X333" s="4">
        <v>0.11917467093561009</v>
      </c>
      <c r="Y333" s="4">
        <v>0.22894456289978679</v>
      </c>
      <c r="Z333" s="4">
        <v>0.10518452114149113</v>
      </c>
      <c r="AA333" s="4">
        <v>5.0432559968541089E-2</v>
      </c>
      <c r="AB333" s="4">
        <v>0.4558541900548107</v>
      </c>
      <c r="AC333" s="4">
        <v>0.20249148645108711</v>
      </c>
      <c r="AD333" s="4">
        <v>0.15159744408945688</v>
      </c>
      <c r="AE333" s="4">
        <v>0.33484536082474231</v>
      </c>
      <c r="AF333" s="4">
        <v>0.2055982653262369</v>
      </c>
      <c r="AG333" s="4">
        <v>0.27535091171454812</v>
      </c>
      <c r="AH333" s="4" t="s">
        <v>385</v>
      </c>
      <c r="AI333" s="4" t="s">
        <v>385</v>
      </c>
      <c r="AJ333" s="4">
        <v>894604</v>
      </c>
      <c r="AK333" s="4">
        <v>0</v>
      </c>
    </row>
    <row r="334" spans="3:37" x14ac:dyDescent="0.35">
      <c r="C334" s="5" t="s">
        <v>386</v>
      </c>
      <c r="D334" s="4">
        <v>0.62373988357234145</v>
      </c>
      <c r="E334" s="4">
        <v>0.33648968549205271</v>
      </c>
      <c r="F334" s="4">
        <v>0.60334462027503288</v>
      </c>
      <c r="G334" s="4">
        <v>0.47953340402969247</v>
      </c>
      <c r="H334" s="4">
        <v>0.24889410490204925</v>
      </c>
      <c r="I334" s="4">
        <v>0.20323906508803138</v>
      </c>
      <c r="J334" s="4">
        <v>0.27061855670103091</v>
      </c>
      <c r="K334" s="4">
        <v>0.38399602385685883</v>
      </c>
      <c r="L334" s="4">
        <v>0.43838383838383838</v>
      </c>
      <c r="M334" s="4">
        <v>2.1061499578770026E-2</v>
      </c>
      <c r="N334" s="4">
        <v>0.17418069889552779</v>
      </c>
      <c r="O334" s="4">
        <v>7.2069483734087697E-2</v>
      </c>
      <c r="P334" s="4">
        <v>0.14658625076567874</v>
      </c>
      <c r="Q334" s="4">
        <v>0.12709797197598796</v>
      </c>
      <c r="R334" s="4">
        <v>9.5964918244552458E-2</v>
      </c>
      <c r="S334" s="4">
        <v>8.6430137891669423E-2</v>
      </c>
      <c r="T334" s="4">
        <v>6.6792929292929293E-2</v>
      </c>
      <c r="U334" s="4">
        <v>0.23621898086758855</v>
      </c>
      <c r="V334" s="4">
        <v>0.19766983733888671</v>
      </c>
      <c r="W334" s="4">
        <v>2.3983251108992163E-2</v>
      </c>
      <c r="X334" s="4">
        <v>0.53824261828530762</v>
      </c>
      <c r="Y334" s="4">
        <v>0.29344349680170584</v>
      </c>
      <c r="Z334" s="4">
        <v>0.49698690173813431</v>
      </c>
      <c r="AA334" s="4">
        <v>0.36172827369248917</v>
      </c>
      <c r="AB334" s="4">
        <v>0.22604503731096873</v>
      </c>
      <c r="AC334" s="4">
        <v>0.12264361459576409</v>
      </c>
      <c r="AD334" s="4">
        <v>0.20814696485623005</v>
      </c>
      <c r="AE334" s="4">
        <v>0.48969072164948452</v>
      </c>
      <c r="AF334" s="4">
        <v>0.29371180760890991</v>
      </c>
      <c r="AG334" s="4">
        <v>2.8138528138528157E-2</v>
      </c>
      <c r="AH334" s="4" t="s">
        <v>386</v>
      </c>
      <c r="AI334" s="4" t="s">
        <v>386</v>
      </c>
      <c r="AJ334" s="4">
        <v>894618</v>
      </c>
      <c r="AK334" s="4">
        <v>1</v>
      </c>
    </row>
    <row r="335" spans="3:37" x14ac:dyDescent="0.35">
      <c r="C335" s="5" t="s">
        <v>387</v>
      </c>
      <c r="D335" s="4">
        <v>0.27824317289034028</v>
      </c>
      <c r="E335" s="4">
        <v>0.12208319242475479</v>
      </c>
      <c r="F335" s="4">
        <v>0.26971183746803951</v>
      </c>
      <c r="G335" s="4">
        <v>0.15325556733828208</v>
      </c>
      <c r="H335" s="4">
        <v>0.54861424573440465</v>
      </c>
      <c r="I335" s="4">
        <v>0.21152076559720262</v>
      </c>
      <c r="J335" s="4">
        <v>8.9034676663542631E-2</v>
      </c>
      <c r="K335" s="4">
        <v>0.16898608349900598</v>
      </c>
      <c r="L335" s="4">
        <v>0.2439393939393939</v>
      </c>
      <c r="M335" s="4">
        <v>0.31171019376579612</v>
      </c>
      <c r="N335" s="4">
        <v>3.9724787253304361E-2</v>
      </c>
      <c r="O335" s="4">
        <v>0.15068069306930693</v>
      </c>
      <c r="P335" s="4">
        <v>4.0380719031239701E-2</v>
      </c>
      <c r="Q335" s="4">
        <v>1.8244371476919975E-2</v>
      </c>
      <c r="R335" s="4">
        <v>0.1426726042764388</v>
      </c>
      <c r="S335" s="4">
        <v>0.13449695076155857</v>
      </c>
      <c r="T335" s="4">
        <v>4.803030303030302E-2</v>
      </c>
      <c r="U335" s="4">
        <v>0.19151354423186207</v>
      </c>
      <c r="V335" s="4">
        <v>5.8225924466707928E-2</v>
      </c>
      <c r="W335" s="4">
        <v>7.6427179636001832E-2</v>
      </c>
      <c r="X335" s="4">
        <v>0.21736036997509781</v>
      </c>
      <c r="Y335" s="4">
        <v>0.24147121535181235</v>
      </c>
      <c r="Z335" s="4">
        <v>0.21111609143881668</v>
      </c>
      <c r="AA335" s="4">
        <v>0.10182363350373574</v>
      </c>
      <c r="AB335" s="4">
        <v>0.55160800369807828</v>
      </c>
      <c r="AC335" s="4">
        <v>0.18997584189539249</v>
      </c>
      <c r="AD335" s="4">
        <v>0.14305111821086264</v>
      </c>
      <c r="AE335" s="4">
        <v>0.39690721649484539</v>
      </c>
      <c r="AF335" s="4">
        <v>0.16104868913857678</v>
      </c>
      <c r="AG335" s="4">
        <v>0.19998688180506363</v>
      </c>
      <c r="AH335" s="4" t="s">
        <v>387</v>
      </c>
      <c r="AI335" s="4" t="s">
        <v>387</v>
      </c>
      <c r="AJ335" s="4">
        <v>894855</v>
      </c>
      <c r="AK335" s="4">
        <v>0</v>
      </c>
    </row>
    <row r="336" spans="3:37" x14ac:dyDescent="0.35">
      <c r="C336" s="5" t="s">
        <v>388</v>
      </c>
      <c r="D336" s="4">
        <v>0.63225898054806196</v>
      </c>
      <c r="E336" s="4">
        <v>0.39905309435238417</v>
      </c>
      <c r="F336" s="4">
        <v>0.6365144081265981</v>
      </c>
      <c r="G336" s="4">
        <v>0.47529162248144219</v>
      </c>
      <c r="H336" s="4">
        <v>0.58111402004152768</v>
      </c>
      <c r="I336" s="4">
        <v>0.51567388503772771</v>
      </c>
      <c r="J336" s="4">
        <v>0.60098406747891275</v>
      </c>
      <c r="K336" s="4">
        <v>0.74751491053677932</v>
      </c>
      <c r="L336" s="4">
        <v>0.7621212121212122</v>
      </c>
      <c r="M336" s="4">
        <v>0.35256950294860989</v>
      </c>
      <c r="N336" s="4">
        <v>0.16610537751222162</v>
      </c>
      <c r="O336" s="4">
        <v>0.14648161244695895</v>
      </c>
      <c r="P336" s="4">
        <v>0.15337134241153463</v>
      </c>
      <c r="Q336" s="4">
        <v>0.11628358716319448</v>
      </c>
      <c r="R336" s="4">
        <v>0.12822517591868646</v>
      </c>
      <c r="S336" s="4">
        <v>0.16566527473187731</v>
      </c>
      <c r="T336" s="4">
        <v>8.0555555555555547E-2</v>
      </c>
      <c r="U336" s="4">
        <v>0.25932941845046409</v>
      </c>
      <c r="V336" s="4">
        <v>0.27857826307198735</v>
      </c>
      <c r="W336" s="4">
        <v>8.4649613752884767E-2</v>
      </c>
      <c r="X336" s="4">
        <v>0.61792956243329777</v>
      </c>
      <c r="Y336" s="4">
        <v>0.52878464818763327</v>
      </c>
      <c r="Z336" s="4">
        <v>0.60107575078440156</v>
      </c>
      <c r="AA336" s="4">
        <v>0.43079040503342503</v>
      </c>
      <c r="AB336" s="4">
        <v>0.58132470448391993</v>
      </c>
      <c r="AC336" s="4">
        <v>0.40933919337155944</v>
      </c>
      <c r="AD336" s="4">
        <v>0.42683706070287541</v>
      </c>
      <c r="AE336" s="4">
        <v>0.92268041237113418</v>
      </c>
      <c r="AF336" s="4">
        <v>0.78710821998817271</v>
      </c>
      <c r="AG336" s="4">
        <v>0.31063885609340164</v>
      </c>
      <c r="AH336" s="4" t="s">
        <v>388</v>
      </c>
      <c r="AI336" s="4" t="s">
        <v>388</v>
      </c>
      <c r="AJ336" s="4">
        <v>895100</v>
      </c>
      <c r="AK336" s="4">
        <v>1</v>
      </c>
    </row>
    <row r="337" spans="3:37" x14ac:dyDescent="0.35">
      <c r="C337" s="5" t="s">
        <v>389</v>
      </c>
      <c r="D337" s="4">
        <v>0.24700648397936484</v>
      </c>
      <c r="E337" s="4">
        <v>0.18599932363882313</v>
      </c>
      <c r="F337" s="4">
        <v>0.23647294589178361</v>
      </c>
      <c r="G337" s="4">
        <v>0.13336161187698831</v>
      </c>
      <c r="H337" s="4">
        <v>0.3078450844091361</v>
      </c>
      <c r="I337" s="4">
        <v>0.14131034905833997</v>
      </c>
      <c r="J337" s="4">
        <v>4.6719775070290528E-2</v>
      </c>
      <c r="K337" s="4">
        <v>8.4095427435387685E-2</v>
      </c>
      <c r="L337" s="4">
        <v>0.29191919191919191</v>
      </c>
      <c r="M337" s="4">
        <v>0.23862679022746419</v>
      </c>
      <c r="N337" s="4">
        <v>5.2869817128372257E-2</v>
      </c>
      <c r="O337" s="4">
        <v>9.8810997171145679E-2</v>
      </c>
      <c r="P337" s="4">
        <v>5.6636667766102815E-2</v>
      </c>
      <c r="Q337" s="4">
        <v>2.2801728807354531E-2</v>
      </c>
      <c r="R337" s="4">
        <v>0.12543767209436718</v>
      </c>
      <c r="S337" s="4">
        <v>8.9584522486255896E-2</v>
      </c>
      <c r="T337" s="4">
        <v>2.6540404040404038E-2</v>
      </c>
      <c r="U337" s="4">
        <v>9.7404811517332823E-2</v>
      </c>
      <c r="V337" s="4">
        <v>7.6658974503292621E-2</v>
      </c>
      <c r="W337" s="4">
        <v>4.042811934275805E-2</v>
      </c>
      <c r="X337" s="4">
        <v>0.20704375667022412</v>
      </c>
      <c r="Y337" s="4">
        <v>0.24946695095948829</v>
      </c>
      <c r="Z337" s="4">
        <v>0.20269933761641518</v>
      </c>
      <c r="AA337" s="4">
        <v>9.7792961069602835E-2</v>
      </c>
      <c r="AB337" s="4">
        <v>0.35944000528296893</v>
      </c>
      <c r="AC337" s="4">
        <v>0.16057863026457489</v>
      </c>
      <c r="AD337" s="4">
        <v>9.3210862619808307E-2</v>
      </c>
      <c r="AE337" s="4">
        <v>0.1909278350515464</v>
      </c>
      <c r="AF337" s="4">
        <v>0.21604573230829885</v>
      </c>
      <c r="AG337" s="4">
        <v>0.16115702479338848</v>
      </c>
      <c r="AH337" s="4" t="s">
        <v>389</v>
      </c>
      <c r="AI337" s="4" t="s">
        <v>389</v>
      </c>
      <c r="AJ337" s="4">
        <v>89511501</v>
      </c>
      <c r="AK337" s="4">
        <v>0</v>
      </c>
    </row>
    <row r="338" spans="3:37" x14ac:dyDescent="0.35">
      <c r="C338" s="5" t="s">
        <v>390</v>
      </c>
      <c r="D338" s="4">
        <v>0.26925079274930191</v>
      </c>
      <c r="E338" s="4">
        <v>0.25667906662157591</v>
      </c>
      <c r="F338" s="4">
        <v>0.25886255269159009</v>
      </c>
      <c r="G338" s="4">
        <v>0.14693531283138916</v>
      </c>
      <c r="H338" s="4">
        <v>0.45292046583009848</v>
      </c>
      <c r="I338" s="4">
        <v>0.17563339672412737</v>
      </c>
      <c r="J338" s="4">
        <v>7.4812558575445165E-2</v>
      </c>
      <c r="K338" s="4">
        <v>0.10472166998011928</v>
      </c>
      <c r="L338" s="4">
        <v>0.32676767676767671</v>
      </c>
      <c r="M338" s="4">
        <v>0.20808761583824767</v>
      </c>
      <c r="N338" s="4">
        <v>3.5669020459894972E-2</v>
      </c>
      <c r="O338" s="4">
        <v>0.13045880480905234</v>
      </c>
      <c r="P338" s="4">
        <v>3.8119021815954397E-2</v>
      </c>
      <c r="Q338" s="4">
        <v>2.0186851650547816E-2</v>
      </c>
      <c r="R338" s="4">
        <v>0.17323316449671955</v>
      </c>
      <c r="S338" s="4">
        <v>5.4540811728302344E-2</v>
      </c>
      <c r="T338" s="4">
        <v>3.3560606060606055E-2</v>
      </c>
      <c r="U338" s="4">
        <v>0.12263686304224285</v>
      </c>
      <c r="V338" s="4">
        <v>0.17853323577418811</v>
      </c>
      <c r="W338" s="4">
        <v>3.0720119398034911E-2</v>
      </c>
      <c r="X338" s="4">
        <v>0.20562077552472433</v>
      </c>
      <c r="Y338" s="4">
        <v>0.24200426439232417</v>
      </c>
      <c r="Z338" s="4">
        <v>0.19069674784600829</v>
      </c>
      <c r="AA338" s="4">
        <v>9.5654738497837191E-2</v>
      </c>
      <c r="AB338" s="4">
        <v>0.44396750974047411</v>
      </c>
      <c r="AC338" s="4">
        <v>9.1111951955448189E-2</v>
      </c>
      <c r="AD338" s="4">
        <v>8.1469648562300323E-2</v>
      </c>
      <c r="AE338" s="4">
        <v>0.19250859106529211</v>
      </c>
      <c r="AF338" s="4">
        <v>0.22136802680859449</v>
      </c>
      <c r="AG338" s="4">
        <v>9.0777908959727149E-2</v>
      </c>
      <c r="AH338" s="4" t="s">
        <v>390</v>
      </c>
      <c r="AI338" s="4" t="s">
        <v>390</v>
      </c>
      <c r="AJ338" s="4">
        <v>89511502</v>
      </c>
      <c r="AK338" s="4">
        <v>0</v>
      </c>
    </row>
    <row r="339" spans="3:37" x14ac:dyDescent="0.35">
      <c r="C339" s="5" t="s">
        <v>391</v>
      </c>
      <c r="D339" s="4">
        <v>0.33740356855506648</v>
      </c>
      <c r="E339" s="4">
        <v>0.10720324653364896</v>
      </c>
      <c r="F339" s="4">
        <v>0.31953562297007809</v>
      </c>
      <c r="G339" s="4">
        <v>0.20063626723223754</v>
      </c>
      <c r="H339" s="4">
        <v>0.36526135235171986</v>
      </c>
      <c r="I339" s="4">
        <v>0.10330654561069874</v>
      </c>
      <c r="J339" s="4">
        <v>4.1354264292408613E-2</v>
      </c>
      <c r="K339" s="4">
        <v>0.13583499005964214</v>
      </c>
      <c r="L339" s="4">
        <v>0.1580808080808081</v>
      </c>
      <c r="M339" s="4">
        <v>0.14827295703454094</v>
      </c>
      <c r="N339" s="4">
        <v>5.272496831432192E-2</v>
      </c>
      <c r="O339" s="4">
        <v>0.15929985855728426</v>
      </c>
      <c r="P339" s="4">
        <v>3.7742072280073508E-2</v>
      </c>
      <c r="Q339" s="4">
        <v>3.1972476550155213E-2</v>
      </c>
      <c r="R339" s="4">
        <v>0.16925587245470305</v>
      </c>
      <c r="S339" s="4">
        <v>6.8104665485024182E-2</v>
      </c>
      <c r="T339" s="4">
        <v>1.4436868686868685E-2</v>
      </c>
      <c r="U339" s="4">
        <v>0.12553513923091494</v>
      </c>
      <c r="V339" s="4">
        <v>8.8337929869983678E-2</v>
      </c>
      <c r="W339" s="4">
        <v>5.4627364813509674E-2</v>
      </c>
      <c r="X339" s="4">
        <v>0.27036641764496616</v>
      </c>
      <c r="Y339" s="4">
        <v>0.15938166311300642</v>
      </c>
      <c r="Z339" s="4">
        <v>0.23900592658996966</v>
      </c>
      <c r="AA339" s="4">
        <v>0.13878784899724736</v>
      </c>
      <c r="AB339" s="4">
        <v>0.37594928349732543</v>
      </c>
      <c r="AC339" s="4">
        <v>8.1118840410978846E-2</v>
      </c>
      <c r="AD339" s="4">
        <v>4.2388178913738021E-2</v>
      </c>
      <c r="AE339" s="4">
        <v>0.20240549828178697</v>
      </c>
      <c r="AF339" s="4">
        <v>0.1054602799132663</v>
      </c>
      <c r="AG339" s="4">
        <v>0.10356814902269453</v>
      </c>
      <c r="AH339" s="4" t="s">
        <v>391</v>
      </c>
      <c r="AI339" s="4" t="s">
        <v>391</v>
      </c>
      <c r="AJ339" s="4">
        <v>89524</v>
      </c>
      <c r="AK339" s="4">
        <v>0</v>
      </c>
    </row>
    <row r="340" spans="3:37" x14ac:dyDescent="0.35">
      <c r="C340" s="5" t="s">
        <v>392</v>
      </c>
      <c r="D340" s="4">
        <v>0.23896067016896208</v>
      </c>
      <c r="E340" s="4">
        <v>0.27798444369293196</v>
      </c>
      <c r="F340" s="4">
        <v>0.22320503075115752</v>
      </c>
      <c r="G340" s="4">
        <v>0.12831389183457051</v>
      </c>
      <c r="H340" s="4">
        <v>0.21847070506454813</v>
      </c>
      <c r="I340" s="4">
        <v>5.9934973314520593E-2</v>
      </c>
      <c r="J340" s="4">
        <v>3.622305529522024E-3</v>
      </c>
      <c r="K340" s="4">
        <v>2.7793240556660038E-2</v>
      </c>
      <c r="L340" s="4">
        <v>0.16262626262626259</v>
      </c>
      <c r="M340" s="4">
        <v>0.22620050547598988</v>
      </c>
      <c r="N340" s="4">
        <v>4.4178888285352158E-2</v>
      </c>
      <c r="O340" s="4">
        <v>0.12144183168316829</v>
      </c>
      <c r="P340" s="4">
        <v>3.3407152617443342E-2</v>
      </c>
      <c r="Q340" s="4">
        <v>1.8991479236007604E-2</v>
      </c>
      <c r="R340" s="4">
        <v>0.10252575041642585</v>
      </c>
      <c r="S340" s="4">
        <v>3.4810887133115039E-2</v>
      </c>
      <c r="T340" s="4">
        <v>2.9898989898989895E-3</v>
      </c>
      <c r="U340" s="4">
        <v>7.4843720401591207E-2</v>
      </c>
      <c r="V340" s="4">
        <v>9.5373445151122851E-2</v>
      </c>
      <c r="W340" s="4">
        <v>2.9718226165305478E-2</v>
      </c>
      <c r="X340" s="4">
        <v>0.18285307719672714</v>
      </c>
      <c r="Y340" s="4">
        <v>0.27265458422174843</v>
      </c>
      <c r="Z340" s="4">
        <v>0.16101399472085262</v>
      </c>
      <c r="AA340" s="4">
        <v>8.3120330318521424E-2</v>
      </c>
      <c r="AB340" s="4">
        <v>0.19896982103942415</v>
      </c>
      <c r="AC340" s="4">
        <v>4.5221255251234584E-2</v>
      </c>
      <c r="AD340" s="4">
        <v>6.1757188498402565E-3</v>
      </c>
      <c r="AE340" s="4">
        <v>9.6082474226804132E-2</v>
      </c>
      <c r="AF340" s="4">
        <v>0.11945594322885865</v>
      </c>
      <c r="AG340" s="4">
        <v>0.10055096418732785</v>
      </c>
      <c r="AH340" s="4" t="s">
        <v>392</v>
      </c>
      <c r="AI340" s="4" t="s">
        <v>392</v>
      </c>
      <c r="AJ340" s="4">
        <v>895299</v>
      </c>
      <c r="AK340" s="4">
        <v>0</v>
      </c>
    </row>
    <row r="341" spans="3:37" x14ac:dyDescent="0.35">
      <c r="C341" s="5" t="s">
        <v>393</v>
      </c>
      <c r="D341" s="4">
        <v>0.43963273226371341</v>
      </c>
      <c r="E341" s="4">
        <v>0.37199864727764625</v>
      </c>
      <c r="F341" s="4">
        <v>0.43611360652339165</v>
      </c>
      <c r="G341" s="4">
        <v>0.28428419936373278</v>
      </c>
      <c r="H341" s="4">
        <v>0.58021124853299633</v>
      </c>
      <c r="I341" s="4">
        <v>0.34513220047849819</v>
      </c>
      <c r="J341" s="4">
        <v>0.3462980318650421</v>
      </c>
      <c r="K341" s="4">
        <v>0.42186878727634192</v>
      </c>
      <c r="L341" s="4">
        <v>0.44848484848484849</v>
      </c>
      <c r="M341" s="4">
        <v>0.26979780960404398</v>
      </c>
      <c r="N341" s="4">
        <v>0.11805178345102298</v>
      </c>
      <c r="O341" s="4">
        <v>0.1926714992927864</v>
      </c>
      <c r="P341" s="4">
        <v>0.11840927295858268</v>
      </c>
      <c r="Q341" s="4">
        <v>7.024307150941915E-2</v>
      </c>
      <c r="R341" s="4">
        <v>0.16942584220008836</v>
      </c>
      <c r="S341" s="4">
        <v>0.1395289452338751</v>
      </c>
      <c r="T341" s="4">
        <v>8.2020202020202021E-2</v>
      </c>
      <c r="U341" s="4">
        <v>0.26368630422428491</v>
      </c>
      <c r="V341" s="4">
        <v>0.10522316654471774</v>
      </c>
      <c r="W341" s="4">
        <v>6.5440902118485966E-2</v>
      </c>
      <c r="X341" s="4">
        <v>0.40377090003557453</v>
      </c>
      <c r="Y341" s="4">
        <v>0.48933901918976547</v>
      </c>
      <c r="Z341" s="4">
        <v>0.39538821654464873</v>
      </c>
      <c r="AA341" s="4">
        <v>0.22999410145497443</v>
      </c>
      <c r="AB341" s="4">
        <v>0.58000396222677142</v>
      </c>
      <c r="AC341" s="4">
        <v>0.25944252020451924</v>
      </c>
      <c r="AD341" s="4">
        <v>0.2873003194888179</v>
      </c>
      <c r="AE341" s="4">
        <v>0.54398625429553271</v>
      </c>
      <c r="AF341" s="4">
        <v>0.3031736644983245</v>
      </c>
      <c r="AG341" s="4">
        <v>0.17683326774235872</v>
      </c>
      <c r="AH341" s="4" t="s">
        <v>393</v>
      </c>
      <c r="AI341" s="4" t="s">
        <v>393</v>
      </c>
      <c r="AJ341" s="4">
        <v>8953902</v>
      </c>
      <c r="AK341" s="4">
        <v>1</v>
      </c>
    </row>
    <row r="342" spans="3:37" x14ac:dyDescent="0.35">
      <c r="C342" s="5" t="s">
        <v>394</v>
      </c>
      <c r="D342" s="4">
        <v>0.43915944909839572</v>
      </c>
      <c r="E342" s="4">
        <v>0.41156577612445039</v>
      </c>
      <c r="F342" s="4">
        <v>0.44025983000483726</v>
      </c>
      <c r="G342" s="4">
        <v>0.2898409331919406</v>
      </c>
      <c r="H342" s="4">
        <v>0.57660016249887169</v>
      </c>
      <c r="I342" s="4">
        <v>0.33408993313293661</v>
      </c>
      <c r="J342" s="4">
        <v>0.42150890346766634</v>
      </c>
      <c r="K342" s="4">
        <v>0.39666998011928434</v>
      </c>
      <c r="L342" s="4">
        <v>0.40858585858585861</v>
      </c>
      <c r="M342" s="4">
        <v>0.32350463352990744</v>
      </c>
      <c r="N342" s="4">
        <v>0.16625022632627193</v>
      </c>
      <c r="O342" s="4">
        <v>0.2423974540311174</v>
      </c>
      <c r="P342" s="4">
        <v>0.10384959713518352</v>
      </c>
      <c r="Q342" s="4">
        <v>9.5103082193060115E-2</v>
      </c>
      <c r="R342" s="4">
        <v>0.30074446748478773</v>
      </c>
      <c r="S342" s="4">
        <v>0.26517859825156975</v>
      </c>
      <c r="T342" s="4">
        <v>0.14744949494949494</v>
      </c>
      <c r="U342" s="4">
        <v>0.2246637620761508</v>
      </c>
      <c r="V342" s="4">
        <v>0.45502898632295824</v>
      </c>
      <c r="W342" s="4">
        <v>0.18283515056036925</v>
      </c>
      <c r="X342" s="4">
        <v>0.34863038064745644</v>
      </c>
      <c r="Y342" s="4">
        <v>0.35154584221748408</v>
      </c>
      <c r="Z342" s="4">
        <v>0.31520494048508396</v>
      </c>
      <c r="AA342" s="4">
        <v>0.19416044042469524</v>
      </c>
      <c r="AB342" s="4">
        <v>0.471703097140593</v>
      </c>
      <c r="AC342" s="4">
        <v>0.17881848434574227</v>
      </c>
      <c r="AD342" s="4">
        <v>0.26709265175718849</v>
      </c>
      <c r="AE342" s="4">
        <v>0.35979381443298974</v>
      </c>
      <c r="AF342" s="4">
        <v>0.23082988369800911</v>
      </c>
      <c r="AG342" s="4">
        <v>0.16063229699593343</v>
      </c>
      <c r="AH342" s="4" t="s">
        <v>394</v>
      </c>
      <c r="AI342" s="4" t="s">
        <v>394</v>
      </c>
      <c r="AJ342" s="4">
        <v>895633</v>
      </c>
      <c r="AK342" s="4">
        <v>1</v>
      </c>
    </row>
    <row r="343" spans="3:37" x14ac:dyDescent="0.35">
      <c r="C343" s="5" t="s">
        <v>395</v>
      </c>
      <c r="D343" s="4">
        <v>0.42827393629608607</v>
      </c>
      <c r="E343" s="4">
        <v>0.19614474129184981</v>
      </c>
      <c r="F343" s="4">
        <v>0.42851219680740793</v>
      </c>
      <c r="G343" s="4">
        <v>0.27558854718981973</v>
      </c>
      <c r="H343" s="4">
        <v>0.38169179380698742</v>
      </c>
      <c r="I343" s="4">
        <v>0.36108214219986501</v>
      </c>
      <c r="J343" s="4">
        <v>0.28209934395501401</v>
      </c>
      <c r="K343" s="4">
        <v>0.34995029821073559</v>
      </c>
      <c r="L343" s="4">
        <v>0.36464646464646461</v>
      </c>
      <c r="M343" s="4">
        <v>0.20640269587194615</v>
      </c>
      <c r="N343" s="4">
        <v>8.1694731124388908E-2</v>
      </c>
      <c r="O343" s="4">
        <v>8.5617043847241878E-2</v>
      </c>
      <c r="P343" s="4">
        <v>8.8206191396126843E-2</v>
      </c>
      <c r="Q343" s="4">
        <v>4.9436120418828611E-2</v>
      </c>
      <c r="R343" s="4">
        <v>0.1402590338919672</v>
      </c>
      <c r="S343" s="4">
        <v>0.22680025235076759</v>
      </c>
      <c r="T343" s="4">
        <v>9.3813131313131307E-2</v>
      </c>
      <c r="U343" s="4">
        <v>0.27637810191324114</v>
      </c>
      <c r="V343" s="4">
        <v>9.5514155456745659E-2</v>
      </c>
      <c r="W343" s="4">
        <v>7.6910852231112603E-2</v>
      </c>
      <c r="X343" s="4">
        <v>0.38527214514407687</v>
      </c>
      <c r="Y343" s="4">
        <v>0.26545842217484011</v>
      </c>
      <c r="Z343" s="4">
        <v>0.36799641416405199</v>
      </c>
      <c r="AA343" s="4">
        <v>0.21745969327565864</v>
      </c>
      <c r="AB343" s="4">
        <v>0.47764643729776124</v>
      </c>
      <c r="AC343" s="4">
        <v>0.40798090636551504</v>
      </c>
      <c r="AD343" s="4">
        <v>0.39584664536741215</v>
      </c>
      <c r="AE343" s="4">
        <v>0.68075601374570449</v>
      </c>
      <c r="AF343" s="4">
        <v>0.286615414941849</v>
      </c>
      <c r="AG343" s="4">
        <v>0.2374393283484193</v>
      </c>
      <c r="AH343" s="4" t="s">
        <v>395</v>
      </c>
      <c r="AI343" s="4" t="s">
        <v>395</v>
      </c>
      <c r="AJ343" s="4">
        <v>896839</v>
      </c>
      <c r="AK343" s="4">
        <v>1</v>
      </c>
    </row>
    <row r="344" spans="3:37" x14ac:dyDescent="0.35">
      <c r="C344" s="5" t="s">
        <v>396</v>
      </c>
      <c r="D344" s="4">
        <v>0.28392257087415407</v>
      </c>
      <c r="E344" s="4">
        <v>0.32600608725059183</v>
      </c>
      <c r="F344" s="4">
        <v>0.28145947066546884</v>
      </c>
      <c r="G344" s="4">
        <v>0.15715800636267233</v>
      </c>
      <c r="H344" s="4">
        <v>0.38963618308206199</v>
      </c>
      <c r="I344" s="4">
        <v>0.28562664867186066</v>
      </c>
      <c r="J344" s="4">
        <v>0.16651827553889406</v>
      </c>
      <c r="K344" s="4">
        <v>0.14662027833001987</v>
      </c>
      <c r="L344" s="4">
        <v>0.35404040404040404</v>
      </c>
      <c r="M344" s="4">
        <v>0.32518955349620898</v>
      </c>
      <c r="N344" s="4">
        <v>5.6816947311243891E-2</v>
      </c>
      <c r="O344" s="4">
        <v>4.5571074964639323E-2</v>
      </c>
      <c r="P344" s="4">
        <v>8.0478725910568719E-2</v>
      </c>
      <c r="Q344" s="4">
        <v>2.5864870619613817E-2</v>
      </c>
      <c r="R344" s="4">
        <v>0.13645171159533603</v>
      </c>
      <c r="S344" s="4">
        <v>0.22755129630185963</v>
      </c>
      <c r="T344" s="4">
        <v>0.11093434343434341</v>
      </c>
      <c r="U344" s="4">
        <v>0.18584959272589505</v>
      </c>
      <c r="V344" s="4">
        <v>0.27618618787640004</v>
      </c>
      <c r="W344" s="4">
        <v>0.12704006191009218</v>
      </c>
      <c r="X344" s="4">
        <v>0.23087869085734614</v>
      </c>
      <c r="Y344" s="4">
        <v>0.26465884861407252</v>
      </c>
      <c r="Z344" s="4">
        <v>0.24303999203147567</v>
      </c>
      <c r="AA344" s="4">
        <v>0.11037652379079825</v>
      </c>
      <c r="AB344" s="4">
        <v>0.38057188139734527</v>
      </c>
      <c r="AC344" s="4">
        <v>0.28913079333663205</v>
      </c>
      <c r="AD344" s="4">
        <v>0.27468051118210862</v>
      </c>
      <c r="AE344" s="4">
        <v>0.33876288659793818</v>
      </c>
      <c r="AF344" s="4">
        <v>0.40035481963335301</v>
      </c>
      <c r="AG344" s="4">
        <v>0.24019414928505844</v>
      </c>
      <c r="AH344" s="4" t="s">
        <v>396</v>
      </c>
      <c r="AI344" s="4" t="s">
        <v>396</v>
      </c>
      <c r="AJ344" s="4">
        <v>896864</v>
      </c>
      <c r="AK344" s="4">
        <v>0</v>
      </c>
    </row>
    <row r="345" spans="3:37" x14ac:dyDescent="0.35">
      <c r="C345" s="5" t="s">
        <v>397</v>
      </c>
      <c r="D345" s="4">
        <v>0.20062473377821957</v>
      </c>
      <c r="E345" s="4">
        <v>0.34325329726073717</v>
      </c>
      <c r="F345" s="4">
        <v>0.19452698500449173</v>
      </c>
      <c r="G345" s="4">
        <v>0.10341463414634146</v>
      </c>
      <c r="H345" s="4">
        <v>0.47639252505190938</v>
      </c>
      <c r="I345" s="4">
        <v>0.14848782283295506</v>
      </c>
      <c r="J345" s="4">
        <v>1.1729147141518275E-2</v>
      </c>
      <c r="K345" s="4">
        <v>3.7688866799204773E-2</v>
      </c>
      <c r="L345" s="4">
        <v>0.44444444444444448</v>
      </c>
      <c r="M345" s="4">
        <v>0.21735467565290653</v>
      </c>
      <c r="N345" s="4">
        <v>6.739091073691833E-2</v>
      </c>
      <c r="O345" s="4">
        <v>0.35488861386138609</v>
      </c>
      <c r="P345" s="4">
        <v>5.6636667766102815E-2</v>
      </c>
      <c r="Q345" s="4">
        <v>2.3941068139963169E-2</v>
      </c>
      <c r="R345" s="4">
        <v>0.37995036883434746</v>
      </c>
      <c r="S345" s="4">
        <v>6.6001742421966533E-2</v>
      </c>
      <c r="T345" s="4">
        <v>8.3257575757575749E-3</v>
      </c>
      <c r="U345" s="4">
        <v>9.4089789732903953E-2</v>
      </c>
      <c r="V345" s="4">
        <v>0.48612596386559354</v>
      </c>
      <c r="W345" s="4">
        <v>3.6904219006951067E-2</v>
      </c>
      <c r="X345" s="4">
        <v>0.144076840981857</v>
      </c>
      <c r="Y345" s="4">
        <v>0.36673773987206831</v>
      </c>
      <c r="Z345" s="4">
        <v>0.1319786841974202</v>
      </c>
      <c r="AA345" s="4">
        <v>6.1664372788045617E-2</v>
      </c>
      <c r="AB345" s="4">
        <v>0.47038235488344443</v>
      </c>
      <c r="AC345" s="4">
        <v>6.7332227299628414E-2</v>
      </c>
      <c r="AD345" s="4">
        <v>1.0662939297124602E-2</v>
      </c>
      <c r="AE345" s="4">
        <v>6.9484536082474221E-2</v>
      </c>
      <c r="AF345" s="4">
        <v>0.34042972600039423</v>
      </c>
      <c r="AG345" s="4">
        <v>6.6771612226157698E-2</v>
      </c>
      <c r="AH345" s="4" t="s">
        <v>397</v>
      </c>
      <c r="AI345" s="4" t="s">
        <v>397</v>
      </c>
      <c r="AJ345" s="4">
        <v>897132</v>
      </c>
      <c r="AK345" s="4">
        <v>0</v>
      </c>
    </row>
    <row r="346" spans="3:37" x14ac:dyDescent="0.35">
      <c r="C346" s="5" t="s">
        <v>398</v>
      </c>
      <c r="D346" s="4">
        <v>0.20204458327417296</v>
      </c>
      <c r="E346" s="4">
        <v>0.17145755833615145</v>
      </c>
      <c r="F346" s="4">
        <v>0.1906571764218091</v>
      </c>
      <c r="G346" s="4">
        <v>0.10455991516436904</v>
      </c>
      <c r="H346" s="4">
        <v>0.27471337004604135</v>
      </c>
      <c r="I346" s="4">
        <v>7.7295871418931364E-2</v>
      </c>
      <c r="J346" s="4">
        <v>2.2813964386129331E-3</v>
      </c>
      <c r="K346" s="4">
        <v>1.4617296222664016E-2</v>
      </c>
      <c r="L346" s="4">
        <v>0.36010101010101014</v>
      </c>
      <c r="M346" s="4">
        <v>0.2285172704296547</v>
      </c>
      <c r="N346" s="4">
        <v>3.7262357414448666E-2</v>
      </c>
      <c r="O346" s="4">
        <v>0.14053659830268739</v>
      </c>
      <c r="P346" s="4">
        <v>3.6375630212505297E-2</v>
      </c>
      <c r="Q346" s="4">
        <v>1.5442717380341354E-2</v>
      </c>
      <c r="R346" s="4">
        <v>0.13271237719685894</v>
      </c>
      <c r="S346" s="4">
        <v>3.6590861297203112E-2</v>
      </c>
      <c r="T346" s="4">
        <v>2.4588383838383835E-3</v>
      </c>
      <c r="U346" s="4">
        <v>5.5711308960030306E-2</v>
      </c>
      <c r="V346" s="4">
        <v>0.12829965666685428</v>
      </c>
      <c r="W346" s="4">
        <v>3.9218937854981151E-2</v>
      </c>
      <c r="X346" s="4">
        <v>0.17182497331910351</v>
      </c>
      <c r="Y346" s="4">
        <v>0.26759061833688697</v>
      </c>
      <c r="Z346" s="4">
        <v>0.15772697843518105</v>
      </c>
      <c r="AA346" s="4">
        <v>7.5575108139992131E-2</v>
      </c>
      <c r="AB346" s="4">
        <v>0.30000660371128568</v>
      </c>
      <c r="AC346" s="4">
        <v>6.8544983555025182E-2</v>
      </c>
      <c r="AD346" s="4">
        <v>4.407348242811502E-3</v>
      </c>
      <c r="AE346" s="4">
        <v>5.7285223367697598E-2</v>
      </c>
      <c r="AF346" s="4">
        <v>0.24640252316183714</v>
      </c>
      <c r="AG346" s="4">
        <v>0.12554112554112554</v>
      </c>
      <c r="AH346" s="4" t="s">
        <v>398</v>
      </c>
      <c r="AI346" s="4" t="s">
        <v>398</v>
      </c>
      <c r="AJ346" s="4">
        <v>897137</v>
      </c>
      <c r="AK346" s="4">
        <v>0</v>
      </c>
    </row>
    <row r="347" spans="3:37" x14ac:dyDescent="0.35">
      <c r="C347" s="5" t="s">
        <v>399</v>
      </c>
      <c r="D347" s="4">
        <v>0.25173931563254304</v>
      </c>
      <c r="E347" s="4">
        <v>0.31484612783226235</v>
      </c>
      <c r="F347" s="4">
        <v>0.23557459747080364</v>
      </c>
      <c r="G347" s="4">
        <v>0.13611876988335098</v>
      </c>
      <c r="H347" s="4">
        <v>0.27534531010201319</v>
      </c>
      <c r="I347" s="4">
        <v>6.9443592417643099E-2</v>
      </c>
      <c r="J347" s="4">
        <v>1.8172446110590438E-2</v>
      </c>
      <c r="K347" s="4">
        <v>4.2420477137176935E-2</v>
      </c>
      <c r="L347" s="4">
        <v>0.24191919191919195</v>
      </c>
      <c r="M347" s="4">
        <v>0.19987363100252747</v>
      </c>
      <c r="N347" s="4">
        <v>2.6253847546623205E-2</v>
      </c>
      <c r="O347" s="4">
        <v>0.2589727722772277</v>
      </c>
      <c r="P347" s="4">
        <v>2.0826461857418842E-2</v>
      </c>
      <c r="Q347" s="4">
        <v>1.2024699382515438E-2</v>
      </c>
      <c r="R347" s="4">
        <v>0.20967467790733249</v>
      </c>
      <c r="S347" s="4">
        <v>4.6414516177486709E-2</v>
      </c>
      <c r="T347" s="4">
        <v>1.7686868686868685E-2</v>
      </c>
      <c r="U347" s="4">
        <v>0.12354612616025762</v>
      </c>
      <c r="V347" s="4">
        <v>0.16192941971069963</v>
      </c>
      <c r="W347" s="4">
        <v>4.585216201650015E-2</v>
      </c>
      <c r="X347" s="4">
        <v>0.19281394521522588</v>
      </c>
      <c r="Y347" s="4">
        <v>0.43816631130063971</v>
      </c>
      <c r="Z347" s="4">
        <v>0.16992878131381048</v>
      </c>
      <c r="AA347" s="4">
        <v>8.8256979944946898E-2</v>
      </c>
      <c r="AB347" s="4">
        <v>0.33698738691144425</v>
      </c>
      <c r="AC347" s="4">
        <v>6.134606242298999E-2</v>
      </c>
      <c r="AD347" s="4">
        <v>2.8905750798722048E-2</v>
      </c>
      <c r="AE347" s="4">
        <v>0.13687285223367698</v>
      </c>
      <c r="AF347" s="4">
        <v>0.19495367632564561</v>
      </c>
      <c r="AG347" s="4">
        <v>0.11170142988324806</v>
      </c>
      <c r="AH347" s="4" t="s">
        <v>399</v>
      </c>
      <c r="AI347" s="4" t="s">
        <v>399</v>
      </c>
      <c r="AJ347" s="4">
        <v>897374</v>
      </c>
      <c r="AK347" s="4">
        <v>0</v>
      </c>
    </row>
    <row r="348" spans="3:37" x14ac:dyDescent="0.35">
      <c r="C348" s="5" t="s">
        <v>400</v>
      </c>
      <c r="D348" s="4">
        <v>0.47702210232382031</v>
      </c>
      <c r="E348" s="4">
        <v>0.38180588434223872</v>
      </c>
      <c r="F348" s="4">
        <v>0.46997443162186436</v>
      </c>
      <c r="G348" s="4">
        <v>0.32878048780487806</v>
      </c>
      <c r="H348" s="4">
        <v>0.5350726731064368</v>
      </c>
      <c r="I348" s="4">
        <v>0.26446230292620082</v>
      </c>
      <c r="J348" s="4">
        <v>0.35332708528584811</v>
      </c>
      <c r="K348" s="4">
        <v>0.49373757455268386</v>
      </c>
      <c r="L348" s="4">
        <v>0.33686868686868682</v>
      </c>
      <c r="M348" s="4">
        <v>0.22641112047177764</v>
      </c>
      <c r="N348" s="4">
        <v>0.25515118594966502</v>
      </c>
      <c r="O348" s="4">
        <v>0.39091230551626588</v>
      </c>
      <c r="P348" s="4">
        <v>0.25062432266880275</v>
      </c>
      <c r="Q348" s="4">
        <v>0.150108890955887</v>
      </c>
      <c r="R348" s="4">
        <v>0.16119930652343881</v>
      </c>
      <c r="S348" s="4">
        <v>0.11804908823264339</v>
      </c>
      <c r="T348" s="4">
        <v>0.11368686868686867</v>
      </c>
      <c r="U348" s="4">
        <v>0.33036559954536843</v>
      </c>
      <c r="V348" s="4">
        <v>0.14645128609219341</v>
      </c>
      <c r="W348" s="4">
        <v>9.8054254245954445E-2</v>
      </c>
      <c r="X348" s="4">
        <v>0.46460334400569187</v>
      </c>
      <c r="Y348" s="4">
        <v>0.56316631130063965</v>
      </c>
      <c r="Z348" s="4">
        <v>0.46212460779919318</v>
      </c>
      <c r="AA348" s="4">
        <v>0.28922532441997639</v>
      </c>
      <c r="AB348" s="4">
        <v>0.48689163309780092</v>
      </c>
      <c r="AC348" s="4">
        <v>0.17270619281854258</v>
      </c>
      <c r="AD348" s="4">
        <v>0.31309904153354634</v>
      </c>
      <c r="AE348" s="4">
        <v>0.62783505154639185</v>
      </c>
      <c r="AF348" s="4">
        <v>0.20855509560417895</v>
      </c>
      <c r="AG348" s="4">
        <v>0.13741309195854653</v>
      </c>
      <c r="AH348" s="4" t="s">
        <v>400</v>
      </c>
      <c r="AI348" s="4" t="s">
        <v>400</v>
      </c>
      <c r="AJ348" s="4">
        <v>89742801</v>
      </c>
      <c r="AK348" s="4">
        <v>1</v>
      </c>
    </row>
    <row r="349" spans="3:37" x14ac:dyDescent="0.35">
      <c r="C349" s="5" t="s">
        <v>401</v>
      </c>
      <c r="D349" s="4">
        <v>0.28439585403947187</v>
      </c>
      <c r="E349" s="4">
        <v>0.15285762597226918</v>
      </c>
      <c r="F349" s="4">
        <v>0.27841890677907538</v>
      </c>
      <c r="G349" s="4">
        <v>0.15728525980911981</v>
      </c>
      <c r="H349" s="4">
        <v>0.379073756432247</v>
      </c>
      <c r="I349" s="4">
        <v>0.24621188884117542</v>
      </c>
      <c r="J349" s="4">
        <v>8.7582005623242726E-2</v>
      </c>
      <c r="K349" s="4">
        <v>0.10427435387673956</v>
      </c>
      <c r="L349" s="4">
        <v>0.29898989898989903</v>
      </c>
      <c r="M349" s="4">
        <v>0.47219882055602364</v>
      </c>
      <c r="N349" s="4">
        <v>2.5312330255296032E-2</v>
      </c>
      <c r="O349" s="4">
        <v>6.2102192362093349E-2</v>
      </c>
      <c r="P349" s="4">
        <v>7.7698723083447236E-3</v>
      </c>
      <c r="Q349" s="4">
        <v>1.4209989577846761E-2</v>
      </c>
      <c r="R349" s="4">
        <v>0.11959071285311214</v>
      </c>
      <c r="S349" s="4">
        <v>0.15620212094811789</v>
      </c>
      <c r="T349" s="4">
        <v>7.8611111111111104E-2</v>
      </c>
      <c r="U349" s="4">
        <v>0.13856791058912674</v>
      </c>
      <c r="V349" s="4">
        <v>0.11971632802386444</v>
      </c>
      <c r="W349" s="4">
        <v>0.16604480190152426</v>
      </c>
      <c r="X349" s="4">
        <v>0.20597652081109927</v>
      </c>
      <c r="Y349" s="4">
        <v>0.13033049040511729</v>
      </c>
      <c r="Z349" s="4">
        <v>0.18412271527466506</v>
      </c>
      <c r="AA349" s="4">
        <v>9.6047974832874555E-2</v>
      </c>
      <c r="AB349" s="4">
        <v>0.2841576966255035</v>
      </c>
      <c r="AC349" s="4">
        <v>0.16513859378486676</v>
      </c>
      <c r="AD349" s="4">
        <v>0.11581469648562301</v>
      </c>
      <c r="AE349" s="4">
        <v>0.20103092783505158</v>
      </c>
      <c r="AF349" s="4">
        <v>0.17090479006505027</v>
      </c>
      <c r="AG349" s="4">
        <v>0.30080020989111905</v>
      </c>
      <c r="AH349" s="4" t="s">
        <v>401</v>
      </c>
      <c r="AI349" s="4" t="s">
        <v>401</v>
      </c>
      <c r="AJ349" s="4">
        <v>897604</v>
      </c>
      <c r="AK349" s="4">
        <v>0</v>
      </c>
    </row>
    <row r="350" spans="3:37" x14ac:dyDescent="0.35">
      <c r="C350" s="5" t="s">
        <v>402</v>
      </c>
      <c r="D350" s="4">
        <v>0.55795352359316586</v>
      </c>
      <c r="E350" s="4">
        <v>0.39634764964491032</v>
      </c>
      <c r="F350" s="4">
        <v>0.54667956602860901</v>
      </c>
      <c r="G350" s="4">
        <v>0.4023329798515376</v>
      </c>
      <c r="H350" s="4">
        <v>0.34783786223706786</v>
      </c>
      <c r="I350" s="4">
        <v>0.37059076130298751</v>
      </c>
      <c r="J350" s="4">
        <v>0.24835988753514524</v>
      </c>
      <c r="K350" s="4">
        <v>0.30268389662027834</v>
      </c>
      <c r="L350" s="4">
        <v>0.45101010101010103</v>
      </c>
      <c r="M350" s="4">
        <v>0.22893850042123007</v>
      </c>
      <c r="N350" s="4">
        <v>0.19217816404128185</v>
      </c>
      <c r="O350" s="4">
        <v>0.25853076379066475</v>
      </c>
      <c r="P350" s="4">
        <v>0.17019271545021911</v>
      </c>
      <c r="Q350" s="4">
        <v>0.15212608190542365</v>
      </c>
      <c r="R350" s="4">
        <v>0.19835469286467006</v>
      </c>
      <c r="S350" s="4">
        <v>0.27576831796196716</v>
      </c>
      <c r="T350" s="4">
        <v>9.8838383838383836E-2</v>
      </c>
      <c r="U350" s="4">
        <v>0.34400454631559002</v>
      </c>
      <c r="V350" s="4">
        <v>0.1941520796983171</v>
      </c>
      <c r="W350" s="4">
        <v>0.12265246051158743</v>
      </c>
      <c r="X350" s="4">
        <v>0.59089292066880106</v>
      </c>
      <c r="Y350" s="4">
        <v>0.59568230277185497</v>
      </c>
      <c r="Z350" s="4">
        <v>0.55127247372877131</v>
      </c>
      <c r="AA350" s="4">
        <v>0.41481517892253239</v>
      </c>
      <c r="AB350" s="4">
        <v>0.51924981839793949</v>
      </c>
      <c r="AC350" s="4">
        <v>0.44184106101619275</v>
      </c>
      <c r="AD350" s="4">
        <v>0.37012779552715658</v>
      </c>
      <c r="AE350" s="4">
        <v>0.70378006872852239</v>
      </c>
      <c r="AF350" s="4">
        <v>0.41671594717129906</v>
      </c>
      <c r="AG350" s="4">
        <v>0.28637019546110459</v>
      </c>
      <c r="AH350" s="4" t="s">
        <v>402</v>
      </c>
      <c r="AI350" s="4" t="s">
        <v>402</v>
      </c>
      <c r="AJ350" s="4">
        <v>897630</v>
      </c>
      <c r="AK350" s="4">
        <v>1</v>
      </c>
    </row>
    <row r="351" spans="3:37" x14ac:dyDescent="0.35">
      <c r="C351" s="5" t="s">
        <v>403</v>
      </c>
      <c r="D351" s="4">
        <v>0.14525060343603582</v>
      </c>
      <c r="E351" s="4">
        <v>0.26445722015556306</v>
      </c>
      <c r="F351" s="4">
        <v>0.14249188031234883</v>
      </c>
      <c r="G351" s="4">
        <v>7.0965005302226936E-2</v>
      </c>
      <c r="H351" s="4">
        <v>0.43396226415094341</v>
      </c>
      <c r="I351" s="4">
        <v>0.16526593460523897</v>
      </c>
      <c r="J351" s="4">
        <v>5.8833177132146197E-2</v>
      </c>
      <c r="K351" s="4">
        <v>8.8220675944333984E-2</v>
      </c>
      <c r="L351" s="4">
        <v>0.41919191919191917</v>
      </c>
      <c r="M351" s="4">
        <v>0.28117101937657973</v>
      </c>
      <c r="N351" s="4">
        <v>5.4463154082925951E-2</v>
      </c>
      <c r="O351" s="4">
        <v>0.36571782178217821</v>
      </c>
      <c r="P351" s="4">
        <v>4.8108184516797811E-2</v>
      </c>
      <c r="Q351" s="4">
        <v>1.8767346908281319E-2</v>
      </c>
      <c r="R351" s="4">
        <v>0.20702314987932147</v>
      </c>
      <c r="S351" s="4">
        <v>9.1912758734641151E-2</v>
      </c>
      <c r="T351" s="4">
        <v>4.2676767676767667E-2</v>
      </c>
      <c r="U351" s="4">
        <v>0.15235840121235081</v>
      </c>
      <c r="V351" s="4">
        <v>0.18458377891596781</v>
      </c>
      <c r="W351" s="4">
        <v>6.5060873650898951E-2</v>
      </c>
      <c r="X351" s="4">
        <v>0.11490572749911064</v>
      </c>
      <c r="Y351" s="4">
        <v>0.39498933901918981</v>
      </c>
      <c r="Z351" s="4">
        <v>0.10742566860899451</v>
      </c>
      <c r="AA351" s="4">
        <v>4.8859614628391661E-2</v>
      </c>
      <c r="AB351" s="4">
        <v>0.4558541900548107</v>
      </c>
      <c r="AC351" s="4">
        <v>0.10954584703747902</v>
      </c>
      <c r="AD351" s="4">
        <v>8.4265175718849838E-2</v>
      </c>
      <c r="AE351" s="4">
        <v>0.22333333333333336</v>
      </c>
      <c r="AF351" s="4">
        <v>0.26197516262566528</v>
      </c>
      <c r="AG351" s="4">
        <v>0.14167650531286899</v>
      </c>
      <c r="AH351" s="4" t="s">
        <v>403</v>
      </c>
      <c r="AI351" s="4" t="s">
        <v>403</v>
      </c>
      <c r="AJ351" s="4">
        <v>897880</v>
      </c>
      <c r="AK351" s="4">
        <v>0</v>
      </c>
    </row>
    <row r="352" spans="3:37" x14ac:dyDescent="0.35">
      <c r="C352" s="5" t="s">
        <v>404</v>
      </c>
      <c r="D352" s="4">
        <v>0.78228974395380779</v>
      </c>
      <c r="E352" s="4">
        <v>0.49239093676022988</v>
      </c>
      <c r="F352" s="4">
        <v>0.76919355953285884</v>
      </c>
      <c r="G352" s="4">
        <v>0.68016967126192995</v>
      </c>
      <c r="H352" s="4">
        <v>0.48993409767987722</v>
      </c>
      <c r="I352" s="4">
        <v>0.33408993313293661</v>
      </c>
      <c r="J352" s="4">
        <v>0.5407685098406747</v>
      </c>
      <c r="K352" s="4">
        <v>0.70079522862823052</v>
      </c>
      <c r="L352" s="4">
        <v>0.37222222222222223</v>
      </c>
      <c r="M352" s="4">
        <v>0.10741364785172705</v>
      </c>
      <c r="N352" s="4">
        <v>0.32500452652543899</v>
      </c>
      <c r="O352" s="4">
        <v>0.12471269448373409</v>
      </c>
      <c r="P352" s="4">
        <v>0.26881213777505542</v>
      </c>
      <c r="Q352" s="4">
        <v>0.29379639072241581</v>
      </c>
      <c r="R352" s="4">
        <v>0.15565829282387733</v>
      </c>
      <c r="S352" s="4">
        <v>0.13111725298164448</v>
      </c>
      <c r="T352" s="4">
        <v>9.045454545454544E-2</v>
      </c>
      <c r="U352" s="4">
        <v>0.2464481909452548</v>
      </c>
      <c r="V352" s="4">
        <v>9.7202679124219038E-2</v>
      </c>
      <c r="W352" s="4">
        <v>7.6807208103588862E-2</v>
      </c>
      <c r="X352" s="4">
        <v>0.80896478121664894</v>
      </c>
      <c r="Y352" s="4">
        <v>0.49866737739872075</v>
      </c>
      <c r="Z352" s="4">
        <v>0.75696000796852436</v>
      </c>
      <c r="AA352" s="4">
        <v>0.6686983877310263</v>
      </c>
      <c r="AB352" s="4">
        <v>0.530476127583702</v>
      </c>
      <c r="AC352" s="4">
        <v>0.23334400558838081</v>
      </c>
      <c r="AD352" s="4">
        <v>0.38490415335463263</v>
      </c>
      <c r="AE352" s="4">
        <v>0.71786941580756014</v>
      </c>
      <c r="AF352" s="4">
        <v>0.20264143504829485</v>
      </c>
      <c r="AG352" s="4">
        <v>0.14653023743932841</v>
      </c>
      <c r="AH352" s="4" t="s">
        <v>404</v>
      </c>
      <c r="AI352" s="4" t="s">
        <v>404</v>
      </c>
      <c r="AJ352" s="4">
        <v>89812</v>
      </c>
      <c r="AK352" s="4">
        <v>1</v>
      </c>
    </row>
    <row r="353" spans="3:37" x14ac:dyDescent="0.35">
      <c r="C353" s="5" t="s">
        <v>405</v>
      </c>
      <c r="D353" s="4">
        <v>0.35207534667991863</v>
      </c>
      <c r="E353" s="4">
        <v>0.23097734190057484</v>
      </c>
      <c r="F353" s="4">
        <v>0.34800635754267162</v>
      </c>
      <c r="G353" s="4">
        <v>0.2111134676564157</v>
      </c>
      <c r="H353" s="4">
        <v>0.40516385302879843</v>
      </c>
      <c r="I353" s="4">
        <v>0.28992086375069015</v>
      </c>
      <c r="J353" s="4">
        <v>0.18760543580131209</v>
      </c>
      <c r="K353" s="4">
        <v>0.20989065606361826</v>
      </c>
      <c r="L353" s="4">
        <v>0.43030303030303035</v>
      </c>
      <c r="M353" s="4">
        <v>0.29823083403538331</v>
      </c>
      <c r="N353" s="4">
        <v>8.6040195545898965E-2</v>
      </c>
      <c r="O353" s="4">
        <v>9.0700141442715682E-2</v>
      </c>
      <c r="P353" s="4">
        <v>9.0467888611412153E-2</v>
      </c>
      <c r="Q353" s="4">
        <v>4.732554099940605E-2</v>
      </c>
      <c r="R353" s="4">
        <v>9.735867015671211E-2</v>
      </c>
      <c r="S353" s="4">
        <v>0.21238020848980085</v>
      </c>
      <c r="T353" s="4">
        <v>9.6969696969696956E-2</v>
      </c>
      <c r="U353" s="4">
        <v>0.23546126160257624</v>
      </c>
      <c r="V353" s="4">
        <v>0.15264253953959586</v>
      </c>
      <c r="W353" s="4">
        <v>8.5616958943106294E-2</v>
      </c>
      <c r="X353" s="4">
        <v>0.31092138029171118</v>
      </c>
      <c r="Y353" s="4">
        <v>0.25293176972281456</v>
      </c>
      <c r="Z353" s="4">
        <v>0.30375018676228899</v>
      </c>
      <c r="AA353" s="4">
        <v>0.16636354699174205</v>
      </c>
      <c r="AB353" s="4">
        <v>0.38453410816879074</v>
      </c>
      <c r="AC353" s="4">
        <v>0.30057921238757751</v>
      </c>
      <c r="AD353" s="4">
        <v>0.29992012779552718</v>
      </c>
      <c r="AE353" s="4">
        <v>0.48591065292096225</v>
      </c>
      <c r="AF353" s="4">
        <v>0.29331756357185101</v>
      </c>
      <c r="AG353" s="4">
        <v>0.21382657746294112</v>
      </c>
      <c r="AH353" s="4" t="s">
        <v>405</v>
      </c>
      <c r="AI353" s="4" t="s">
        <v>405</v>
      </c>
      <c r="AJ353" s="4">
        <v>89813</v>
      </c>
      <c r="AK353" s="4">
        <v>0</v>
      </c>
    </row>
    <row r="354" spans="3:37" x14ac:dyDescent="0.35">
      <c r="C354" s="5" t="s">
        <v>406</v>
      </c>
      <c r="D354" s="4">
        <v>0.12423683089592505</v>
      </c>
      <c r="E354" s="4">
        <v>0.24112275955360157</v>
      </c>
      <c r="F354" s="4">
        <v>0.12335014857300809</v>
      </c>
      <c r="G354" s="4">
        <v>5.811240721102863E-2</v>
      </c>
      <c r="H354" s="4">
        <v>0.29051187144533719</v>
      </c>
      <c r="I354" s="4">
        <v>0.22360591374762284</v>
      </c>
      <c r="J354" s="4">
        <v>0.1973289597000937</v>
      </c>
      <c r="K354" s="4">
        <v>0.11391650099403579</v>
      </c>
      <c r="L354" s="4">
        <v>0.49292929292929294</v>
      </c>
      <c r="M354" s="4">
        <v>0.44839932603201338</v>
      </c>
      <c r="N354" s="4">
        <v>2.6398696360673546E-2</v>
      </c>
      <c r="O354" s="4">
        <v>0.12877917256011315</v>
      </c>
      <c r="P354" s="4">
        <v>3.1663761013994256E-2</v>
      </c>
      <c r="Q354" s="4">
        <v>9.839409187184114E-3</v>
      </c>
      <c r="R354" s="4">
        <v>0.1441683380358296</v>
      </c>
      <c r="S354" s="4">
        <v>0.24377384564544721</v>
      </c>
      <c r="T354" s="4">
        <v>0.12696969696969695</v>
      </c>
      <c r="U354" s="4">
        <v>0.16120477363136956</v>
      </c>
      <c r="V354" s="4">
        <v>0.13533517194799349</v>
      </c>
      <c r="W354" s="4">
        <v>0.10834957091331206</v>
      </c>
      <c r="X354" s="4">
        <v>0.10032017075773746</v>
      </c>
      <c r="Y354" s="4">
        <v>0.29450959488272926</v>
      </c>
      <c r="Z354" s="4">
        <v>0.10379002938393347</v>
      </c>
      <c r="AA354" s="4">
        <v>4.1388124262681875E-2</v>
      </c>
      <c r="AB354" s="4">
        <v>0.34425146932576112</v>
      </c>
      <c r="AC354" s="4">
        <v>0.30494513490700587</v>
      </c>
      <c r="AD354" s="4">
        <v>0.34672523961661345</v>
      </c>
      <c r="AE354" s="4">
        <v>0.27903780068728523</v>
      </c>
      <c r="AF354" s="4">
        <v>0.27932190025625869</v>
      </c>
      <c r="AG354" s="4">
        <v>0.28341860160041987</v>
      </c>
      <c r="AH354" s="4" t="s">
        <v>406</v>
      </c>
      <c r="AI354" s="4" t="s">
        <v>406</v>
      </c>
      <c r="AJ354" s="4">
        <v>898143</v>
      </c>
      <c r="AK354" s="4">
        <v>0</v>
      </c>
    </row>
    <row r="355" spans="3:37" x14ac:dyDescent="0.35">
      <c r="C355" s="5" t="s">
        <v>407</v>
      </c>
      <c r="D355" s="4">
        <v>0.19305220313313459</v>
      </c>
      <c r="E355" s="4">
        <v>0.17754480892796753</v>
      </c>
      <c r="F355" s="4">
        <v>0.19141731739340748</v>
      </c>
      <c r="G355" s="4">
        <v>9.7730646871686089E-2</v>
      </c>
      <c r="H355" s="4">
        <v>0.45743432337275441</v>
      </c>
      <c r="I355" s="4">
        <v>0.21958775535243233</v>
      </c>
      <c r="J355" s="4">
        <v>0.12645267104029989</v>
      </c>
      <c r="K355" s="4">
        <v>0.16605367793240558</v>
      </c>
      <c r="L355" s="4">
        <v>0.36161616161616167</v>
      </c>
      <c r="M355" s="4">
        <v>0.40248525695029502</v>
      </c>
      <c r="N355" s="4">
        <v>1.7599130907115693E-2</v>
      </c>
      <c r="O355" s="4">
        <v>0.10217026166902404</v>
      </c>
      <c r="P355" s="4">
        <v>2.8176977807096076E-2</v>
      </c>
      <c r="Q355" s="4">
        <v>7.467342052080884E-3</v>
      </c>
      <c r="R355" s="4">
        <v>0.19386749158649758</v>
      </c>
      <c r="S355" s="4">
        <v>0.12405743984137951</v>
      </c>
      <c r="T355" s="4">
        <v>6.9646464646464637E-2</v>
      </c>
      <c r="U355" s="4">
        <v>0.19132411441560901</v>
      </c>
      <c r="V355" s="4">
        <v>0.21947993471041818</v>
      </c>
      <c r="W355" s="4">
        <v>6.9863051559498637E-2</v>
      </c>
      <c r="X355" s="4">
        <v>0.14194236926360726</v>
      </c>
      <c r="Y355" s="4">
        <v>0.21002132196162046</v>
      </c>
      <c r="Z355" s="4">
        <v>0.14617261815827487</v>
      </c>
      <c r="AA355" s="4">
        <v>6.2622886354699175E-2</v>
      </c>
      <c r="AB355" s="4">
        <v>0.46642012811199896</v>
      </c>
      <c r="AC355" s="4">
        <v>0.18793841138632594</v>
      </c>
      <c r="AD355" s="4">
        <v>0.1836261980830671</v>
      </c>
      <c r="AE355" s="4">
        <v>0.36941580756013748</v>
      </c>
      <c r="AF355" s="4">
        <v>0.3422038241671595</v>
      </c>
      <c r="AG355" s="4">
        <v>0.23455332546241645</v>
      </c>
      <c r="AH355" s="4" t="s">
        <v>407</v>
      </c>
      <c r="AI355" s="4" t="s">
        <v>407</v>
      </c>
      <c r="AJ355" s="4">
        <v>89827</v>
      </c>
      <c r="AK355" s="4">
        <v>0</v>
      </c>
    </row>
    <row r="356" spans="3:37" x14ac:dyDescent="0.35">
      <c r="C356" s="5" t="s">
        <v>408</v>
      </c>
      <c r="D356" s="4">
        <v>0.60102229163708654</v>
      </c>
      <c r="E356" s="4">
        <v>0.40480216435576594</v>
      </c>
      <c r="F356" s="4">
        <v>0.59505217331214166</v>
      </c>
      <c r="G356" s="4">
        <v>0.44559915164369035</v>
      </c>
      <c r="H356" s="4">
        <v>0.40931660196804193</v>
      </c>
      <c r="I356" s="4">
        <v>0.35126679344825468</v>
      </c>
      <c r="J356" s="4">
        <v>0.43650421743205242</v>
      </c>
      <c r="K356" s="4">
        <v>0.54821073558648103</v>
      </c>
      <c r="L356" s="4">
        <v>0.51616161616161615</v>
      </c>
      <c r="M356" s="4">
        <v>0.15143218197135638</v>
      </c>
      <c r="N356" s="4">
        <v>0.18508057215281548</v>
      </c>
      <c r="O356" s="4">
        <v>0.42516796322489386</v>
      </c>
      <c r="P356" s="4">
        <v>0.20807614380624798</v>
      </c>
      <c r="Q356" s="4">
        <v>0.11366871000638776</v>
      </c>
      <c r="R356" s="4">
        <v>0.10344358704150659</v>
      </c>
      <c r="S356" s="4">
        <v>0.23603809294919945</v>
      </c>
      <c r="T356" s="4">
        <v>0.10972222222222222</v>
      </c>
      <c r="U356" s="4">
        <v>0.34211024815305929</v>
      </c>
      <c r="V356" s="4">
        <v>0.41760004502729781</v>
      </c>
      <c r="W356" s="4">
        <v>8.2680375329933817E-2</v>
      </c>
      <c r="X356" s="4">
        <v>0.52721451440768408</v>
      </c>
      <c r="Y356" s="4">
        <v>0.60341151385927505</v>
      </c>
      <c r="Z356" s="4">
        <v>0.53384132675930074</v>
      </c>
      <c r="AA356" s="4">
        <v>0.3329728666928824</v>
      </c>
      <c r="AB356" s="4">
        <v>0.33434590239714723</v>
      </c>
      <c r="AC356" s="4">
        <v>0.30901999592513901</v>
      </c>
      <c r="AD356" s="4">
        <v>0.37811501597444092</v>
      </c>
      <c r="AE356" s="4">
        <v>0.77491408934707906</v>
      </c>
      <c r="AF356" s="4">
        <v>0.48886260595308506</v>
      </c>
      <c r="AG356" s="4">
        <v>0.15833661288206746</v>
      </c>
      <c r="AH356" s="4" t="s">
        <v>408</v>
      </c>
      <c r="AI356" s="4" t="s">
        <v>408</v>
      </c>
      <c r="AJ356" s="4">
        <v>898431</v>
      </c>
      <c r="AK356" s="4">
        <v>1</v>
      </c>
    </row>
    <row r="357" spans="3:37" x14ac:dyDescent="0.35">
      <c r="C357" s="5" t="s">
        <v>409</v>
      </c>
      <c r="D357" s="4">
        <v>0.22381560887879226</v>
      </c>
      <c r="E357" s="4">
        <v>0.19411565776124445</v>
      </c>
      <c r="F357" s="4">
        <v>0.21588003593393684</v>
      </c>
      <c r="G357" s="4">
        <v>0.11741251325556734</v>
      </c>
      <c r="H357" s="4">
        <v>0.56305858987090385</v>
      </c>
      <c r="I357" s="4">
        <v>0.16388565118704373</v>
      </c>
      <c r="J357" s="4">
        <v>9.3861293345829419E-2</v>
      </c>
      <c r="K357" s="4">
        <v>0.16153081510934394</v>
      </c>
      <c r="L357" s="4">
        <v>0.47929292929292927</v>
      </c>
      <c r="M357" s="4">
        <v>0.31802864363942729</v>
      </c>
      <c r="N357" s="4">
        <v>8.4410646387832702E-2</v>
      </c>
      <c r="O357" s="4">
        <v>8.3826909476661951E-2</v>
      </c>
      <c r="P357" s="4">
        <v>7.5295669792206574E-2</v>
      </c>
      <c r="Q357" s="4">
        <v>3.3111815882763851E-2</v>
      </c>
      <c r="R357" s="4">
        <v>0.26593466362987384</v>
      </c>
      <c r="S357" s="4">
        <v>6.5476011656202121E-2</v>
      </c>
      <c r="T357" s="4">
        <v>4.169191919191919E-2</v>
      </c>
      <c r="U357" s="4">
        <v>0.21235082401970068</v>
      </c>
      <c r="V357" s="4">
        <v>0.16389936398941857</v>
      </c>
      <c r="W357" s="4">
        <v>7.6185343338446454E-2</v>
      </c>
      <c r="X357" s="4">
        <v>0.1824973319103522</v>
      </c>
      <c r="Y357" s="4">
        <v>0.16364605543710023</v>
      </c>
      <c r="Z357" s="4">
        <v>0.16808606006275212</v>
      </c>
      <c r="AA357" s="4">
        <v>8.1399921352732982E-2</v>
      </c>
      <c r="AB357" s="4">
        <v>0.49415571551211773</v>
      </c>
      <c r="AC357" s="4">
        <v>8.1700963413569291E-2</v>
      </c>
      <c r="AD357" s="4">
        <v>8.6821086261980845E-2</v>
      </c>
      <c r="AE357" s="4">
        <v>0.27024054982817874</v>
      </c>
      <c r="AF357" s="4">
        <v>0.23654642223536376</v>
      </c>
      <c r="AG357" s="4">
        <v>0.1509904237176965</v>
      </c>
      <c r="AH357" s="4" t="s">
        <v>409</v>
      </c>
      <c r="AI357" s="4" t="s">
        <v>409</v>
      </c>
      <c r="AJ357" s="4">
        <v>89864002</v>
      </c>
      <c r="AK357" s="4">
        <v>0</v>
      </c>
    </row>
    <row r="358" spans="3:37" x14ac:dyDescent="0.35">
      <c r="C358" s="5" t="s">
        <v>410</v>
      </c>
      <c r="D358" s="4">
        <v>0.15518954990770981</v>
      </c>
      <c r="E358" s="4">
        <v>0.16909029421711191</v>
      </c>
      <c r="F358" s="4">
        <v>0.15486144703199506</v>
      </c>
      <c r="G358" s="4">
        <v>7.5546129374337231E-2</v>
      </c>
      <c r="H358" s="4">
        <v>0.41699015979055709</v>
      </c>
      <c r="I358" s="4">
        <v>0.22148947917305686</v>
      </c>
      <c r="J358" s="4">
        <v>8.3903467666354259E-2</v>
      </c>
      <c r="K358" s="4">
        <v>0.10124254473161033</v>
      </c>
      <c r="L358" s="4">
        <v>0.28939393939393937</v>
      </c>
      <c r="M358" s="4">
        <v>0.42312552653748953</v>
      </c>
      <c r="N358" s="4">
        <v>8.2020640956002172E-2</v>
      </c>
      <c r="O358" s="4">
        <v>0.47489391796322489</v>
      </c>
      <c r="P358" s="4">
        <v>7.7133298779625881E-2</v>
      </c>
      <c r="Q358" s="4">
        <v>2.3399415014624631E-2</v>
      </c>
      <c r="R358" s="4">
        <v>0.53190332120882478</v>
      </c>
      <c r="S358" s="4">
        <v>0.33389911977648939</v>
      </c>
      <c r="T358" s="4">
        <v>6.5934343434343429E-2</v>
      </c>
      <c r="U358" s="4">
        <v>0.24550104186398938</v>
      </c>
      <c r="V358" s="4">
        <v>0.40620251027185228</v>
      </c>
      <c r="W358" s="4">
        <v>0.20256208283238672</v>
      </c>
      <c r="X358" s="4">
        <v>0.10494485948061191</v>
      </c>
      <c r="Y358" s="4">
        <v>0.19882729211087424</v>
      </c>
      <c r="Z358" s="4">
        <v>0.1019971114099308</v>
      </c>
      <c r="AA358" s="4">
        <v>4.2248328745576096E-2</v>
      </c>
      <c r="AB358" s="4">
        <v>0.42811860265469198</v>
      </c>
      <c r="AC358" s="4">
        <v>0.13224864413850645</v>
      </c>
      <c r="AD358" s="4">
        <v>5.7204472843450482E-2</v>
      </c>
      <c r="AE358" s="4">
        <v>0.14000000000000001</v>
      </c>
      <c r="AF358" s="4">
        <v>0.17129903410210923</v>
      </c>
      <c r="AG358" s="4">
        <v>0.19572346845074121</v>
      </c>
      <c r="AH358" s="4" t="s">
        <v>410</v>
      </c>
      <c r="AI358" s="4" t="s">
        <v>410</v>
      </c>
      <c r="AJ358" s="4">
        <v>898677</v>
      </c>
      <c r="AK358" s="4">
        <v>0</v>
      </c>
    </row>
    <row r="359" spans="3:37" x14ac:dyDescent="0.35">
      <c r="C359" s="5" t="s">
        <v>411</v>
      </c>
      <c r="D359" s="4">
        <v>0.24038051966491558</v>
      </c>
      <c r="E359" s="4">
        <v>0.31078796077105164</v>
      </c>
      <c r="F359" s="4">
        <v>0.22714394305853083</v>
      </c>
      <c r="G359" s="4">
        <v>0.12801696712619301</v>
      </c>
      <c r="H359" s="4">
        <v>0.28193554211429095</v>
      </c>
      <c r="I359" s="4">
        <v>0.11827495245690448</v>
      </c>
      <c r="J359" s="4">
        <v>1.7596063730084346E-2</v>
      </c>
      <c r="K359" s="4">
        <v>4.21868787276342E-2</v>
      </c>
      <c r="L359" s="4">
        <v>0.25</v>
      </c>
      <c r="M359" s="4">
        <v>0.22156697556866051</v>
      </c>
      <c r="N359" s="4">
        <v>4.7619047619047616E-2</v>
      </c>
      <c r="O359" s="4">
        <v>0.17499115983026869</v>
      </c>
      <c r="P359" s="4">
        <v>3.7789190972058614E-2</v>
      </c>
      <c r="Q359" s="4">
        <v>2.0952637103612639E-2</v>
      </c>
      <c r="R359" s="4">
        <v>0.1858449196043104</v>
      </c>
      <c r="S359" s="4">
        <v>6.5400907261092919E-2</v>
      </c>
      <c r="T359" s="4">
        <v>1.4727272727272728E-2</v>
      </c>
      <c r="U359" s="4">
        <v>0.10409168403106649</v>
      </c>
      <c r="V359" s="4">
        <v>0.16797996285247932</v>
      </c>
      <c r="W359" s="4">
        <v>6.4231720630709074E-2</v>
      </c>
      <c r="X359" s="4">
        <v>0.20313055852009962</v>
      </c>
      <c r="Y359" s="4">
        <v>0.40085287846481876</v>
      </c>
      <c r="Z359" s="4">
        <v>0.17993924000199218</v>
      </c>
      <c r="AA359" s="4">
        <v>9.2754620526936685E-2</v>
      </c>
      <c r="AB359" s="4">
        <v>0.38123225252591947</v>
      </c>
      <c r="AC359" s="4">
        <v>0.10469482201589195</v>
      </c>
      <c r="AD359" s="4">
        <v>3.5990415335463266E-2</v>
      </c>
      <c r="AE359" s="4">
        <v>0.1750171821305842</v>
      </c>
      <c r="AF359" s="4">
        <v>0.25921545436625271</v>
      </c>
      <c r="AG359" s="4">
        <v>0.16915912370457828</v>
      </c>
      <c r="AH359" s="4" t="s">
        <v>411</v>
      </c>
      <c r="AI359" s="4" t="s">
        <v>411</v>
      </c>
      <c r="AJ359" s="4">
        <v>898678</v>
      </c>
      <c r="AK359" s="4">
        <v>0</v>
      </c>
    </row>
    <row r="360" spans="3:37" x14ac:dyDescent="0.35">
      <c r="C360" s="5" t="s">
        <v>412</v>
      </c>
      <c r="D360" s="4">
        <v>0.36816697430072415</v>
      </c>
      <c r="E360" s="4">
        <v>0.17010483598241458</v>
      </c>
      <c r="F360" s="4">
        <v>0.35298182572040637</v>
      </c>
      <c r="G360" s="4">
        <v>0.22277836691410394</v>
      </c>
      <c r="H360" s="4">
        <v>0.3260810688814661</v>
      </c>
      <c r="I360" s="4">
        <v>0.17919146064658609</v>
      </c>
      <c r="J360" s="4">
        <v>0.10796626054358012</v>
      </c>
      <c r="K360" s="4">
        <v>0.17534791252485088</v>
      </c>
      <c r="L360" s="4">
        <v>0.23282828282828288</v>
      </c>
      <c r="M360" s="4">
        <v>0.19292333614153329</v>
      </c>
      <c r="N360" s="4">
        <v>8.3758826724606175E-2</v>
      </c>
      <c r="O360" s="4">
        <v>8.3760608203677488E-3</v>
      </c>
      <c r="P360" s="4">
        <v>8.3871271733496677E-2</v>
      </c>
      <c r="Q360" s="4">
        <v>4.1572811254431276E-2</v>
      </c>
      <c r="R360" s="4">
        <v>0.10262773226365705</v>
      </c>
      <c r="S360" s="4">
        <v>9.6193709255865664E-2</v>
      </c>
      <c r="T360" s="4">
        <v>4.684343434343434E-2</v>
      </c>
      <c r="U360" s="4">
        <v>0.20212161394203448</v>
      </c>
      <c r="V360" s="4">
        <v>0.19344852817020317</v>
      </c>
      <c r="W360" s="4">
        <v>6.5233613863438497E-2</v>
      </c>
      <c r="X360" s="4">
        <v>0.33226609747420843</v>
      </c>
      <c r="Y360" s="4">
        <v>0.15751599147121537</v>
      </c>
      <c r="Z360" s="4">
        <v>0.31769510433786546</v>
      </c>
      <c r="AA360" s="4">
        <v>0.17095949665749111</v>
      </c>
      <c r="AB360" s="4">
        <v>0.33566664465429569</v>
      </c>
      <c r="AC360" s="4">
        <v>0.16843729079954595</v>
      </c>
      <c r="AD360" s="4">
        <v>0.17180511182108629</v>
      </c>
      <c r="AE360" s="4">
        <v>0.42989690721649482</v>
      </c>
      <c r="AF360" s="4">
        <v>0.30435639660950131</v>
      </c>
      <c r="AG360" s="4">
        <v>0.17598058507149419</v>
      </c>
      <c r="AH360" s="4" t="s">
        <v>412</v>
      </c>
      <c r="AI360" s="4" t="s">
        <v>412</v>
      </c>
      <c r="AJ360" s="4">
        <v>89869</v>
      </c>
      <c r="AK360" s="4">
        <v>0</v>
      </c>
    </row>
    <row r="361" spans="3:37" x14ac:dyDescent="0.35">
      <c r="C361" s="5" t="s">
        <v>413</v>
      </c>
      <c r="D361" s="4">
        <v>0.21245681291116481</v>
      </c>
      <c r="E361" s="4">
        <v>0.2137301318904295</v>
      </c>
      <c r="F361" s="4">
        <v>0.20199018727109389</v>
      </c>
      <c r="G361" s="4">
        <v>0.10994697773064686</v>
      </c>
      <c r="H361" s="4">
        <v>0.34422677620294301</v>
      </c>
      <c r="I361" s="4">
        <v>0.12109686522299247</v>
      </c>
      <c r="J361" s="4">
        <v>6.0613870665417055E-2</v>
      </c>
      <c r="K361" s="4">
        <v>0.1154075546719682</v>
      </c>
      <c r="L361" s="4">
        <v>0.28989898989898982</v>
      </c>
      <c r="M361" s="4">
        <v>0.28980623420387536</v>
      </c>
      <c r="N361" s="4">
        <v>2.1437624479449566E-2</v>
      </c>
      <c r="O361" s="4">
        <v>8.8689002828854294E-2</v>
      </c>
      <c r="P361" s="4">
        <v>1.56905244310418E-2</v>
      </c>
      <c r="Q361" s="4">
        <v>1.0175607678773547E-2</v>
      </c>
      <c r="R361" s="4">
        <v>0.25420675119828667</v>
      </c>
      <c r="S361" s="4">
        <v>4.7285727160753452E-2</v>
      </c>
      <c r="T361" s="4">
        <v>2.3737373737373738E-2</v>
      </c>
      <c r="U361" s="4">
        <v>0.11962492896381891</v>
      </c>
      <c r="V361" s="4">
        <v>0.13603872347610738</v>
      </c>
      <c r="W361" s="4">
        <v>7.3041471470226507E-2</v>
      </c>
      <c r="X361" s="4">
        <v>0.16293134115972963</v>
      </c>
      <c r="Y361" s="4">
        <v>0.23374200426439234</v>
      </c>
      <c r="Z361" s="4">
        <v>0.14572438866477416</v>
      </c>
      <c r="AA361" s="4">
        <v>7.1421549351160046E-2</v>
      </c>
      <c r="AB361" s="4">
        <v>0.54104206564089019</v>
      </c>
      <c r="AC361" s="4">
        <v>8.218606591572801E-2</v>
      </c>
      <c r="AD361" s="4">
        <v>7.8458466453674131E-2</v>
      </c>
      <c r="AE361" s="4">
        <v>0.22501718213058419</v>
      </c>
      <c r="AF361" s="4">
        <v>0.25349891582889816</v>
      </c>
      <c r="AG361" s="4">
        <v>0.21376098648825925</v>
      </c>
      <c r="AH361" s="4" t="s">
        <v>413</v>
      </c>
      <c r="AI361" s="4" t="s">
        <v>413</v>
      </c>
      <c r="AJ361" s="4">
        <v>898690</v>
      </c>
      <c r="AK361" s="4">
        <v>0</v>
      </c>
    </row>
    <row r="362" spans="3:37" x14ac:dyDescent="0.35">
      <c r="C362" s="5" t="s">
        <v>414</v>
      </c>
      <c r="D362" s="4">
        <v>0.2351744048464196</v>
      </c>
      <c r="E362" s="4">
        <v>0.17754480892796753</v>
      </c>
      <c r="F362" s="4">
        <v>0.23108285536590426</v>
      </c>
      <c r="G362" s="4">
        <v>0.12012725344644749</v>
      </c>
      <c r="H362" s="4">
        <v>0.57028076193915334</v>
      </c>
      <c r="I362" s="4">
        <v>0.31047175019937429</v>
      </c>
      <c r="J362" s="4">
        <v>2.7436738519212744E-2</v>
      </c>
      <c r="K362" s="4">
        <v>8.881709741550696E-2</v>
      </c>
      <c r="L362" s="4">
        <v>0.70656565656565662</v>
      </c>
      <c r="M362" s="4">
        <v>0.33382476832350455</v>
      </c>
      <c r="N362" s="4">
        <v>9.0349447763896418E-2</v>
      </c>
      <c r="O362" s="4">
        <v>0.1524487270155587</v>
      </c>
      <c r="P362" s="4">
        <v>8.0007538990717622E-2</v>
      </c>
      <c r="Q362" s="4">
        <v>3.70714870059283E-2</v>
      </c>
      <c r="R362" s="4">
        <v>0.1389332698779617</v>
      </c>
      <c r="S362" s="4">
        <v>0.16461381320034851</v>
      </c>
      <c r="T362" s="4">
        <v>1.9737373737373737E-2</v>
      </c>
      <c r="U362" s="4">
        <v>0.19928016669823828</v>
      </c>
      <c r="V362" s="4">
        <v>0.27379411268081272</v>
      </c>
      <c r="W362" s="4">
        <v>7.6669015933557211E-2</v>
      </c>
      <c r="X362" s="4">
        <v>0.17360369975097831</v>
      </c>
      <c r="Y362" s="4">
        <v>0.15191897654584222</v>
      </c>
      <c r="Z362" s="4">
        <v>0.16275710941779972</v>
      </c>
      <c r="AA362" s="4">
        <v>7.6435312622886345E-2</v>
      </c>
      <c r="AB362" s="4">
        <v>0.38387373704021654</v>
      </c>
      <c r="AC362" s="4">
        <v>0.15640674874601002</v>
      </c>
      <c r="AD362" s="4">
        <v>2.4936102236421728E-2</v>
      </c>
      <c r="AE362" s="4">
        <v>0.16378006872852235</v>
      </c>
      <c r="AF362" s="4">
        <v>0.30731322688744339</v>
      </c>
      <c r="AG362" s="4">
        <v>0.13682277318640954</v>
      </c>
      <c r="AH362" s="4" t="s">
        <v>414</v>
      </c>
      <c r="AI362" s="4" t="s">
        <v>414</v>
      </c>
      <c r="AJ362" s="4">
        <v>899147</v>
      </c>
      <c r="AK362" s="4">
        <v>0</v>
      </c>
    </row>
    <row r="363" spans="3:37" x14ac:dyDescent="0.35">
      <c r="C363" s="5" t="s">
        <v>415</v>
      </c>
      <c r="D363" s="4">
        <v>0.22144919305220317</v>
      </c>
      <c r="E363" s="4">
        <v>0.24890091308758874</v>
      </c>
      <c r="F363" s="4">
        <v>0.20668924055006568</v>
      </c>
      <c r="G363" s="4">
        <v>0.11770943796394485</v>
      </c>
      <c r="H363" s="4">
        <v>0.20745689266046763</v>
      </c>
      <c r="I363" s="4">
        <v>5.1898656524139615E-2</v>
      </c>
      <c r="J363" s="4">
        <v>1.946110590440487E-2</v>
      </c>
      <c r="K363" s="4">
        <v>5.7753479125248509E-2</v>
      </c>
      <c r="L363" s="4">
        <v>0.30858585858585857</v>
      </c>
      <c r="M363" s="4">
        <v>0.15480202190395961</v>
      </c>
      <c r="N363" s="4">
        <v>8.7597320296940062E-2</v>
      </c>
      <c r="O363" s="4">
        <v>6.8997524752475239E-2</v>
      </c>
      <c r="P363" s="4">
        <v>6.9170239834142208E-2</v>
      </c>
      <c r="Q363" s="4">
        <v>3.5913469979342472E-2</v>
      </c>
      <c r="R363" s="4">
        <v>0.16555053200530304</v>
      </c>
      <c r="S363" s="4">
        <v>3.5591972842250734E-2</v>
      </c>
      <c r="T363" s="4">
        <v>1.5022727272727273E-2</v>
      </c>
      <c r="U363" s="4">
        <v>0.11926501231293805</v>
      </c>
      <c r="V363" s="4">
        <v>0.2009061743682107</v>
      </c>
      <c r="W363" s="4">
        <v>6.1260588975028674E-2</v>
      </c>
      <c r="X363" s="4">
        <v>0.19032372821060117</v>
      </c>
      <c r="Y363" s="4">
        <v>0.20575692963752665</v>
      </c>
      <c r="Z363" s="4">
        <v>0.16534687982469248</v>
      </c>
      <c r="AA363" s="4">
        <v>8.7814589068029886E-2</v>
      </c>
      <c r="AB363" s="4">
        <v>0.18761143762794691</v>
      </c>
      <c r="AC363" s="4">
        <v>3.6353581511773439E-2</v>
      </c>
      <c r="AD363" s="4">
        <v>2.4329073482428118E-2</v>
      </c>
      <c r="AE363" s="4">
        <v>0.14646048109965637</v>
      </c>
      <c r="AF363" s="4">
        <v>0.22984427360536175</v>
      </c>
      <c r="AG363" s="4">
        <v>8.6645677554768513E-2</v>
      </c>
      <c r="AH363" s="4" t="s">
        <v>415</v>
      </c>
      <c r="AI363" s="4" t="s">
        <v>415</v>
      </c>
      <c r="AJ363" s="4">
        <v>899187</v>
      </c>
      <c r="AK363" s="4">
        <v>0</v>
      </c>
    </row>
    <row r="364" spans="3:37" x14ac:dyDescent="0.35">
      <c r="C364" s="5" t="s">
        <v>416</v>
      </c>
      <c r="D364" s="4">
        <v>0.41502200766718733</v>
      </c>
      <c r="E364" s="4">
        <v>0.3216097396009468</v>
      </c>
      <c r="F364" s="4">
        <v>0.43749568101720682</v>
      </c>
      <c r="G364" s="4">
        <v>0.26091198303287383</v>
      </c>
      <c r="H364" s="4">
        <v>0.64701634016430443</v>
      </c>
      <c r="I364" s="4">
        <v>0.6656646831482731</v>
      </c>
      <c r="J364" s="4">
        <v>0.68275538894095589</v>
      </c>
      <c r="K364" s="4">
        <v>0.61729622266401596</v>
      </c>
      <c r="L364" s="4">
        <v>0.66414141414141414</v>
      </c>
      <c r="M364" s="4">
        <v>0.54907329401853411</v>
      </c>
      <c r="N364" s="4">
        <v>0.1480717001629549</v>
      </c>
      <c r="O364" s="4">
        <v>0.21300388967468176</v>
      </c>
      <c r="P364" s="4">
        <v>0.12816284219950055</v>
      </c>
      <c r="Q364" s="4">
        <v>8.2962581107886096E-2</v>
      </c>
      <c r="R364" s="4">
        <v>0.25889791617092156</v>
      </c>
      <c r="S364" s="4">
        <v>0.4756962177426623</v>
      </c>
      <c r="T364" s="4">
        <v>0.25133838383838381</v>
      </c>
      <c r="U364" s="4">
        <v>0.43246827050577757</v>
      </c>
      <c r="V364" s="4">
        <v>0.66904936117521241</v>
      </c>
      <c r="W364" s="4">
        <v>0.2223235631469121</v>
      </c>
      <c r="X364" s="4">
        <v>0.33546780505158302</v>
      </c>
      <c r="Y364" s="4">
        <v>0.3238272921108743</v>
      </c>
      <c r="Z364" s="4">
        <v>0.34359280840679324</v>
      </c>
      <c r="AA364" s="4">
        <v>0.17943865513173413</v>
      </c>
      <c r="AB364" s="4">
        <v>0.5535891170838011</v>
      </c>
      <c r="AC364" s="4">
        <v>0.46308855061074411</v>
      </c>
      <c r="AD364" s="4">
        <v>0.54888178913738028</v>
      </c>
      <c r="AE364" s="4">
        <v>0.73367697594501724</v>
      </c>
      <c r="AF364" s="4">
        <v>0.52828700965897901</v>
      </c>
      <c r="AG364" s="4">
        <v>0.32769250951069134</v>
      </c>
      <c r="AH364" s="4" t="s">
        <v>416</v>
      </c>
      <c r="AI364" s="4" t="s">
        <v>416</v>
      </c>
      <c r="AJ364" s="4">
        <v>899667</v>
      </c>
      <c r="AK364" s="4">
        <v>1</v>
      </c>
    </row>
    <row r="365" spans="3:37" x14ac:dyDescent="0.35">
      <c r="C365" s="5" t="s">
        <v>417</v>
      </c>
      <c r="D365" s="4">
        <v>0.8873586066543615</v>
      </c>
      <c r="E365" s="4">
        <v>0.26208995603652346</v>
      </c>
      <c r="F365" s="4">
        <v>0.90118167369221203</v>
      </c>
      <c r="G365" s="4">
        <v>0.79172852598091192</v>
      </c>
      <c r="H365" s="4">
        <v>0.56215581836237261</v>
      </c>
      <c r="I365" s="4">
        <v>0.66535795349978533</v>
      </c>
      <c r="J365" s="4">
        <v>0.78912839737581997</v>
      </c>
      <c r="K365" s="4">
        <v>0.95079522862823063</v>
      </c>
      <c r="L365" s="4">
        <v>0.4525252525252525</v>
      </c>
      <c r="M365" s="4">
        <v>0.23694187026116265</v>
      </c>
      <c r="N365" s="4">
        <v>0.31986239362665214</v>
      </c>
      <c r="O365" s="4">
        <v>0.10844678217821782</v>
      </c>
      <c r="P365" s="4">
        <v>0.30462234368373942</v>
      </c>
      <c r="Q365" s="4">
        <v>0.27325092734750595</v>
      </c>
      <c r="R365" s="4">
        <v>0.15827582690281128</v>
      </c>
      <c r="S365" s="4">
        <v>0.30175443866975105</v>
      </c>
      <c r="T365" s="4">
        <v>0.10772727272727271</v>
      </c>
      <c r="U365" s="4">
        <v>0.28566016290964197</v>
      </c>
      <c r="V365" s="4">
        <v>0.21765070073732198</v>
      </c>
      <c r="W365" s="4">
        <v>8.6031535453201233E-2</v>
      </c>
      <c r="X365" s="4">
        <v>0.89647812166488794</v>
      </c>
      <c r="Y365" s="4">
        <v>0.30810234541577824</v>
      </c>
      <c r="Z365" s="4">
        <v>0.89093082324816986</v>
      </c>
      <c r="AA365" s="4">
        <v>0.7493118364136846</v>
      </c>
      <c r="AB365" s="4">
        <v>0.54038169451231588</v>
      </c>
      <c r="AC365" s="4">
        <v>0.54953381649542543</v>
      </c>
      <c r="AD365" s="4">
        <v>0.51525559105431318</v>
      </c>
      <c r="AE365" s="4">
        <v>0.94707903780068736</v>
      </c>
      <c r="AF365" s="4">
        <v>0.41888428937512323</v>
      </c>
      <c r="AG365" s="4">
        <v>0.21717171717171727</v>
      </c>
      <c r="AH365" s="4" t="s">
        <v>417</v>
      </c>
      <c r="AI365" s="4" t="s">
        <v>417</v>
      </c>
      <c r="AJ365" s="4">
        <v>899987</v>
      </c>
      <c r="AK365" s="4">
        <v>1</v>
      </c>
    </row>
    <row r="366" spans="3:37" x14ac:dyDescent="0.35">
      <c r="C366" s="5" t="s">
        <v>418</v>
      </c>
      <c r="D366" s="4">
        <v>0.38331203559089405</v>
      </c>
      <c r="E366" s="4">
        <v>0.54210348326006075</v>
      </c>
      <c r="F366" s="4">
        <v>0.3746112915486145</v>
      </c>
      <c r="G366" s="4">
        <v>0.24309650053022269</v>
      </c>
      <c r="H366" s="4">
        <v>0.44930937979597374</v>
      </c>
      <c r="I366" s="4">
        <v>0.24019998773081405</v>
      </c>
      <c r="J366" s="4">
        <v>0.28936269915651358</v>
      </c>
      <c r="K366" s="4">
        <v>0.32569582504970179</v>
      </c>
      <c r="L366" s="4">
        <v>0.29646464646464654</v>
      </c>
      <c r="M366" s="4">
        <v>0.30918281381634383</v>
      </c>
      <c r="N366" s="4">
        <v>0.19623393083469123</v>
      </c>
      <c r="O366" s="4">
        <v>0.25322666195190946</v>
      </c>
      <c r="P366" s="4">
        <v>0.16100457051312259</v>
      </c>
      <c r="Q366" s="4">
        <v>0.10565597929017291</v>
      </c>
      <c r="R366" s="4">
        <v>0.29938470952170515</v>
      </c>
      <c r="S366" s="4">
        <v>0.16566527473187731</v>
      </c>
      <c r="T366" s="4">
        <v>0.12404040404040402</v>
      </c>
      <c r="U366" s="4">
        <v>0.33074445917787459</v>
      </c>
      <c r="V366" s="4">
        <v>0.18739798502842347</v>
      </c>
      <c r="W366" s="4">
        <v>0.13723173444992606</v>
      </c>
      <c r="X366" s="4">
        <v>0.37637851298470298</v>
      </c>
      <c r="Y366" s="4">
        <v>0.56503198294243073</v>
      </c>
      <c r="Z366" s="4">
        <v>0.35255739827680665</v>
      </c>
      <c r="AA366" s="4">
        <v>0.21254423908769168</v>
      </c>
      <c r="AB366" s="4">
        <v>0.62622994122696951</v>
      </c>
      <c r="AC366" s="4">
        <v>0.20210340444936015</v>
      </c>
      <c r="AD366" s="4">
        <v>0.32180511182108629</v>
      </c>
      <c r="AE366" s="4">
        <v>0.5243986254295534</v>
      </c>
      <c r="AF366" s="4">
        <v>0.21466587817859262</v>
      </c>
      <c r="AG366" s="4">
        <v>0.25803489439853083</v>
      </c>
      <c r="AH366" s="4" t="s">
        <v>418</v>
      </c>
      <c r="AI366" s="4" t="s">
        <v>418</v>
      </c>
      <c r="AJ366" s="4">
        <v>9010018</v>
      </c>
      <c r="AK366" s="4">
        <v>1</v>
      </c>
    </row>
    <row r="367" spans="3:37" x14ac:dyDescent="0.35">
      <c r="C367" s="5" t="s">
        <v>419</v>
      </c>
      <c r="D367" s="4">
        <v>0.19683846845567707</v>
      </c>
      <c r="E367" s="4">
        <v>0.14744673655732157</v>
      </c>
      <c r="F367" s="4">
        <v>0.18968972427613845</v>
      </c>
      <c r="G367" s="4">
        <v>0.10226935312831389</v>
      </c>
      <c r="H367" s="4">
        <v>0.18154735036562245</v>
      </c>
      <c r="I367" s="4">
        <v>0.12655665296607571</v>
      </c>
      <c r="J367" s="4">
        <v>0.10555295220243673</v>
      </c>
      <c r="K367" s="4">
        <v>7.3111332007952293E-2</v>
      </c>
      <c r="L367" s="4">
        <v>0.31818181818181823</v>
      </c>
      <c r="M367" s="4">
        <v>0.22893850042123007</v>
      </c>
      <c r="N367" s="4">
        <v>0.11251131631359768</v>
      </c>
      <c r="O367" s="4">
        <v>9.9230905233380476E-2</v>
      </c>
      <c r="P367" s="4">
        <v>0.1212363944776893</v>
      </c>
      <c r="Q367" s="4">
        <v>4.1161901986933085E-2</v>
      </c>
      <c r="R367" s="4">
        <v>0.13012883706700207</v>
      </c>
      <c r="S367" s="4">
        <v>0.23746507645627424</v>
      </c>
      <c r="T367" s="4">
        <v>0.11376262626262626</v>
      </c>
      <c r="U367" s="4">
        <v>0.27865125970827809</v>
      </c>
      <c r="V367" s="4">
        <v>0.32557550514999717</v>
      </c>
      <c r="W367" s="4">
        <v>0.13598800491964125</v>
      </c>
      <c r="X367" s="4">
        <v>0.14905727499110633</v>
      </c>
      <c r="Y367" s="4">
        <v>0.10127931769722817</v>
      </c>
      <c r="Z367" s="4">
        <v>0.14547537227949603</v>
      </c>
      <c r="AA367" s="4">
        <v>6.594081793157687E-2</v>
      </c>
      <c r="AB367" s="4">
        <v>0.11536683616192299</v>
      </c>
      <c r="AC367" s="4">
        <v>9.5380853974444804E-2</v>
      </c>
      <c r="AD367" s="4">
        <v>9.5926517571884987E-2</v>
      </c>
      <c r="AE367" s="4">
        <v>0.1347766323024055</v>
      </c>
      <c r="AF367" s="4">
        <v>0.19929036073329393</v>
      </c>
      <c r="AG367" s="4">
        <v>9.9304735668372099E-2</v>
      </c>
      <c r="AH367" s="4" t="s">
        <v>419</v>
      </c>
      <c r="AI367" s="4" t="s">
        <v>419</v>
      </c>
      <c r="AJ367" s="4">
        <v>901011</v>
      </c>
      <c r="AK367" s="4">
        <v>0</v>
      </c>
    </row>
    <row r="368" spans="3:37" x14ac:dyDescent="0.35">
      <c r="C368" s="5" t="s">
        <v>420</v>
      </c>
      <c r="D368" s="4">
        <v>0.26404467793080605</v>
      </c>
      <c r="E368" s="4">
        <v>0.31653703077443351</v>
      </c>
      <c r="F368" s="4">
        <v>0.26349250224587106</v>
      </c>
      <c r="G368" s="4">
        <v>0.14519618239660656</v>
      </c>
      <c r="H368" s="4">
        <v>0.31569919653335743</v>
      </c>
      <c r="I368" s="4">
        <v>0.25894116925342003</v>
      </c>
      <c r="J368" s="4">
        <v>0.24133083411433923</v>
      </c>
      <c r="K368" s="4">
        <v>0.21824055666003975</v>
      </c>
      <c r="L368" s="4">
        <v>0.23888888888888885</v>
      </c>
      <c r="M368" s="4">
        <v>0.25021061499578773</v>
      </c>
      <c r="N368" s="4">
        <v>9.0059750135795757E-2</v>
      </c>
      <c r="O368" s="4">
        <v>0.24703854314002827</v>
      </c>
      <c r="P368" s="4">
        <v>0.11567638882344627</v>
      </c>
      <c r="Q368" s="4">
        <v>3.8640413300012326E-2</v>
      </c>
      <c r="R368" s="4">
        <v>0.27671074548730329</v>
      </c>
      <c r="S368" s="4">
        <v>0.30115360350887738</v>
      </c>
      <c r="T368" s="4">
        <v>0.15835858585858587</v>
      </c>
      <c r="U368" s="4">
        <v>0.37241901875355182</v>
      </c>
      <c r="V368" s="4">
        <v>0.26042663364664825</v>
      </c>
      <c r="W368" s="4">
        <v>0.11436093030968868</v>
      </c>
      <c r="X368" s="4">
        <v>0.19352543578797576</v>
      </c>
      <c r="Y368" s="4">
        <v>0.27745202558635396</v>
      </c>
      <c r="Z368" s="4">
        <v>0.19229045271178843</v>
      </c>
      <c r="AA368" s="4">
        <v>8.9018875344081788E-2</v>
      </c>
      <c r="AB368" s="4">
        <v>0.25378062471108764</v>
      </c>
      <c r="AC368" s="4">
        <v>0.16775814729652375</v>
      </c>
      <c r="AD368" s="4">
        <v>0.19073482428115018</v>
      </c>
      <c r="AE368" s="4">
        <v>0.31838487972508595</v>
      </c>
      <c r="AF368" s="4">
        <v>0.1095998423023852</v>
      </c>
      <c r="AG368" s="4">
        <v>0.11045520136429229</v>
      </c>
      <c r="AH368" s="4" t="s">
        <v>420</v>
      </c>
      <c r="AI368" s="4" t="s">
        <v>420</v>
      </c>
      <c r="AJ368" s="4">
        <v>9010258</v>
      </c>
      <c r="AK368" s="4">
        <v>0</v>
      </c>
    </row>
    <row r="369" spans="3:37" x14ac:dyDescent="0.35">
      <c r="C369" s="5" t="s">
        <v>421</v>
      </c>
      <c r="D369" s="4">
        <v>0.28723555303137877</v>
      </c>
      <c r="E369" s="4">
        <v>0.30030436252959075</v>
      </c>
      <c r="F369" s="4">
        <v>0.28539838297284226</v>
      </c>
      <c r="G369" s="4">
        <v>0.15630965005302225</v>
      </c>
      <c r="H369" s="4">
        <v>0.50167012729078286</v>
      </c>
      <c r="I369" s="4">
        <v>0.34053125575118087</v>
      </c>
      <c r="J369" s="4">
        <v>0.22499999999999998</v>
      </c>
      <c r="K369" s="4">
        <v>0.27847912524850899</v>
      </c>
      <c r="L369" s="4">
        <v>0.49242424242424232</v>
      </c>
      <c r="M369" s="4">
        <v>0.31697556866048865</v>
      </c>
      <c r="N369" s="4">
        <v>7.2098497193554212E-2</v>
      </c>
      <c r="O369" s="4">
        <v>0.25411067892503536</v>
      </c>
      <c r="P369" s="4">
        <v>8.6368562408707536E-2</v>
      </c>
      <c r="Q369" s="4">
        <v>2.7583218465515372E-2</v>
      </c>
      <c r="R369" s="4">
        <v>0.20715912567562969</v>
      </c>
      <c r="S369" s="4">
        <v>0.27839697179078926</v>
      </c>
      <c r="T369" s="4">
        <v>0.12909090909090909</v>
      </c>
      <c r="U369" s="4">
        <v>0.35537033529077472</v>
      </c>
      <c r="V369" s="4">
        <v>0.29152361118928349</v>
      </c>
      <c r="W369" s="4">
        <v>0.16652847449663499</v>
      </c>
      <c r="X369" s="4">
        <v>0.22269654927072213</v>
      </c>
      <c r="Y369" s="4">
        <v>0.34195095948827298</v>
      </c>
      <c r="Z369" s="4">
        <v>0.21818815678071618</v>
      </c>
      <c r="AA369" s="4">
        <v>9.9783720015729466E-2</v>
      </c>
      <c r="AB369" s="4">
        <v>0.41689229346892953</v>
      </c>
      <c r="AC369" s="4">
        <v>0.23140359557974599</v>
      </c>
      <c r="AD369" s="4">
        <v>0.20551118210862618</v>
      </c>
      <c r="AE369" s="4">
        <v>0.43230240549828181</v>
      </c>
      <c r="AF369" s="4">
        <v>0.30514488468361922</v>
      </c>
      <c r="AG369" s="4">
        <v>0.18450741178013905</v>
      </c>
      <c r="AH369" s="4" t="s">
        <v>421</v>
      </c>
      <c r="AI369" s="4" t="s">
        <v>421</v>
      </c>
      <c r="AJ369" s="4">
        <v>9010259</v>
      </c>
      <c r="AK369" s="4">
        <v>0</v>
      </c>
    </row>
    <row r="370" spans="3:37" x14ac:dyDescent="0.35">
      <c r="C370" s="5" t="s">
        <v>422</v>
      </c>
      <c r="D370" s="4">
        <v>0.32604477258743908</v>
      </c>
      <c r="E370" s="4">
        <v>0.2198173824822455</v>
      </c>
      <c r="F370" s="4">
        <v>0.30910096054177316</v>
      </c>
      <c r="G370" s="4">
        <v>0.19096500530222693</v>
      </c>
      <c r="H370" s="4">
        <v>0.31416448496885435</v>
      </c>
      <c r="I370" s="4">
        <v>0.10901171707257222</v>
      </c>
      <c r="J370" s="4">
        <v>3.5192127460168691E-2</v>
      </c>
      <c r="K370" s="4">
        <v>0.10377733598409543</v>
      </c>
      <c r="L370" s="4">
        <v>0.18383838383838383</v>
      </c>
      <c r="M370" s="4">
        <v>0.18681550126369004</v>
      </c>
      <c r="N370" s="4">
        <v>5.1711026615969588E-2</v>
      </c>
      <c r="O370" s="4">
        <v>0.22162305516265909</v>
      </c>
      <c r="P370" s="4">
        <v>4.617631814540829E-2</v>
      </c>
      <c r="Q370" s="4">
        <v>2.6032969865408533E-2</v>
      </c>
      <c r="R370" s="4">
        <v>0.13342625012747727</v>
      </c>
      <c r="S370" s="4">
        <v>4.2711869498603054E-2</v>
      </c>
      <c r="T370" s="4">
        <v>1.3267676767676767E-2</v>
      </c>
      <c r="U370" s="4">
        <v>0.11445349498010986</v>
      </c>
      <c r="V370" s="4">
        <v>0.10634884898970001</v>
      </c>
      <c r="W370" s="4">
        <v>4.1188176277932094E-2</v>
      </c>
      <c r="X370" s="4">
        <v>0.25542511561721803</v>
      </c>
      <c r="Y370" s="4">
        <v>0.36140724946695096</v>
      </c>
      <c r="Z370" s="4">
        <v>0.23073858259873498</v>
      </c>
      <c r="AA370" s="4">
        <v>0.125147463625639</v>
      </c>
      <c r="AB370" s="4">
        <v>0.29142177903982036</v>
      </c>
      <c r="AC370" s="4">
        <v>7.1319769867372984E-2</v>
      </c>
      <c r="AD370" s="4">
        <v>4.2212460063897769E-2</v>
      </c>
      <c r="AE370" s="4">
        <v>0.1909278350515464</v>
      </c>
      <c r="AF370" s="4">
        <v>0.15710624876798737</v>
      </c>
      <c r="AG370" s="4">
        <v>0.105535878263151</v>
      </c>
      <c r="AH370" s="4" t="s">
        <v>422</v>
      </c>
      <c r="AI370" s="4" t="s">
        <v>422</v>
      </c>
      <c r="AJ370" s="4">
        <v>901028</v>
      </c>
      <c r="AK370" s="4">
        <v>0</v>
      </c>
    </row>
    <row r="371" spans="3:37" x14ac:dyDescent="0.35">
      <c r="C371" s="5" t="s">
        <v>423</v>
      </c>
      <c r="D371" s="4">
        <v>8.9781816460788505E-2</v>
      </c>
      <c r="E371" s="4">
        <v>0.19546838011498135</v>
      </c>
      <c r="F371" s="4">
        <v>8.9489323474535296E-2</v>
      </c>
      <c r="G371" s="4">
        <v>4.1357370095440084E-2</v>
      </c>
      <c r="H371" s="4">
        <v>0.27353976708495087</v>
      </c>
      <c r="I371" s="4">
        <v>0.17667627752898599</v>
      </c>
      <c r="J371" s="4">
        <v>0.11061387066541704</v>
      </c>
      <c r="K371" s="4">
        <v>0.11833996023856859</v>
      </c>
      <c r="L371" s="4">
        <v>0.43939393939393939</v>
      </c>
      <c r="M371" s="4">
        <v>0.34224936815501278</v>
      </c>
      <c r="N371" s="4">
        <v>0.15448126018468222</v>
      </c>
      <c r="O371" s="4">
        <v>0.18559936350777931</v>
      </c>
      <c r="P371" s="4">
        <v>0.16585779578758894</v>
      </c>
      <c r="Q371" s="4">
        <v>4.3664712979876653E-2</v>
      </c>
      <c r="R371" s="4">
        <v>0.3133222286433015</v>
      </c>
      <c r="S371" s="4">
        <v>0.20081413164298376</v>
      </c>
      <c r="T371" s="4">
        <v>8.1161616161616157E-2</v>
      </c>
      <c r="U371" s="4">
        <v>0.2852813032771358</v>
      </c>
      <c r="V371" s="4">
        <v>0.28828727415995947</v>
      </c>
      <c r="W371" s="4">
        <v>0.11328994099194339</v>
      </c>
      <c r="X371" s="4">
        <v>7.2963358235503373E-2</v>
      </c>
      <c r="Y371" s="4">
        <v>0.1513859275053305</v>
      </c>
      <c r="Z371" s="4">
        <v>7.4007669704666559E-2</v>
      </c>
      <c r="AA371" s="4">
        <v>2.8706252457727094E-2</v>
      </c>
      <c r="AB371" s="4">
        <v>0.20029056329657272</v>
      </c>
      <c r="AC371" s="4">
        <v>9.4604689970990877E-2</v>
      </c>
      <c r="AD371" s="4">
        <v>7.5407348242811506E-2</v>
      </c>
      <c r="AE371" s="4">
        <v>0.1636426116838488</v>
      </c>
      <c r="AF371" s="4">
        <v>0.17129903410210923</v>
      </c>
      <c r="AG371" s="4">
        <v>0.12639380821199006</v>
      </c>
      <c r="AH371" s="4" t="s">
        <v>423</v>
      </c>
      <c r="AI371" s="4" t="s">
        <v>423</v>
      </c>
      <c r="AJ371" s="4">
        <v>9010333</v>
      </c>
      <c r="AK371" s="4">
        <v>0</v>
      </c>
    </row>
    <row r="372" spans="3:37" x14ac:dyDescent="0.35">
      <c r="C372" s="5" t="s">
        <v>424</v>
      </c>
      <c r="D372" s="4">
        <v>0.11619101708552228</v>
      </c>
      <c r="E372" s="4">
        <v>0.29117348664186671</v>
      </c>
      <c r="F372" s="4">
        <v>0.11077327067928962</v>
      </c>
      <c r="G372" s="4">
        <v>5.7306468716861091E-2</v>
      </c>
      <c r="H372" s="4">
        <v>0.43576780716800584</v>
      </c>
      <c r="I372" s="4">
        <v>0.12324397276240723</v>
      </c>
      <c r="J372" s="4">
        <v>6.3495782567947509E-2</v>
      </c>
      <c r="K372" s="4">
        <v>6.98807157057654E-2</v>
      </c>
      <c r="L372" s="4">
        <v>0.22525252525252532</v>
      </c>
      <c r="M372" s="4">
        <v>0.41343723673125526</v>
      </c>
      <c r="N372" s="4">
        <v>0.14354517472388192</v>
      </c>
      <c r="O372" s="4">
        <v>0.1959865629420085</v>
      </c>
      <c r="P372" s="4">
        <v>0.11826791688262733</v>
      </c>
      <c r="Q372" s="4">
        <v>4.4225043799192378E-2</v>
      </c>
      <c r="R372" s="4">
        <v>0.17415100112180029</v>
      </c>
      <c r="S372" s="4">
        <v>5.0545257908492812E-2</v>
      </c>
      <c r="T372" s="4">
        <v>5.9292929292929293E-2</v>
      </c>
      <c r="U372" s="4">
        <v>0.12436067437014585</v>
      </c>
      <c r="V372" s="4">
        <v>0.16235155062756795</v>
      </c>
      <c r="W372" s="4">
        <v>6.2815250887884699E-2</v>
      </c>
      <c r="X372" s="4">
        <v>0.14549982212735679</v>
      </c>
      <c r="Y372" s="4">
        <v>0.34648187633262262</v>
      </c>
      <c r="Z372" s="4">
        <v>0.12640071716718965</v>
      </c>
      <c r="AA372" s="4">
        <v>6.2524577270939838E-2</v>
      </c>
      <c r="AB372" s="4">
        <v>0.41028858218318692</v>
      </c>
      <c r="AC372" s="4">
        <v>7.5297610385074362E-2</v>
      </c>
      <c r="AD372" s="4">
        <v>9.1373801916932909E-2</v>
      </c>
      <c r="AE372" s="4">
        <v>0.17360824742268044</v>
      </c>
      <c r="AF372" s="4">
        <v>0.17524147447269864</v>
      </c>
      <c r="AG372" s="4">
        <v>0.17263544536271813</v>
      </c>
      <c r="AH372" s="4" t="s">
        <v>424</v>
      </c>
      <c r="AI372" s="4" t="s">
        <v>424</v>
      </c>
      <c r="AJ372" s="4">
        <v>901034301</v>
      </c>
      <c r="AK372" s="4">
        <v>0</v>
      </c>
    </row>
    <row r="373" spans="3:37" x14ac:dyDescent="0.35">
      <c r="C373" s="5" t="s">
        <v>425</v>
      </c>
      <c r="D373" s="4">
        <v>0.26309811160017038</v>
      </c>
      <c r="E373" s="4">
        <v>0.28271897193101114</v>
      </c>
      <c r="F373" s="4">
        <v>0.24621657107318087</v>
      </c>
      <c r="G373" s="4">
        <v>0.14778366914103921</v>
      </c>
      <c r="H373" s="4">
        <v>0.19617224880382772</v>
      </c>
      <c r="I373" s="4">
        <v>2.183915097233298E-2</v>
      </c>
      <c r="J373" s="4">
        <v>2.797563261480787E-3</v>
      </c>
      <c r="K373" s="4">
        <v>2.7082504970178927E-2</v>
      </c>
      <c r="L373" s="4">
        <v>0.23636363636363633</v>
      </c>
      <c r="M373" s="4">
        <v>3.9806234203875371E-2</v>
      </c>
      <c r="N373" s="4">
        <v>8.6764439616150643E-2</v>
      </c>
      <c r="O373" s="4">
        <v>0.13094501414427157</v>
      </c>
      <c r="P373" s="4">
        <v>7.4070583800593712E-2</v>
      </c>
      <c r="Q373" s="4">
        <v>4.0153306512164783E-2</v>
      </c>
      <c r="R373" s="4">
        <v>0.13835537274365162</v>
      </c>
      <c r="S373" s="4">
        <v>1.833298284615616E-2</v>
      </c>
      <c r="T373" s="4">
        <v>2.0022727272727271E-3</v>
      </c>
      <c r="U373" s="4">
        <v>6.8516764538738395E-2</v>
      </c>
      <c r="V373" s="4">
        <v>0.17656329149546912</v>
      </c>
      <c r="W373" s="4">
        <v>5.6382405372911561E-3</v>
      </c>
      <c r="X373" s="4">
        <v>0.20597652081109927</v>
      </c>
      <c r="Y373" s="4">
        <v>0.23880597014925378</v>
      </c>
      <c r="Z373" s="4">
        <v>0.18133373175954975</v>
      </c>
      <c r="AA373" s="4">
        <v>9.843197011403855E-2</v>
      </c>
      <c r="AB373" s="4">
        <v>0.14369675757775868</v>
      </c>
      <c r="AC373" s="4">
        <v>1.5503875968992253E-2</v>
      </c>
      <c r="AD373" s="4">
        <v>2.8602236421725242E-3</v>
      </c>
      <c r="AE373" s="4">
        <v>5.618556701030928E-2</v>
      </c>
      <c r="AF373" s="4">
        <v>0.1316775083776858</v>
      </c>
      <c r="AG373" s="4">
        <v>1.1150465695920471E-3</v>
      </c>
      <c r="AH373" s="4" t="s">
        <v>425</v>
      </c>
      <c r="AI373" s="4" t="s">
        <v>425</v>
      </c>
      <c r="AJ373" s="4">
        <v>901034302</v>
      </c>
      <c r="AK373" s="4">
        <v>0</v>
      </c>
    </row>
    <row r="374" spans="3:37" x14ac:dyDescent="0.35">
      <c r="C374" s="5" t="s">
        <v>426</v>
      </c>
      <c r="D374" s="4">
        <v>0.29906763216432397</v>
      </c>
      <c r="E374" s="4">
        <v>0.4010821778829895</v>
      </c>
      <c r="F374" s="4">
        <v>0.28643493884320365</v>
      </c>
      <c r="G374" s="4">
        <v>0.17077412513255566</v>
      </c>
      <c r="H374" s="4">
        <v>0.29962986368150218</v>
      </c>
      <c r="I374" s="4">
        <v>0.13603459910434942</v>
      </c>
      <c r="J374" s="4">
        <v>7.8350515463917511E-2</v>
      </c>
      <c r="K374" s="4">
        <v>0.12047713717693838</v>
      </c>
      <c r="L374" s="4">
        <v>0.38131313131313127</v>
      </c>
      <c r="M374" s="4">
        <v>0.14743049705139002</v>
      </c>
      <c r="N374" s="4">
        <v>5.4535578489951109E-2</v>
      </c>
      <c r="O374" s="4">
        <v>0.26051980198019797</v>
      </c>
      <c r="P374" s="4">
        <v>5.9887857513075439E-2</v>
      </c>
      <c r="Q374" s="4">
        <v>2.6481234520861117E-2</v>
      </c>
      <c r="R374" s="4">
        <v>0.12866709725668829</v>
      </c>
      <c r="S374" s="4">
        <v>0.13667497821972543</v>
      </c>
      <c r="T374" s="4">
        <v>4.5328282828282829E-2</v>
      </c>
      <c r="U374" s="4">
        <v>0.12121613942034476</v>
      </c>
      <c r="V374" s="4">
        <v>0.14645128609219341</v>
      </c>
      <c r="W374" s="4">
        <v>3.6662382709395688E-2</v>
      </c>
      <c r="X374" s="4">
        <v>0.22305229455709707</v>
      </c>
      <c r="Y374" s="4">
        <v>0.45788912579957358</v>
      </c>
      <c r="Z374" s="4">
        <v>0.2118133373175955</v>
      </c>
      <c r="AA374" s="4">
        <v>0.10715690129767991</v>
      </c>
      <c r="AB374" s="4">
        <v>0.28283695436835504</v>
      </c>
      <c r="AC374" s="4">
        <v>0.13525627965189044</v>
      </c>
      <c r="AD374" s="4">
        <v>9.6805111821086268E-2</v>
      </c>
      <c r="AE374" s="4">
        <v>0.19292096219931273</v>
      </c>
      <c r="AF374" s="4">
        <v>0.21131480386359155</v>
      </c>
      <c r="AG374" s="4">
        <v>7.5691984782893892E-2</v>
      </c>
      <c r="AH374" s="4" t="s">
        <v>426</v>
      </c>
      <c r="AI374" s="4" t="s">
        <v>426</v>
      </c>
      <c r="AJ374" s="4">
        <v>901041</v>
      </c>
      <c r="AK374" s="4">
        <v>0</v>
      </c>
    </row>
    <row r="375" spans="3:37" x14ac:dyDescent="0.35">
      <c r="C375" s="5" t="s">
        <v>427</v>
      </c>
      <c r="D375" s="4">
        <v>0.27351034123716222</v>
      </c>
      <c r="E375" s="4">
        <v>0.30875887724044637</v>
      </c>
      <c r="F375" s="4">
        <v>0.26314698362241729</v>
      </c>
      <c r="G375" s="4">
        <v>0.14977730646871687</v>
      </c>
      <c r="H375" s="4">
        <v>0.3983930667148145</v>
      </c>
      <c r="I375" s="4">
        <v>0.18446721060057664</v>
      </c>
      <c r="J375" s="4">
        <v>6.2980318650421738E-2</v>
      </c>
      <c r="K375" s="4">
        <v>8.8518886679920472E-2</v>
      </c>
      <c r="L375" s="4">
        <v>0.35303030303030303</v>
      </c>
      <c r="M375" s="4">
        <v>0.25000000000000011</v>
      </c>
      <c r="N375" s="4">
        <v>3.9760999456816937E-2</v>
      </c>
      <c r="O375" s="4">
        <v>0.20438472418670434</v>
      </c>
      <c r="P375" s="4">
        <v>3.6658342364415966E-2</v>
      </c>
      <c r="Q375" s="4">
        <v>1.9533132361346142E-2</v>
      </c>
      <c r="R375" s="4">
        <v>0.13240643165516536</v>
      </c>
      <c r="S375" s="4">
        <v>0.10670832457115391</v>
      </c>
      <c r="T375" s="4">
        <v>3.861111111111111E-2</v>
      </c>
      <c r="U375" s="4">
        <v>0.18937298730820232</v>
      </c>
      <c r="V375" s="4">
        <v>0.15770811054201608</v>
      </c>
      <c r="W375" s="4">
        <v>4.2777386233296029E-2</v>
      </c>
      <c r="X375" s="4">
        <v>0.20704375667022412</v>
      </c>
      <c r="Y375" s="4">
        <v>0.37233475479744138</v>
      </c>
      <c r="Z375" s="4">
        <v>0.18631405946511279</v>
      </c>
      <c r="AA375" s="4">
        <v>9.6957333857648459E-2</v>
      </c>
      <c r="AB375" s="4">
        <v>0.38717559268308788</v>
      </c>
      <c r="AC375" s="4">
        <v>0.15194380572614993</v>
      </c>
      <c r="AD375" s="4">
        <v>0.10023961661341854</v>
      </c>
      <c r="AE375" s="4">
        <v>0.28563573883161514</v>
      </c>
      <c r="AF375" s="4">
        <v>0.23240685984624479</v>
      </c>
      <c r="AG375" s="4">
        <v>0.11373475009838649</v>
      </c>
      <c r="AH375" s="4" t="s">
        <v>427</v>
      </c>
      <c r="AI375" s="4" t="s">
        <v>427</v>
      </c>
      <c r="AJ375" s="4">
        <v>9010598</v>
      </c>
      <c r="AK375" s="4">
        <v>0</v>
      </c>
    </row>
    <row r="376" spans="3:37" x14ac:dyDescent="0.35">
      <c r="C376" s="5" t="s">
        <v>428</v>
      </c>
      <c r="D376" s="4">
        <v>0.45051824506602306</v>
      </c>
      <c r="E376" s="4">
        <v>0.29015894487656402</v>
      </c>
      <c r="F376" s="4">
        <v>0.43404049478266876</v>
      </c>
      <c r="G376" s="4">
        <v>0.2946341463414634</v>
      </c>
      <c r="H376" s="4">
        <v>0.39929583822334574</v>
      </c>
      <c r="I376" s="4">
        <v>0.20029446046254831</v>
      </c>
      <c r="J376" s="4">
        <v>0.13734770384254918</v>
      </c>
      <c r="K376" s="4">
        <v>0.24030815109343934</v>
      </c>
      <c r="L376" s="4">
        <v>0.21969696969696967</v>
      </c>
      <c r="M376" s="4">
        <v>0.12573715248525702</v>
      </c>
      <c r="N376" s="4">
        <v>8.2346550787615408E-2</v>
      </c>
      <c r="O376" s="4">
        <v>0.2384193776520509</v>
      </c>
      <c r="P376" s="4">
        <v>7.4777364180370343E-2</v>
      </c>
      <c r="Q376" s="4">
        <v>5.0015128932121518E-2</v>
      </c>
      <c r="R376" s="4">
        <v>0.18846245368324438</v>
      </c>
      <c r="S376" s="4">
        <v>0.118649923393517</v>
      </c>
      <c r="T376" s="4">
        <v>4.6262626262626255E-2</v>
      </c>
      <c r="U376" s="4">
        <v>0.19568100018942983</v>
      </c>
      <c r="V376" s="4">
        <v>0.12745539483311757</v>
      </c>
      <c r="W376" s="4">
        <v>3.8217044622251714E-2</v>
      </c>
      <c r="X376" s="4">
        <v>0.36286019210245457</v>
      </c>
      <c r="Y376" s="4">
        <v>0.35794243070362475</v>
      </c>
      <c r="Z376" s="4">
        <v>0.33263608745455453</v>
      </c>
      <c r="AA376" s="4">
        <v>0.20246755800235938</v>
      </c>
      <c r="AB376" s="4">
        <v>0.41359043782605825</v>
      </c>
      <c r="AC376" s="4">
        <v>0.13642052565707133</v>
      </c>
      <c r="AD376" s="4">
        <v>0.13282747603833867</v>
      </c>
      <c r="AE376" s="4">
        <v>0.31350515463917528</v>
      </c>
      <c r="AF376" s="4">
        <v>0.16341415336093043</v>
      </c>
      <c r="AG376" s="4">
        <v>6.3295290568017845E-2</v>
      </c>
      <c r="AH376" s="4" t="s">
        <v>428</v>
      </c>
      <c r="AI376" s="4" t="s">
        <v>428</v>
      </c>
      <c r="AJ376" s="4">
        <v>9010872</v>
      </c>
      <c r="AK376" s="4">
        <v>0</v>
      </c>
    </row>
    <row r="377" spans="3:37" x14ac:dyDescent="0.35">
      <c r="C377" s="5" t="s">
        <v>429</v>
      </c>
      <c r="D377" s="4">
        <v>0.30380046381750209</v>
      </c>
      <c r="E377" s="4">
        <v>0.24484274602637801</v>
      </c>
      <c r="F377" s="4">
        <v>0.28809342823578193</v>
      </c>
      <c r="G377" s="4">
        <v>0.17344644750795332</v>
      </c>
      <c r="H377" s="4">
        <v>0.24140110138124038</v>
      </c>
      <c r="I377" s="4">
        <v>0.11526900190172382</v>
      </c>
      <c r="J377" s="4">
        <v>5.1101218369259599E-2</v>
      </c>
      <c r="K377" s="4">
        <v>7.3210735586481113E-2</v>
      </c>
      <c r="L377" s="4">
        <v>0.29797979797979801</v>
      </c>
      <c r="M377" s="4">
        <v>0.14848357203032858</v>
      </c>
      <c r="N377" s="4">
        <v>1.6983523447401776E-2</v>
      </c>
      <c r="O377" s="4">
        <v>5.5737270155586993E-2</v>
      </c>
      <c r="P377" s="4">
        <v>1.314611506384583E-2</v>
      </c>
      <c r="Q377" s="4">
        <v>1.1987343994561056E-2</v>
      </c>
      <c r="R377" s="4">
        <v>9.1137777475609347E-2</v>
      </c>
      <c r="S377" s="4">
        <v>7.6966984107910003E-2</v>
      </c>
      <c r="T377" s="4">
        <v>3.6641414141414141E-2</v>
      </c>
      <c r="U377" s="4">
        <v>0.1038833112331881</v>
      </c>
      <c r="V377" s="4">
        <v>7.0749141667135695E-2</v>
      </c>
      <c r="W377" s="4">
        <v>4.0739051725329246E-2</v>
      </c>
      <c r="X377" s="4">
        <v>0.24190679473496976</v>
      </c>
      <c r="Y377" s="4">
        <v>0.25799573560767591</v>
      </c>
      <c r="Z377" s="4">
        <v>0.21589720603615722</v>
      </c>
      <c r="AA377" s="4">
        <v>0.11755308690523004</v>
      </c>
      <c r="AB377" s="4">
        <v>0.3310440467542759</v>
      </c>
      <c r="AC377" s="4">
        <v>0.13612946415577612</v>
      </c>
      <c r="AD377" s="4">
        <v>0.10894568690095847</v>
      </c>
      <c r="AE377" s="4">
        <v>0.24010309278350517</v>
      </c>
      <c r="AF377" s="4">
        <v>0.23181549379065644</v>
      </c>
      <c r="AG377" s="4">
        <v>0.13629804538895449</v>
      </c>
      <c r="AH377" s="4" t="s">
        <v>429</v>
      </c>
      <c r="AI377" s="4" t="s">
        <v>429</v>
      </c>
      <c r="AJ377" s="4">
        <v>9010877</v>
      </c>
      <c r="AK377" s="4">
        <v>0</v>
      </c>
    </row>
    <row r="378" spans="3:37" x14ac:dyDescent="0.35">
      <c r="C378" s="5" t="s">
        <v>430</v>
      </c>
      <c r="D378" s="4">
        <v>0.63699181220124013</v>
      </c>
      <c r="E378" s="4">
        <v>0.40818397024010822</v>
      </c>
      <c r="F378" s="4">
        <v>0.62200262594153843</v>
      </c>
      <c r="G378" s="4">
        <v>0.48759278897136793</v>
      </c>
      <c r="H378" s="4">
        <v>0.35090728536607385</v>
      </c>
      <c r="I378" s="4">
        <v>0.28746702656278755</v>
      </c>
      <c r="J378" s="4">
        <v>0.22959231490159321</v>
      </c>
      <c r="K378" s="4">
        <v>0.38692842942345923</v>
      </c>
      <c r="L378" s="4">
        <v>0.2818181818181818</v>
      </c>
      <c r="M378" s="4">
        <v>0.11815501263689983</v>
      </c>
      <c r="N378" s="4">
        <v>0.16896614158971568</v>
      </c>
      <c r="O378" s="4">
        <v>0.12301096181046675</v>
      </c>
      <c r="P378" s="4">
        <v>0.16307779296046743</v>
      </c>
      <c r="Q378" s="4">
        <v>0.12259664772748498</v>
      </c>
      <c r="R378" s="4">
        <v>0.15280280110140393</v>
      </c>
      <c r="S378" s="4">
        <v>0.12623546729954638</v>
      </c>
      <c r="T378" s="4">
        <v>5.9974747474747472E-2</v>
      </c>
      <c r="U378" s="4">
        <v>0.2767569615457473</v>
      </c>
      <c r="V378" s="4">
        <v>9.2418528733044389E-2</v>
      </c>
      <c r="W378" s="4">
        <v>3.493498058400011E-2</v>
      </c>
      <c r="X378" s="4">
        <v>0.58271077908217705</v>
      </c>
      <c r="Y378" s="4">
        <v>0.38246268656716426</v>
      </c>
      <c r="Z378" s="4">
        <v>0.55177050649932757</v>
      </c>
      <c r="AA378" s="4">
        <v>0.39195831694848599</v>
      </c>
      <c r="AB378" s="4">
        <v>0.40632635541174145</v>
      </c>
      <c r="AC378" s="4">
        <v>0.20404381445799497</v>
      </c>
      <c r="AD378" s="4">
        <v>0.21581469648562301</v>
      </c>
      <c r="AE378" s="4">
        <v>0.60652920962199308</v>
      </c>
      <c r="AF378" s="4">
        <v>0.20579538734476646</v>
      </c>
      <c r="AG378" s="4">
        <v>8.0742489833398906E-2</v>
      </c>
      <c r="AH378" s="4" t="s">
        <v>430</v>
      </c>
      <c r="AI378" s="4" t="s">
        <v>430</v>
      </c>
      <c r="AJ378" s="4">
        <v>901088</v>
      </c>
      <c r="AK378" s="4">
        <v>1</v>
      </c>
    </row>
    <row r="379" spans="3:37" x14ac:dyDescent="0.35">
      <c r="C379" s="5" t="s">
        <v>431</v>
      </c>
      <c r="D379" s="4">
        <v>0.62563301623361256</v>
      </c>
      <c r="E379" s="4">
        <v>0.57896516739939119</v>
      </c>
      <c r="F379" s="4">
        <v>0.62131158869463066</v>
      </c>
      <c r="G379" s="4">
        <v>0.46256627783669141</v>
      </c>
      <c r="H379" s="4">
        <v>0.41906653426017881</v>
      </c>
      <c r="I379" s="4">
        <v>0.45248757744923623</v>
      </c>
      <c r="J379" s="4">
        <v>0.38448922211808806</v>
      </c>
      <c r="K379" s="4">
        <v>0.62872763419483102</v>
      </c>
      <c r="L379" s="4">
        <v>0.4116161616161616</v>
      </c>
      <c r="M379" s="4">
        <v>0.21566975568660485</v>
      </c>
      <c r="N379" s="4">
        <v>0.31309071156979895</v>
      </c>
      <c r="O379" s="4">
        <v>0.33853429985855726</v>
      </c>
      <c r="P379" s="4">
        <v>0.30019318663713901</v>
      </c>
      <c r="Q379" s="4">
        <v>0.18079634216041149</v>
      </c>
      <c r="R379" s="4">
        <v>0.22864330149233436</v>
      </c>
      <c r="S379" s="4">
        <v>0.33412443296181693</v>
      </c>
      <c r="T379" s="4">
        <v>0.14909090909090908</v>
      </c>
      <c r="U379" s="4">
        <v>0.4803940140178064</v>
      </c>
      <c r="V379" s="4">
        <v>0.41112737096864976</v>
      </c>
      <c r="W379" s="4">
        <v>0.11715932175282949</v>
      </c>
      <c r="X379" s="4">
        <v>0.57844183564567775</v>
      </c>
      <c r="Y379" s="4">
        <v>0.58075692963752679</v>
      </c>
      <c r="Z379" s="4">
        <v>0.54579411325265204</v>
      </c>
      <c r="AA379" s="4">
        <v>0.36516909162406602</v>
      </c>
      <c r="AB379" s="4">
        <v>0.37396817011160266</v>
      </c>
      <c r="AC379" s="4">
        <v>0.30494513490700587</v>
      </c>
      <c r="AD379" s="4">
        <v>0.29576677316293931</v>
      </c>
      <c r="AE379" s="4">
        <v>0.73951890034364265</v>
      </c>
      <c r="AF379" s="4">
        <v>0.33629016361127539</v>
      </c>
      <c r="AG379" s="4">
        <v>0.13957759412304868</v>
      </c>
      <c r="AH379" s="4" t="s">
        <v>431</v>
      </c>
      <c r="AI379" s="4" t="s">
        <v>431</v>
      </c>
      <c r="AJ379" s="4">
        <v>9011494</v>
      </c>
      <c r="AK379" s="4">
        <v>1</v>
      </c>
    </row>
    <row r="380" spans="3:37" x14ac:dyDescent="0.35">
      <c r="C380" s="5" t="s">
        <v>432</v>
      </c>
      <c r="D380" s="4">
        <v>0.24747976714468273</v>
      </c>
      <c r="E380" s="4">
        <v>0.28102806898883997</v>
      </c>
      <c r="F380" s="4">
        <v>0.23854605763250641</v>
      </c>
      <c r="G380" s="4">
        <v>0.13357370095440083</v>
      </c>
      <c r="H380" s="4">
        <v>0.35821973458517659</v>
      </c>
      <c r="I380" s="4">
        <v>0.16063431691307281</v>
      </c>
      <c r="J380" s="4">
        <v>0.1029053420805998</v>
      </c>
      <c r="K380" s="4">
        <v>0.1007455268389662</v>
      </c>
      <c r="L380" s="4">
        <v>0.32070707070707077</v>
      </c>
      <c r="M380" s="4">
        <v>0.19376579612468406</v>
      </c>
      <c r="N380" s="4">
        <v>5.1131631359768233E-2</v>
      </c>
      <c r="O380" s="4">
        <v>9.2468175388967455E-2</v>
      </c>
      <c r="P380" s="4">
        <v>5.2631578947368425E-2</v>
      </c>
      <c r="Q380" s="4">
        <v>2.1979910272358134E-2</v>
      </c>
      <c r="R380" s="4">
        <v>0.14005507019750482</v>
      </c>
      <c r="S380" s="4">
        <v>8.7331390632979844E-2</v>
      </c>
      <c r="T380" s="4">
        <v>5.0505050505050504E-2</v>
      </c>
      <c r="U380" s="4">
        <v>0.13424891077855655</v>
      </c>
      <c r="V380" s="4">
        <v>0.16178870940507684</v>
      </c>
      <c r="W380" s="4">
        <v>3.6800574879427339E-2</v>
      </c>
      <c r="X380" s="4">
        <v>0.22625400213447169</v>
      </c>
      <c r="Y380" s="4">
        <v>0.32036247334754797</v>
      </c>
      <c r="Z380" s="4">
        <v>0.21634543552965785</v>
      </c>
      <c r="AA380" s="4">
        <v>0.1079925285096343</v>
      </c>
      <c r="AB380" s="4">
        <v>0.43340157168328602</v>
      </c>
      <c r="AC380" s="4">
        <v>0.18405759136905628</v>
      </c>
      <c r="AD380" s="4">
        <v>0.19273162939297125</v>
      </c>
      <c r="AE380" s="4">
        <v>0.30340206185567009</v>
      </c>
      <c r="AF380" s="4">
        <v>0.32584269662921345</v>
      </c>
      <c r="AG380" s="4">
        <v>0.12895185622458355</v>
      </c>
      <c r="AH380" s="4" t="s">
        <v>432</v>
      </c>
      <c r="AI380" s="4" t="s">
        <v>432</v>
      </c>
      <c r="AJ380" s="4">
        <v>9011495</v>
      </c>
      <c r="AK380" s="4">
        <v>0</v>
      </c>
    </row>
    <row r="381" spans="3:37" x14ac:dyDescent="0.35">
      <c r="C381" s="5" t="s">
        <v>433</v>
      </c>
      <c r="D381" s="4">
        <v>0.69709877419660193</v>
      </c>
      <c r="E381" s="4">
        <v>0.25498816367940474</v>
      </c>
      <c r="F381" s="4">
        <v>0.67106627047197853</v>
      </c>
      <c r="G381" s="4">
        <v>0.59490986214209962</v>
      </c>
      <c r="H381" s="4">
        <v>0.37203213866570384</v>
      </c>
      <c r="I381" s="4">
        <v>0.20317771915833382</v>
      </c>
      <c r="J381" s="4">
        <v>0.27366447985004683</v>
      </c>
      <c r="K381" s="4">
        <v>0.42072564612326047</v>
      </c>
      <c r="L381" s="4">
        <v>0.33181818181818179</v>
      </c>
      <c r="M381" s="4">
        <v>1.221566975568669E-2</v>
      </c>
      <c r="N381" s="4">
        <v>0.39670468948035487</v>
      </c>
      <c r="O381" s="4">
        <v>0.15266973125884015</v>
      </c>
      <c r="P381" s="4">
        <v>0.32869999528813082</v>
      </c>
      <c r="Q381" s="4">
        <v>0.40586255458556064</v>
      </c>
      <c r="R381" s="4">
        <v>0.13104667369208278</v>
      </c>
      <c r="S381" s="4">
        <v>6.6602577582840147E-2</v>
      </c>
      <c r="T381" s="4">
        <v>5.2929292929292923E-2</v>
      </c>
      <c r="U381" s="4">
        <v>0.22674749005493464</v>
      </c>
      <c r="V381" s="4">
        <v>6.6809253109697764E-2</v>
      </c>
      <c r="W381" s="4">
        <v>3.1376532205685224E-2</v>
      </c>
      <c r="X381" s="4">
        <v>0.81181074350764848</v>
      </c>
      <c r="Y381" s="4">
        <v>0.38432835820895528</v>
      </c>
      <c r="Z381" s="4">
        <v>0.74251705762239162</v>
      </c>
      <c r="AA381" s="4">
        <v>0.72694651985843495</v>
      </c>
      <c r="AB381" s="4">
        <v>0.43009971604041469</v>
      </c>
      <c r="AC381" s="4">
        <v>0.13147248013505253</v>
      </c>
      <c r="AD381" s="4">
        <v>0.22851437699680513</v>
      </c>
      <c r="AE381" s="4">
        <v>0.62542955326460481</v>
      </c>
      <c r="AF381" s="4">
        <v>0.18628030751034891</v>
      </c>
      <c r="AG381" s="4">
        <v>6.4935064935064943E-2</v>
      </c>
      <c r="AH381" s="4" t="s">
        <v>433</v>
      </c>
      <c r="AI381" s="4" t="s">
        <v>433</v>
      </c>
      <c r="AJ381" s="4">
        <v>9011971</v>
      </c>
      <c r="AK381" s="4">
        <v>1</v>
      </c>
    </row>
    <row r="382" spans="3:37" x14ac:dyDescent="0.35">
      <c r="C382" s="5" t="s">
        <v>434</v>
      </c>
      <c r="D382" s="4">
        <v>0.71129726915613622</v>
      </c>
      <c r="E382" s="4">
        <v>0.41224213730131881</v>
      </c>
      <c r="F382" s="4">
        <v>0.71460161702715774</v>
      </c>
      <c r="G382" s="4">
        <v>0.56776246023329791</v>
      </c>
      <c r="H382" s="4">
        <v>0.48451746862869022</v>
      </c>
      <c r="I382" s="4">
        <v>0.53990552726826568</v>
      </c>
      <c r="J382" s="4">
        <v>0.57357075913776934</v>
      </c>
      <c r="K382" s="4">
        <v>0.74602385685884698</v>
      </c>
      <c r="L382" s="4">
        <v>0.3858585858585859</v>
      </c>
      <c r="M382" s="4">
        <v>0.240943555181129</v>
      </c>
      <c r="N382" s="4">
        <v>0.32464240449031317</v>
      </c>
      <c r="O382" s="4">
        <v>7.5075141442715682E-2</v>
      </c>
      <c r="P382" s="4">
        <v>0.32059558026669183</v>
      </c>
      <c r="Q382" s="4">
        <v>0.23047900813973901</v>
      </c>
      <c r="R382" s="4">
        <v>7.6996294659550574E-2</v>
      </c>
      <c r="S382" s="4">
        <v>0.19495598882446602</v>
      </c>
      <c r="T382" s="4">
        <v>9.0303030303030302E-2</v>
      </c>
      <c r="U382" s="4">
        <v>0.27865125970827809</v>
      </c>
      <c r="V382" s="4">
        <v>0.10269038104350763</v>
      </c>
      <c r="W382" s="4">
        <v>0.10023078092395285</v>
      </c>
      <c r="X382" s="4">
        <v>0.70188545001778724</v>
      </c>
      <c r="Y382" s="4">
        <v>0.36727078891258003</v>
      </c>
      <c r="Z382" s="4">
        <v>0.72010558294735794</v>
      </c>
      <c r="AA382" s="4">
        <v>0.5018187180495477</v>
      </c>
      <c r="AB382" s="4">
        <v>0.38453410816879074</v>
      </c>
      <c r="AC382" s="4">
        <v>0.35044774960949254</v>
      </c>
      <c r="AD382" s="4">
        <v>0.37987220447284348</v>
      </c>
      <c r="AE382" s="4">
        <v>0.8357388316151203</v>
      </c>
      <c r="AF382" s="4">
        <v>0.23181549379065644</v>
      </c>
      <c r="AG382" s="4">
        <v>0.20136429227338321</v>
      </c>
      <c r="AH382" s="4" t="s">
        <v>434</v>
      </c>
      <c r="AI382" s="4" t="s">
        <v>434</v>
      </c>
      <c r="AJ382" s="4">
        <v>9012000</v>
      </c>
      <c r="AK382" s="4">
        <v>1</v>
      </c>
    </row>
    <row r="383" spans="3:37" x14ac:dyDescent="0.35">
      <c r="C383" s="5" t="s">
        <v>435</v>
      </c>
      <c r="D383" s="4">
        <v>0.44341899758625597</v>
      </c>
      <c r="E383" s="4">
        <v>0.45924923909367593</v>
      </c>
      <c r="F383" s="4">
        <v>0.45062538870845142</v>
      </c>
      <c r="G383" s="4">
        <v>0.29560975609756096</v>
      </c>
      <c r="H383" s="4">
        <v>0.40435135867112043</v>
      </c>
      <c r="I383" s="4">
        <v>0.39973007790933068</v>
      </c>
      <c r="J383" s="4">
        <v>0.42432052483598875</v>
      </c>
      <c r="K383" s="4">
        <v>0.43603379721669983</v>
      </c>
      <c r="L383" s="4">
        <v>0.56313131313131315</v>
      </c>
      <c r="M383" s="4">
        <v>0.25737152485256953</v>
      </c>
      <c r="N383" s="4">
        <v>0.11577041462973021</v>
      </c>
      <c r="O383" s="4">
        <v>0.14626060820367751</v>
      </c>
      <c r="P383" s="4">
        <v>0.10436790274701975</v>
      </c>
      <c r="Q383" s="4">
        <v>7.2278940152932958E-2</v>
      </c>
      <c r="R383" s="4">
        <v>0.1333242682802461</v>
      </c>
      <c r="S383" s="4">
        <v>0.27727040586415125</v>
      </c>
      <c r="T383" s="4">
        <v>0.15333333333333332</v>
      </c>
      <c r="U383" s="4">
        <v>0.31369577571509749</v>
      </c>
      <c r="V383" s="4">
        <v>0.33894298418416163</v>
      </c>
      <c r="W383" s="4">
        <v>0.11021516520873929</v>
      </c>
      <c r="X383" s="4">
        <v>0.40732835289932401</v>
      </c>
      <c r="Y383" s="4">
        <v>0.50666311300639666</v>
      </c>
      <c r="Z383" s="4">
        <v>0.39289805269186723</v>
      </c>
      <c r="AA383" s="4">
        <v>0.24080810066850175</v>
      </c>
      <c r="AB383" s="4">
        <v>0.46443901472627602</v>
      </c>
      <c r="AC383" s="4">
        <v>0.42612373994625069</v>
      </c>
      <c r="AD383" s="4">
        <v>0.56605431309904153</v>
      </c>
      <c r="AE383" s="4">
        <v>0.77250859106529213</v>
      </c>
      <c r="AF383" s="4">
        <v>0.64242065838754192</v>
      </c>
      <c r="AG383" s="4">
        <v>0.26957890594254236</v>
      </c>
      <c r="AH383" s="4" t="s">
        <v>435</v>
      </c>
      <c r="AI383" s="4" t="s">
        <v>435</v>
      </c>
      <c r="AJ383" s="4">
        <v>9012315</v>
      </c>
      <c r="AK383" s="4">
        <v>1</v>
      </c>
    </row>
    <row r="384" spans="3:37" x14ac:dyDescent="0.35">
      <c r="C384" s="5" t="s">
        <v>436</v>
      </c>
      <c r="D384" s="4">
        <v>0.38851815040938997</v>
      </c>
      <c r="E384" s="4">
        <v>0.11836320595197836</v>
      </c>
      <c r="F384" s="4">
        <v>0.37219266118443789</v>
      </c>
      <c r="G384" s="4">
        <v>0.24106044538706253</v>
      </c>
      <c r="H384" s="4">
        <v>0.24374830730342159</v>
      </c>
      <c r="I384" s="4">
        <v>0.15324213238451628</v>
      </c>
      <c r="J384" s="4">
        <v>7.9498594189315833E-2</v>
      </c>
      <c r="K384" s="4">
        <v>0.1320576540755467</v>
      </c>
      <c r="L384" s="4">
        <v>0.33383838383838382</v>
      </c>
      <c r="M384" s="4">
        <v>0.11541701769165975</v>
      </c>
      <c r="N384" s="4">
        <v>2.4189751946405928E-2</v>
      </c>
      <c r="O384" s="4">
        <v>1.1558521923620923E-2</v>
      </c>
      <c r="P384" s="4">
        <v>2.7375960043349204E-2</v>
      </c>
      <c r="Q384" s="4">
        <v>2.0392306284296915E-2</v>
      </c>
      <c r="R384" s="4">
        <v>0.11214603800523505</v>
      </c>
      <c r="S384" s="4">
        <v>9.4616516958572427E-2</v>
      </c>
      <c r="T384" s="4">
        <v>3.9166666666666662E-2</v>
      </c>
      <c r="U384" s="4">
        <v>0.17342299677969311</v>
      </c>
      <c r="V384" s="4">
        <v>0.12084201046884671</v>
      </c>
      <c r="W384" s="4">
        <v>3.0132802675400413E-2</v>
      </c>
      <c r="X384" s="4">
        <v>0.29420135183208818</v>
      </c>
      <c r="Y384" s="4">
        <v>9.8880597014925409E-2</v>
      </c>
      <c r="Z384" s="4">
        <v>0.26938592559390412</v>
      </c>
      <c r="AA384" s="4">
        <v>0.15579532048761308</v>
      </c>
      <c r="AB384" s="4">
        <v>0.27359175856831541</v>
      </c>
      <c r="AC384" s="4">
        <v>0.14204771468211233</v>
      </c>
      <c r="AD384" s="4">
        <v>0.10878594249201277</v>
      </c>
      <c r="AE384" s="4">
        <v>0.28103092783505157</v>
      </c>
      <c r="AF384" s="4">
        <v>0.18174650108417112</v>
      </c>
      <c r="AG384" s="4">
        <v>8.2775810048537332E-2</v>
      </c>
      <c r="AH384" s="4" t="s">
        <v>436</v>
      </c>
      <c r="AI384" s="4" t="s">
        <v>436</v>
      </c>
      <c r="AJ384" s="4">
        <v>9012568</v>
      </c>
      <c r="AK384" s="4">
        <v>0</v>
      </c>
    </row>
    <row r="385" spans="3:37" x14ac:dyDescent="0.35">
      <c r="C385" s="5" t="s">
        <v>437</v>
      </c>
      <c r="D385" s="4">
        <v>0.68100714657579642</v>
      </c>
      <c r="E385" s="4">
        <v>0.18227933716604661</v>
      </c>
      <c r="F385" s="4">
        <v>0.67383041945960898</v>
      </c>
      <c r="G385" s="4">
        <v>0.52704135737009539</v>
      </c>
      <c r="H385" s="4">
        <v>0.42854563509975624</v>
      </c>
      <c r="I385" s="4">
        <v>0.40525121158211153</v>
      </c>
      <c r="J385" s="4">
        <v>0.45267104029990624</v>
      </c>
      <c r="K385" s="4">
        <v>0.62375745526838966</v>
      </c>
      <c r="L385" s="4">
        <v>0.46111111111111114</v>
      </c>
      <c r="M385" s="4">
        <v>0.25000000000000011</v>
      </c>
      <c r="N385" s="4">
        <v>8.3251855875430006E-2</v>
      </c>
      <c r="O385" s="4">
        <v>0.20968882602545966</v>
      </c>
      <c r="P385" s="4">
        <v>7.7745841775432312E-2</v>
      </c>
      <c r="Q385" s="4">
        <v>6.0250505231622085E-2</v>
      </c>
      <c r="R385" s="4">
        <v>9.222558384607539E-2</v>
      </c>
      <c r="S385" s="4">
        <v>0.18399074713852256</v>
      </c>
      <c r="T385" s="4">
        <v>8.6792929292929283E-2</v>
      </c>
      <c r="U385" s="4">
        <v>0.25440424322788407</v>
      </c>
      <c r="V385" s="4">
        <v>0.1247818990262847</v>
      </c>
      <c r="W385" s="4">
        <v>0.11995771319597033</v>
      </c>
      <c r="X385" s="4">
        <v>0.52508004268943442</v>
      </c>
      <c r="Y385" s="4">
        <v>0.26172707889125801</v>
      </c>
      <c r="Z385" s="4">
        <v>0.50644952437870416</v>
      </c>
      <c r="AA385" s="4">
        <v>0.33174400314589064</v>
      </c>
      <c r="AB385" s="4">
        <v>0.31717625305421643</v>
      </c>
      <c r="AC385" s="4">
        <v>0.2490613266583229</v>
      </c>
      <c r="AD385" s="4">
        <v>0.32140575079872202</v>
      </c>
      <c r="AE385" s="4">
        <v>0.67560137457044678</v>
      </c>
      <c r="AF385" s="4">
        <v>0.2296471515868323</v>
      </c>
      <c r="AG385" s="4">
        <v>0.20739866194411655</v>
      </c>
      <c r="AH385" s="4" t="s">
        <v>437</v>
      </c>
      <c r="AI385" s="4" t="s">
        <v>437</v>
      </c>
      <c r="AJ385" s="4">
        <v>9012795</v>
      </c>
      <c r="AK385" s="4">
        <v>1</v>
      </c>
    </row>
    <row r="386" spans="3:37" x14ac:dyDescent="0.35">
      <c r="C386" s="5" t="s">
        <v>438</v>
      </c>
      <c r="D386" s="4">
        <v>0.64645747550759625</v>
      </c>
      <c r="E386" s="4">
        <v>0.25836996956374703</v>
      </c>
      <c r="F386" s="4">
        <v>0.62891299841061443</v>
      </c>
      <c r="G386" s="4">
        <v>0.50540827147401901</v>
      </c>
      <c r="H386" s="4">
        <v>0.37762932201859717</v>
      </c>
      <c r="I386" s="4">
        <v>0.27059689589595731</v>
      </c>
      <c r="J386" s="4">
        <v>0.35777881911902526</v>
      </c>
      <c r="K386" s="4">
        <v>0.44438369781312126</v>
      </c>
      <c r="L386" s="4">
        <v>0.25808080808080802</v>
      </c>
      <c r="M386" s="4">
        <v>0.10151642796967154</v>
      </c>
      <c r="N386" s="4">
        <v>0.1818576860401955</v>
      </c>
      <c r="O386" s="4">
        <v>6.5704561527581321E-2</v>
      </c>
      <c r="P386" s="4">
        <v>0.15841304245394147</v>
      </c>
      <c r="Q386" s="4">
        <v>0.13115103156903835</v>
      </c>
      <c r="R386" s="4">
        <v>0.15290478294863513</v>
      </c>
      <c r="S386" s="4">
        <v>0.12540931895334517</v>
      </c>
      <c r="T386" s="4">
        <v>6.7702020202020194E-2</v>
      </c>
      <c r="U386" s="4">
        <v>0.23337753362379238</v>
      </c>
      <c r="V386" s="4">
        <v>6.863848708279395E-2</v>
      </c>
      <c r="W386" s="4">
        <v>2.8198112294957372E-2</v>
      </c>
      <c r="X386" s="4">
        <v>0.62041977943792248</v>
      </c>
      <c r="Y386" s="4">
        <v>0.29717484008528794</v>
      </c>
      <c r="Z386" s="4">
        <v>0.57966034165048064</v>
      </c>
      <c r="AA386" s="4">
        <v>0.43275658670861183</v>
      </c>
      <c r="AB386" s="4">
        <v>0.56151357062669216</v>
      </c>
      <c r="AC386" s="4">
        <v>0.26992073425114727</v>
      </c>
      <c r="AD386" s="4">
        <v>0.33218849840255593</v>
      </c>
      <c r="AE386" s="4">
        <v>0.72577319587628875</v>
      </c>
      <c r="AF386" s="4">
        <v>0.22156514882712394</v>
      </c>
      <c r="AG386" s="4">
        <v>0.10173160173160177</v>
      </c>
      <c r="AH386" s="4" t="s">
        <v>438</v>
      </c>
      <c r="AI386" s="4" t="s">
        <v>438</v>
      </c>
      <c r="AJ386" s="4">
        <v>901288</v>
      </c>
      <c r="AK386" s="4">
        <v>1</v>
      </c>
    </row>
    <row r="387" spans="3:37" x14ac:dyDescent="0.35">
      <c r="C387" s="5" t="s">
        <v>439</v>
      </c>
      <c r="D387" s="4">
        <v>0.31752567561171852</v>
      </c>
      <c r="E387" s="4">
        <v>0.21508285424416634</v>
      </c>
      <c r="F387" s="4">
        <v>0.30440190726280147</v>
      </c>
      <c r="G387" s="4">
        <v>0.18477200424178156</v>
      </c>
      <c r="H387" s="4">
        <v>0.27435226144262886</v>
      </c>
      <c r="I387" s="4">
        <v>0.13606527206919822</v>
      </c>
      <c r="J387" s="4">
        <v>5.9887535145267096E-2</v>
      </c>
      <c r="K387" s="4">
        <v>0.10094433399602386</v>
      </c>
      <c r="L387" s="4">
        <v>0.41010101010101013</v>
      </c>
      <c r="M387" s="4">
        <v>0.14174389216512215</v>
      </c>
      <c r="N387" s="4">
        <v>2.1365200072424408E-2</v>
      </c>
      <c r="O387" s="4">
        <v>3.2355021216407362E-2</v>
      </c>
      <c r="P387" s="4">
        <v>2.8977995570842959E-2</v>
      </c>
      <c r="Q387" s="4">
        <v>1.3444204124781938E-2</v>
      </c>
      <c r="R387" s="4">
        <v>8.5562769826970794E-2</v>
      </c>
      <c r="S387" s="4">
        <v>0.10227716525971099</v>
      </c>
      <c r="T387" s="4">
        <v>2.9520202020202019E-2</v>
      </c>
      <c r="U387" s="4">
        <v>0.12000378859632506</v>
      </c>
      <c r="V387" s="4">
        <v>0.16249226093319072</v>
      </c>
      <c r="W387" s="4">
        <v>4.4297500103644138E-2</v>
      </c>
      <c r="X387" s="4">
        <v>0.24581999288509426</v>
      </c>
      <c r="Y387" s="4">
        <v>0.21828358208955229</v>
      </c>
      <c r="Z387" s="4">
        <v>0.24279097564619753</v>
      </c>
      <c r="AA387" s="4">
        <v>0.11929807314195831</v>
      </c>
      <c r="AB387" s="4">
        <v>0.25972396486825594</v>
      </c>
      <c r="AC387" s="4">
        <v>0.17687807433710745</v>
      </c>
      <c r="AD387" s="4">
        <v>0.10750798722044728</v>
      </c>
      <c r="AE387" s="4">
        <v>0.24010309278350517</v>
      </c>
      <c r="AF387" s="4">
        <v>0.34654050857480778</v>
      </c>
      <c r="AG387" s="4">
        <v>0.14410337137609866</v>
      </c>
      <c r="AH387" s="4" t="s">
        <v>439</v>
      </c>
      <c r="AI387" s="4" t="s">
        <v>439</v>
      </c>
      <c r="AJ387" s="4">
        <v>9013005</v>
      </c>
      <c r="AK387" s="4">
        <v>0</v>
      </c>
    </row>
    <row r="388" spans="3:37" x14ac:dyDescent="0.35">
      <c r="C388" s="5" t="s">
        <v>440</v>
      </c>
      <c r="D388" s="4">
        <v>0.43489990061053541</v>
      </c>
      <c r="E388" s="4">
        <v>0.21508285424416634</v>
      </c>
      <c r="F388" s="4">
        <v>0.43196738304194593</v>
      </c>
      <c r="G388" s="4">
        <v>0.27359490986214208</v>
      </c>
      <c r="H388" s="4">
        <v>0.41680960548885082</v>
      </c>
      <c r="I388" s="4">
        <v>0.3816330286485492</v>
      </c>
      <c r="J388" s="4">
        <v>0.15583411433926897</v>
      </c>
      <c r="K388" s="4">
        <v>0.26824055666003976</v>
      </c>
      <c r="L388" s="4">
        <v>0.46969696969696972</v>
      </c>
      <c r="M388" s="4">
        <v>0.33192923336141539</v>
      </c>
      <c r="N388" s="4">
        <v>2.2813688212927747E-2</v>
      </c>
      <c r="O388" s="4">
        <v>2.8465346534653459E-2</v>
      </c>
      <c r="P388" s="4">
        <v>2.7894265655185414E-2</v>
      </c>
      <c r="Q388" s="4">
        <v>1.5143874276706302E-2</v>
      </c>
      <c r="R388" s="4">
        <v>9.5081075568548792E-2</v>
      </c>
      <c r="S388" s="4">
        <v>0.11917565415928141</v>
      </c>
      <c r="T388" s="4">
        <v>4.9267676767676766E-2</v>
      </c>
      <c r="U388" s="4">
        <v>0.22655806023868155</v>
      </c>
      <c r="V388" s="4">
        <v>0.16122586818258569</v>
      </c>
      <c r="W388" s="4">
        <v>9.6775976673161707E-2</v>
      </c>
      <c r="X388" s="4">
        <v>0.32159373888295972</v>
      </c>
      <c r="Y388" s="4">
        <v>0.18976545842217488</v>
      </c>
      <c r="Z388" s="4">
        <v>0.31221674386174608</v>
      </c>
      <c r="AA388" s="4">
        <v>0.166216083366103</v>
      </c>
      <c r="AB388" s="4">
        <v>0.34557221158290957</v>
      </c>
      <c r="AC388" s="4">
        <v>0.22092538153311794</v>
      </c>
      <c r="AD388" s="4">
        <v>0.16884984025559108</v>
      </c>
      <c r="AE388" s="4">
        <v>0.42989690721649482</v>
      </c>
      <c r="AF388" s="4">
        <v>0.31302976542479805</v>
      </c>
      <c r="AG388" s="4">
        <v>0.22668240850059035</v>
      </c>
      <c r="AH388" s="4" t="s">
        <v>440</v>
      </c>
      <c r="AI388" s="4" t="s">
        <v>440</v>
      </c>
      <c r="AJ388" s="4">
        <v>901303</v>
      </c>
      <c r="AK388" s="4">
        <v>0</v>
      </c>
    </row>
    <row r="389" spans="3:37" x14ac:dyDescent="0.35">
      <c r="C389" s="5" t="s">
        <v>441</v>
      </c>
      <c r="D389" s="4">
        <v>0.1698613280325619</v>
      </c>
      <c r="E389" s="4">
        <v>0.35542779844436923</v>
      </c>
      <c r="F389" s="4">
        <v>0.18215741828484561</v>
      </c>
      <c r="G389" s="4">
        <v>8.262990455991516E-2</v>
      </c>
      <c r="H389" s="4">
        <v>0.34395594475038377</v>
      </c>
      <c r="I389" s="4">
        <v>0.44972701061284587</v>
      </c>
      <c r="J389" s="4">
        <v>0.53420805998125587</v>
      </c>
      <c r="K389" s="4">
        <v>0.29527833001988069</v>
      </c>
      <c r="L389" s="4">
        <v>0.56969696969696959</v>
      </c>
      <c r="M389" s="4">
        <v>0.72746419545071628</v>
      </c>
      <c r="N389" s="4">
        <v>0</v>
      </c>
      <c r="O389" s="4">
        <v>0.19245049504950495</v>
      </c>
      <c r="P389" s="4">
        <v>7.5672619328087457E-2</v>
      </c>
      <c r="Q389" s="4">
        <v>7.956697634283283E-4</v>
      </c>
      <c r="R389" s="4">
        <v>0.23068293843695817</v>
      </c>
      <c r="S389" s="4">
        <v>0.5571093820410371</v>
      </c>
      <c r="T389" s="4">
        <v>0.3876262626262626</v>
      </c>
      <c r="U389" s="4">
        <v>0.55294563364273541</v>
      </c>
      <c r="V389" s="4">
        <v>0.11662070130016322</v>
      </c>
      <c r="W389" s="4">
        <v>0.39057253016044119</v>
      </c>
      <c r="X389" s="4">
        <v>0.103877623621487</v>
      </c>
      <c r="Y389" s="4">
        <v>0.28784648187633266</v>
      </c>
      <c r="Z389" s="4">
        <v>0.12998655311519502</v>
      </c>
      <c r="AA389" s="4">
        <v>4.0970310656704673E-2</v>
      </c>
      <c r="AB389" s="4">
        <v>0.28481806775407775</v>
      </c>
      <c r="AC389" s="4">
        <v>0.32464029649464937</v>
      </c>
      <c r="AD389" s="4">
        <v>0.48162939297124602</v>
      </c>
      <c r="AE389" s="4">
        <v>0.50343642611683848</v>
      </c>
      <c r="AF389" s="4">
        <v>0.20342992312241276</v>
      </c>
      <c r="AG389" s="4">
        <v>0.42607897153351698</v>
      </c>
      <c r="AH389" s="4" t="s">
        <v>441</v>
      </c>
      <c r="AI389" s="4" t="s">
        <v>441</v>
      </c>
      <c r="AJ389" s="4">
        <v>901315</v>
      </c>
      <c r="AK389" s="4">
        <v>0</v>
      </c>
    </row>
    <row r="390" spans="3:37" x14ac:dyDescent="0.35">
      <c r="C390" s="5" t="s">
        <v>442</v>
      </c>
      <c r="D390" s="4">
        <v>0.30664016280940892</v>
      </c>
      <c r="E390" s="4">
        <v>0.62563408860331415</v>
      </c>
      <c r="F390" s="4">
        <v>0.29092668094810309</v>
      </c>
      <c r="G390" s="4">
        <v>0.17756097560975609</v>
      </c>
      <c r="H390" s="4">
        <v>0.2034846980229304</v>
      </c>
      <c r="I390" s="4">
        <v>8.5516225998405013E-2</v>
      </c>
      <c r="J390" s="4">
        <v>2.9779756326148078E-2</v>
      </c>
      <c r="K390" s="4">
        <v>5.55168986083499E-2</v>
      </c>
      <c r="L390" s="4">
        <v>0.18232323232323236</v>
      </c>
      <c r="M390" s="4">
        <v>0.16154170176916602</v>
      </c>
      <c r="N390" s="4">
        <v>2.0785804816223063E-2</v>
      </c>
      <c r="O390" s="4">
        <v>0.17454915134370577</v>
      </c>
      <c r="P390" s="4">
        <v>3.0297318946426045E-2</v>
      </c>
      <c r="Q390" s="4">
        <v>1.5143874276706302E-2</v>
      </c>
      <c r="R390" s="4">
        <v>0.10976646156984056</v>
      </c>
      <c r="S390" s="4">
        <v>7.343707753777752E-2</v>
      </c>
      <c r="T390" s="4">
        <v>1.8959595959595957E-2</v>
      </c>
      <c r="U390" s="4">
        <v>9.8105701837469209E-2</v>
      </c>
      <c r="V390" s="4">
        <v>9.1996397816176065E-2</v>
      </c>
      <c r="W390" s="4">
        <v>2.7265315147243757E-2</v>
      </c>
      <c r="X390" s="4">
        <v>0.24048381358946991</v>
      </c>
      <c r="Y390" s="4">
        <v>0.62926439232409392</v>
      </c>
      <c r="Z390" s="4">
        <v>0.23258130384979334</v>
      </c>
      <c r="AA390" s="4">
        <v>0.12175580023594181</v>
      </c>
      <c r="AB390" s="4">
        <v>0.26170507825397871</v>
      </c>
      <c r="AC390" s="4">
        <v>0.11488197456122479</v>
      </c>
      <c r="AD390" s="4">
        <v>6.3370607028753995E-2</v>
      </c>
      <c r="AE390" s="4">
        <v>0.19865979381443299</v>
      </c>
      <c r="AF390" s="4">
        <v>0.2225507589197713</v>
      </c>
      <c r="AG390" s="4">
        <v>0.1021251475796931</v>
      </c>
      <c r="AH390" s="4" t="s">
        <v>442</v>
      </c>
      <c r="AI390" s="4" t="s">
        <v>442</v>
      </c>
      <c r="AJ390" s="4">
        <v>9013579</v>
      </c>
      <c r="AK390" s="4">
        <v>0</v>
      </c>
    </row>
    <row r="391" spans="3:37" x14ac:dyDescent="0.35">
      <c r="C391" s="5" t="s">
        <v>443</v>
      </c>
      <c r="D391" s="4">
        <v>0.3161058261157651</v>
      </c>
      <c r="E391" s="4">
        <v>0.18397024010821775</v>
      </c>
      <c r="F391" s="4">
        <v>0.30737336742450416</v>
      </c>
      <c r="G391" s="4">
        <v>0.18540827147401909</v>
      </c>
      <c r="H391" s="4">
        <v>0.27128283831362288</v>
      </c>
      <c r="I391" s="4">
        <v>0.17207533280166862</v>
      </c>
      <c r="J391" s="4">
        <v>9.9554826616682274E-2</v>
      </c>
      <c r="K391" s="4">
        <v>0.12281312127236579</v>
      </c>
      <c r="L391" s="4">
        <v>0.36969696969696969</v>
      </c>
      <c r="M391" s="4">
        <v>0.18976411120471787</v>
      </c>
      <c r="N391" s="4">
        <v>1.0392902408111528E-2</v>
      </c>
      <c r="O391" s="4">
        <v>4.0112270155586972E-2</v>
      </c>
      <c r="P391" s="4">
        <v>1.6208830042878011E-2</v>
      </c>
      <c r="Q391" s="4">
        <v>8.494615220826375E-3</v>
      </c>
      <c r="R391" s="4">
        <v>0.1189448278206479</v>
      </c>
      <c r="S391" s="4">
        <v>0.20719800522726589</v>
      </c>
      <c r="T391" s="4">
        <v>6.1691919191919187E-2</v>
      </c>
      <c r="U391" s="4">
        <v>0.15828755446107218</v>
      </c>
      <c r="V391" s="4">
        <v>0.14490347273034279</v>
      </c>
      <c r="W391" s="4">
        <v>0.13726628249243397</v>
      </c>
      <c r="X391" s="4">
        <v>0.23514763429384558</v>
      </c>
      <c r="Y391" s="4">
        <v>0.20309168443496806</v>
      </c>
      <c r="Z391" s="4">
        <v>0.23681458239952188</v>
      </c>
      <c r="AA391" s="4">
        <v>0.11595556429414078</v>
      </c>
      <c r="AB391" s="4">
        <v>0.37198705672587995</v>
      </c>
      <c r="AC391" s="4">
        <v>0.27467473877230264</v>
      </c>
      <c r="AD391" s="4">
        <v>0.20519169329073486</v>
      </c>
      <c r="AE391" s="4">
        <v>0.36219931271477662</v>
      </c>
      <c r="AF391" s="4">
        <v>0.3591563177606939</v>
      </c>
      <c r="AG391" s="4">
        <v>0.2711530893349075</v>
      </c>
      <c r="AH391" s="4" t="s">
        <v>443</v>
      </c>
      <c r="AI391" s="4" t="s">
        <v>443</v>
      </c>
      <c r="AJ391" s="4">
        <v>9013594</v>
      </c>
      <c r="AK391" s="4">
        <v>0</v>
      </c>
    </row>
    <row r="392" spans="3:37" x14ac:dyDescent="0.35">
      <c r="C392" s="5" t="s">
        <v>444</v>
      </c>
      <c r="D392" s="4">
        <v>0.1939987694637702</v>
      </c>
      <c r="E392" s="4">
        <v>0.30842069665201205</v>
      </c>
      <c r="F392" s="4">
        <v>0.20392509156243521</v>
      </c>
      <c r="G392" s="4">
        <v>9.251325556733829E-2</v>
      </c>
      <c r="H392" s="4">
        <v>0.62264150943396246</v>
      </c>
      <c r="I392" s="4">
        <v>0.60125145696583038</v>
      </c>
      <c r="J392" s="4">
        <v>0.39573570759137766</v>
      </c>
      <c r="K392" s="4">
        <v>0.31645129224652091</v>
      </c>
      <c r="L392" s="4">
        <v>0.57373737373737366</v>
      </c>
      <c r="M392" s="4">
        <v>0.62215669755686609</v>
      </c>
      <c r="N392" s="4">
        <v>3.6175991309071155E-2</v>
      </c>
      <c r="O392" s="4">
        <v>0.14736562942008483</v>
      </c>
      <c r="P392" s="4">
        <v>4.5328181689676304E-2</v>
      </c>
      <c r="Q392" s="4">
        <v>1.3425526430804748E-2</v>
      </c>
      <c r="R392" s="4">
        <v>0.19349355814664987</v>
      </c>
      <c r="S392" s="4">
        <v>0.32473638357316675</v>
      </c>
      <c r="T392" s="4">
        <v>0.11585858585858584</v>
      </c>
      <c r="U392" s="4">
        <v>0.25364652396287174</v>
      </c>
      <c r="V392" s="4">
        <v>0.13364664828052006</v>
      </c>
      <c r="W392" s="4">
        <v>0.1223069800865083</v>
      </c>
      <c r="X392" s="4">
        <v>0.1889007470651014</v>
      </c>
      <c r="Y392" s="4">
        <v>0.55437100213219626</v>
      </c>
      <c r="Z392" s="4">
        <v>0.20593655062503116</v>
      </c>
      <c r="AA392" s="4">
        <v>7.9360007864726703E-2</v>
      </c>
      <c r="AB392" s="4">
        <v>0.97226441259988117</v>
      </c>
      <c r="AC392" s="4">
        <v>0.88347837898147874</v>
      </c>
      <c r="AD392" s="4">
        <v>0.67108626198083066</v>
      </c>
      <c r="AE392" s="4">
        <v>0.8673539518900345</v>
      </c>
      <c r="AF392" s="4">
        <v>0.51034890597279725</v>
      </c>
      <c r="AG392" s="4">
        <v>0.55922865013774115</v>
      </c>
      <c r="AH392" s="4" t="s">
        <v>444</v>
      </c>
      <c r="AI392" s="4" t="s">
        <v>444</v>
      </c>
      <c r="AJ392" s="4">
        <v>9013838</v>
      </c>
      <c r="AK392" s="4">
        <v>1</v>
      </c>
    </row>
    <row r="393" spans="3:37" x14ac:dyDescent="0.35">
      <c r="C393" s="5" t="s">
        <v>445</v>
      </c>
      <c r="D393" s="4">
        <v>0.20299114960480857</v>
      </c>
      <c r="E393" s="4">
        <v>0.10990869124112275</v>
      </c>
      <c r="F393" s="4">
        <v>0.20295763941676453</v>
      </c>
      <c r="G393" s="4">
        <v>0.10299045599151643</v>
      </c>
      <c r="H393" s="4">
        <v>0.64159971111311731</v>
      </c>
      <c r="I393" s="4">
        <v>0.28133243359303112</v>
      </c>
      <c r="J393" s="4">
        <v>0.18509840674789127</v>
      </c>
      <c r="K393" s="4">
        <v>0.27584493041749503</v>
      </c>
      <c r="L393" s="4">
        <v>0.48383838383838385</v>
      </c>
      <c r="M393" s="4">
        <v>0.40395956192080867</v>
      </c>
      <c r="N393" s="4">
        <v>5.2399058482708663E-2</v>
      </c>
      <c r="O393" s="4">
        <v>0.13826025459688823</v>
      </c>
      <c r="P393" s="4">
        <v>4.9568863968336242E-2</v>
      </c>
      <c r="Q393" s="4">
        <v>1.7254453696128859E-2</v>
      </c>
      <c r="R393" s="4">
        <v>0.16731821735731039</v>
      </c>
      <c r="S393" s="4">
        <v>0.11654700033045935</v>
      </c>
      <c r="T393" s="4">
        <v>5.3055555555555557E-2</v>
      </c>
      <c r="U393" s="4">
        <v>0.22049630611858304</v>
      </c>
      <c r="V393" s="4">
        <v>0.1857094613609501</v>
      </c>
      <c r="W393" s="4">
        <v>9.7639677735859493E-2</v>
      </c>
      <c r="X393" s="4">
        <v>0.17467093561010316</v>
      </c>
      <c r="Y393" s="4">
        <v>0.22681236673773994</v>
      </c>
      <c r="Z393" s="4">
        <v>0.17192091239603571</v>
      </c>
      <c r="AA393" s="4">
        <v>7.149528116397956E-2</v>
      </c>
      <c r="AB393" s="4">
        <v>0.59321138479825664</v>
      </c>
      <c r="AC393" s="4">
        <v>0.20918590098087725</v>
      </c>
      <c r="AD393" s="4">
        <v>0.17947284345047926</v>
      </c>
      <c r="AE393" s="4">
        <v>0.45292096219931277</v>
      </c>
      <c r="AF393" s="4">
        <v>0.35048294894539722</v>
      </c>
      <c r="AG393" s="4">
        <v>0.24340810704447069</v>
      </c>
      <c r="AH393" s="4" t="s">
        <v>445</v>
      </c>
      <c r="AI393" s="4" t="s">
        <v>445</v>
      </c>
      <c r="AJ393" s="4">
        <v>901549</v>
      </c>
      <c r="AK393" s="4">
        <v>0</v>
      </c>
    </row>
    <row r="394" spans="3:37" x14ac:dyDescent="0.35">
      <c r="C394" s="5" t="s">
        <v>446</v>
      </c>
      <c r="D394" s="4">
        <v>0.19210563680249892</v>
      </c>
      <c r="E394" s="4">
        <v>0.17653026716266482</v>
      </c>
      <c r="F394" s="4">
        <v>0.18575081196876514</v>
      </c>
      <c r="G394" s="4">
        <v>9.722163308589607E-2</v>
      </c>
      <c r="H394" s="4">
        <v>0.24591495892389634</v>
      </c>
      <c r="I394" s="4">
        <v>0.15768971228758974</v>
      </c>
      <c r="J394" s="4">
        <v>8.308341143392689E-2</v>
      </c>
      <c r="K394" s="4">
        <v>0.10308151093439365</v>
      </c>
      <c r="L394" s="4">
        <v>0.47626262626262628</v>
      </c>
      <c r="M394" s="4">
        <v>0.26326874473462519</v>
      </c>
      <c r="N394" s="4">
        <v>1.9083831251131632E-2</v>
      </c>
      <c r="O394" s="4">
        <v>0.14824964639321073</v>
      </c>
      <c r="P394" s="4">
        <v>2.4690194600197897E-2</v>
      </c>
      <c r="Q394" s="4">
        <v>9.1109791220736723E-3</v>
      </c>
      <c r="R394" s="4">
        <v>0.12180031954312132</v>
      </c>
      <c r="S394" s="4">
        <v>0.12601015411421876</v>
      </c>
      <c r="T394" s="4">
        <v>4.3510101010101006E-2</v>
      </c>
      <c r="U394" s="4">
        <v>0.13184315211214245</v>
      </c>
      <c r="V394" s="4">
        <v>0.15362751167895536</v>
      </c>
      <c r="W394" s="4">
        <v>3.6144162071777022E-2</v>
      </c>
      <c r="X394" s="4">
        <v>0.1479900391319815</v>
      </c>
      <c r="Y394" s="4">
        <v>0.23480810234541577</v>
      </c>
      <c r="Z394" s="4">
        <v>0.14602320832710797</v>
      </c>
      <c r="AA394" s="4">
        <v>6.4367872591427455E-2</v>
      </c>
      <c r="AB394" s="4">
        <v>0.25312025358251339</v>
      </c>
      <c r="AC394" s="4">
        <v>0.16581773728788893</v>
      </c>
      <c r="AD394" s="4">
        <v>0.12404153354632588</v>
      </c>
      <c r="AE394" s="4">
        <v>0.2320962199312715</v>
      </c>
      <c r="AF394" s="4">
        <v>0.32268874433274197</v>
      </c>
      <c r="AG394" s="4">
        <v>0.11694870785779882</v>
      </c>
      <c r="AH394" s="4" t="s">
        <v>446</v>
      </c>
      <c r="AI394" s="4" t="s">
        <v>446</v>
      </c>
      <c r="AJ394" s="4">
        <v>901836</v>
      </c>
      <c r="AK394" s="4">
        <v>0</v>
      </c>
    </row>
    <row r="395" spans="3:37" x14ac:dyDescent="0.35">
      <c r="C395" s="5" t="s">
        <v>447</v>
      </c>
      <c r="D395" s="4">
        <v>0.23990723649959778</v>
      </c>
      <c r="E395" s="4">
        <v>0.43997294555292515</v>
      </c>
      <c r="F395" s="4">
        <v>0.24158662151889987</v>
      </c>
      <c r="G395" s="4">
        <v>0.12907741251325555</v>
      </c>
      <c r="H395" s="4">
        <v>0.15094339622641506</v>
      </c>
      <c r="I395" s="4">
        <v>0.26967670695049384</v>
      </c>
      <c r="J395" s="4">
        <v>0.18610590440487346</v>
      </c>
      <c r="K395" s="4">
        <v>0.14801192842942346</v>
      </c>
      <c r="L395" s="4">
        <v>7.2222222222222257E-2</v>
      </c>
      <c r="M395" s="4">
        <v>0.35025273799494522</v>
      </c>
      <c r="N395" s="4">
        <v>2.8607640774941166E-3</v>
      </c>
      <c r="O395" s="4">
        <v>0.23731435643564353</v>
      </c>
      <c r="P395" s="4">
        <v>4.8108184516797811E-2</v>
      </c>
      <c r="Q395" s="4">
        <v>5.1307625355343127E-3</v>
      </c>
      <c r="R395" s="4">
        <v>0.11316585647754697</v>
      </c>
      <c r="S395" s="4">
        <v>0.32556253191936801</v>
      </c>
      <c r="T395" s="4">
        <v>0.1087121212121212</v>
      </c>
      <c r="U395" s="4">
        <v>0.31577950369388141</v>
      </c>
      <c r="V395" s="4">
        <v>0.23664659199639779</v>
      </c>
      <c r="W395" s="4">
        <v>0.22329090833713361</v>
      </c>
      <c r="X395" s="4">
        <v>0.16506581287797936</v>
      </c>
      <c r="Y395" s="4">
        <v>0.44482942430703631</v>
      </c>
      <c r="Z395" s="4">
        <v>0.18402310872055383</v>
      </c>
      <c r="AA395" s="4">
        <v>7.4518285489579228E-2</v>
      </c>
      <c r="AB395" s="4">
        <v>0.11107442382619032</v>
      </c>
      <c r="AC395" s="4">
        <v>0.28534699381979417</v>
      </c>
      <c r="AD395" s="4">
        <v>0.23258785942492016</v>
      </c>
      <c r="AE395" s="4">
        <v>0.37525773195876294</v>
      </c>
      <c r="AF395" s="4">
        <v>0.12339838359944805</v>
      </c>
      <c r="AG395" s="4">
        <v>0.25219729765184318</v>
      </c>
      <c r="AH395" s="4" t="s">
        <v>447</v>
      </c>
      <c r="AI395" s="4" t="s">
        <v>447</v>
      </c>
      <c r="AJ395" s="4">
        <v>90250</v>
      </c>
      <c r="AK395" s="4">
        <v>0</v>
      </c>
    </row>
    <row r="396" spans="3:37" x14ac:dyDescent="0.35">
      <c r="C396" s="5" t="s">
        <v>448</v>
      </c>
      <c r="D396" s="4">
        <v>0.25599886412040329</v>
      </c>
      <c r="E396" s="4">
        <v>0.26276631721339194</v>
      </c>
      <c r="F396" s="4">
        <v>0.25464722548545365</v>
      </c>
      <c r="G396" s="4">
        <v>0.13548250265111345</v>
      </c>
      <c r="H396" s="4">
        <v>0.46555926694953514</v>
      </c>
      <c r="I396" s="4">
        <v>0.33838414821176616</v>
      </c>
      <c r="J396" s="4">
        <v>0.1380506091846298</v>
      </c>
      <c r="K396" s="4">
        <v>0.14314115308151093</v>
      </c>
      <c r="L396" s="4">
        <v>0.36313131313131314</v>
      </c>
      <c r="M396" s="4">
        <v>0.33529907329401842</v>
      </c>
      <c r="N396" s="4">
        <v>5.4064819844287515E-2</v>
      </c>
      <c r="O396" s="4">
        <v>0.11333097595473832</v>
      </c>
      <c r="P396" s="4">
        <v>6.4081421099750277E-2</v>
      </c>
      <c r="Q396" s="4">
        <v>2.3156604992921152E-2</v>
      </c>
      <c r="R396" s="4">
        <v>0.17003773328347552</v>
      </c>
      <c r="S396" s="4">
        <v>0.26134827410100042</v>
      </c>
      <c r="T396" s="4">
        <v>0.12012626262626262</v>
      </c>
      <c r="U396" s="4">
        <v>0.19909073688198523</v>
      </c>
      <c r="V396" s="4">
        <v>0.14771767884279843</v>
      </c>
      <c r="W396" s="4">
        <v>0.20691513618838359</v>
      </c>
      <c r="X396" s="4">
        <v>0.22234080398434719</v>
      </c>
      <c r="Y396" s="4">
        <v>0.2961087420042644</v>
      </c>
      <c r="Z396" s="4">
        <v>0.22321828776333486</v>
      </c>
      <c r="AA396" s="4">
        <v>0.1020694062131341</v>
      </c>
      <c r="AB396" s="4">
        <v>0.4723634682691672</v>
      </c>
      <c r="AC396" s="4">
        <v>0.32211776348342408</v>
      </c>
      <c r="AD396" s="4">
        <v>0.2560702875399361</v>
      </c>
      <c r="AE396" s="4">
        <v>0.3369072164948454</v>
      </c>
      <c r="AF396" s="4">
        <v>0.24719101123595505</v>
      </c>
      <c r="AG396" s="4">
        <v>0.37229437229437234</v>
      </c>
      <c r="AH396" s="4" t="s">
        <v>448</v>
      </c>
      <c r="AI396" s="4" t="s">
        <v>448</v>
      </c>
      <c r="AJ396" s="4">
        <v>90251</v>
      </c>
      <c r="AK396" s="4">
        <v>0</v>
      </c>
    </row>
    <row r="397" spans="3:37" x14ac:dyDescent="0.35">
      <c r="C397" s="5" t="s">
        <v>449</v>
      </c>
      <c r="D397" s="4">
        <v>0.2981210658336883</v>
      </c>
      <c r="E397" s="4">
        <v>0.13561041596212375</v>
      </c>
      <c r="F397" s="4">
        <v>0.29023564370119553</v>
      </c>
      <c r="G397" s="4">
        <v>0.16895015906680802</v>
      </c>
      <c r="H397" s="4">
        <v>0.27985916764466912</v>
      </c>
      <c r="I397" s="4">
        <v>0.20357646770136806</v>
      </c>
      <c r="J397" s="4">
        <v>0.11895501405810684</v>
      </c>
      <c r="K397" s="4">
        <v>0.14234592445328031</v>
      </c>
      <c r="L397" s="4">
        <v>0.28131313131313135</v>
      </c>
      <c r="M397" s="4">
        <v>0.12594776748104464</v>
      </c>
      <c r="N397" s="4">
        <v>2.6000362122035117E-2</v>
      </c>
      <c r="O397" s="4">
        <v>3.7703323903818961E-2</v>
      </c>
      <c r="P397" s="4">
        <v>3.9344107807567266E-2</v>
      </c>
      <c r="Q397" s="4">
        <v>1.5797593565907979E-2</v>
      </c>
      <c r="R397" s="4">
        <v>8.6956521739130405E-2</v>
      </c>
      <c r="S397" s="4">
        <v>0.13877790128278306</v>
      </c>
      <c r="T397" s="4">
        <v>7.1414141414141402E-2</v>
      </c>
      <c r="U397" s="4">
        <v>0.16040916840310665</v>
      </c>
      <c r="V397" s="4">
        <v>9.4669893623008941E-2</v>
      </c>
      <c r="W397" s="4">
        <v>5.9360446637093549E-2</v>
      </c>
      <c r="X397" s="4">
        <v>0.22447527570259695</v>
      </c>
      <c r="Y397" s="4">
        <v>0.14259061833688705</v>
      </c>
      <c r="Z397" s="4">
        <v>0.22999153344290058</v>
      </c>
      <c r="AA397" s="4">
        <v>0.10777133307117578</v>
      </c>
      <c r="AB397" s="4">
        <v>0.30000660371128568</v>
      </c>
      <c r="AC397" s="4">
        <v>0.23402314909140304</v>
      </c>
      <c r="AD397" s="4">
        <v>0.22891373801916937</v>
      </c>
      <c r="AE397" s="4">
        <v>0.31522336769759457</v>
      </c>
      <c r="AF397" s="4">
        <v>0.23082988369800911</v>
      </c>
      <c r="AG397" s="4">
        <v>0.11911321002230096</v>
      </c>
      <c r="AH397" s="4" t="s">
        <v>449</v>
      </c>
      <c r="AI397" s="4" t="s">
        <v>449</v>
      </c>
      <c r="AJ397" s="4">
        <v>902727</v>
      </c>
      <c r="AK397" s="4">
        <v>0</v>
      </c>
    </row>
    <row r="398" spans="3:37" x14ac:dyDescent="0.35">
      <c r="C398" s="5" t="s">
        <v>450</v>
      </c>
      <c r="D398" s="4">
        <v>0.3605944436556392</v>
      </c>
      <c r="E398" s="4">
        <v>0.45924923909367593</v>
      </c>
      <c r="F398" s="4">
        <v>0.34676249049823787</v>
      </c>
      <c r="G398" s="4">
        <v>0.22108165429480384</v>
      </c>
      <c r="H398" s="4">
        <v>0.3086575787668141</v>
      </c>
      <c r="I398" s="4">
        <v>0.14410158885957919</v>
      </c>
      <c r="J398" s="4">
        <v>0.1965791940018744</v>
      </c>
      <c r="K398" s="4">
        <v>0.26197813121272367</v>
      </c>
      <c r="L398" s="4">
        <v>0.28636363636363643</v>
      </c>
      <c r="M398" s="4">
        <v>8.8458298230834079E-2</v>
      </c>
      <c r="N398" s="4">
        <v>0.11015752308527973</v>
      </c>
      <c r="O398" s="4">
        <v>0.27996817538896746</v>
      </c>
      <c r="P398" s="4">
        <v>0.10163501861188334</v>
      </c>
      <c r="Q398" s="4">
        <v>4.8950500375421646E-2</v>
      </c>
      <c r="R398" s="4">
        <v>0.22432606995954718</v>
      </c>
      <c r="S398" s="4">
        <v>0.11391834650163729</v>
      </c>
      <c r="T398" s="4">
        <v>8.5580808080808091E-2</v>
      </c>
      <c r="U398" s="4">
        <v>0.29854139041485128</v>
      </c>
      <c r="V398" s="4">
        <v>0.13392806889176562</v>
      </c>
      <c r="W398" s="4">
        <v>6.8273841604134716E-2</v>
      </c>
      <c r="X398" s="4">
        <v>0.27961579509071499</v>
      </c>
      <c r="Y398" s="4">
        <v>0.52478678038379534</v>
      </c>
      <c r="Z398" s="4">
        <v>0.25793117187110914</v>
      </c>
      <c r="AA398" s="4">
        <v>0.14082776248525364</v>
      </c>
      <c r="AB398" s="4">
        <v>0.39642078848312756</v>
      </c>
      <c r="AC398" s="4">
        <v>0.12691251661476069</v>
      </c>
      <c r="AD398" s="4">
        <v>0.21365814696485624</v>
      </c>
      <c r="AE398" s="4">
        <v>0.46701030927835052</v>
      </c>
      <c r="AF398" s="4">
        <v>0.17977528089887643</v>
      </c>
      <c r="AG398" s="4">
        <v>8.7367178276269233E-2</v>
      </c>
      <c r="AH398" s="4" t="s">
        <v>450</v>
      </c>
      <c r="AI398" s="4" t="s">
        <v>450</v>
      </c>
      <c r="AJ398" s="4">
        <v>90291</v>
      </c>
      <c r="AK398" s="4">
        <v>1</v>
      </c>
    </row>
    <row r="399" spans="3:37" x14ac:dyDescent="0.35">
      <c r="C399" s="5" t="s">
        <v>451</v>
      </c>
      <c r="D399" s="4">
        <v>0.24747976714468273</v>
      </c>
      <c r="E399" s="4">
        <v>0.14812309773419002</v>
      </c>
      <c r="F399" s="4">
        <v>0.24179393269297217</v>
      </c>
      <c r="G399" s="4">
        <v>0.13510074231177094</v>
      </c>
      <c r="H399" s="4">
        <v>0.25683849417712379</v>
      </c>
      <c r="I399" s="4">
        <v>0.18051039813508371</v>
      </c>
      <c r="J399" s="4">
        <v>0.16023898781630741</v>
      </c>
      <c r="K399" s="4">
        <v>0.12594433399602387</v>
      </c>
      <c r="L399" s="4">
        <v>0.29595959595959592</v>
      </c>
      <c r="M399" s="4">
        <v>0.2438921651221567</v>
      </c>
      <c r="N399" s="4">
        <v>5.6165127648017378E-2</v>
      </c>
      <c r="O399" s="4">
        <v>0.10402669731258839</v>
      </c>
      <c r="P399" s="4">
        <v>6.3139047260048056E-2</v>
      </c>
      <c r="Q399" s="4">
        <v>2.4576109735187656E-2</v>
      </c>
      <c r="R399" s="4">
        <v>9.151171091545704E-2</v>
      </c>
      <c r="S399" s="4">
        <v>0.21035238982185239</v>
      </c>
      <c r="T399" s="4">
        <v>0.10969696969696968</v>
      </c>
      <c r="U399" s="4">
        <v>0.20591021026709602</v>
      </c>
      <c r="V399" s="4">
        <v>0.15939663420948952</v>
      </c>
      <c r="W399" s="4">
        <v>0.12876746403548778</v>
      </c>
      <c r="X399" s="4">
        <v>0.1849875489149769</v>
      </c>
      <c r="Y399" s="4">
        <v>0.19376332622601281</v>
      </c>
      <c r="Z399" s="4">
        <v>0.18546740375516713</v>
      </c>
      <c r="AA399" s="4">
        <v>8.471785292961069E-2</v>
      </c>
      <c r="AB399" s="4">
        <v>0.2075546457108895</v>
      </c>
      <c r="AC399" s="4">
        <v>0.20937994198174076</v>
      </c>
      <c r="AD399" s="4">
        <v>0.24568690095846646</v>
      </c>
      <c r="AE399" s="4">
        <v>0.3140893470790378</v>
      </c>
      <c r="AF399" s="4">
        <v>0.21919968460477035</v>
      </c>
      <c r="AG399" s="4">
        <v>0.21776203594385415</v>
      </c>
      <c r="AH399" s="4" t="s">
        <v>451</v>
      </c>
      <c r="AI399" s="4" t="s">
        <v>451</v>
      </c>
      <c r="AJ399" s="4">
        <v>902975</v>
      </c>
      <c r="AK399" s="4">
        <v>0</v>
      </c>
    </row>
    <row r="400" spans="3:37" x14ac:dyDescent="0.35">
      <c r="C400" s="5" t="s">
        <v>452</v>
      </c>
      <c r="D400" s="4">
        <v>0.32651805575275694</v>
      </c>
      <c r="E400" s="4">
        <v>0.21812647954007436</v>
      </c>
      <c r="F400" s="4">
        <v>0.30806440467141183</v>
      </c>
      <c r="G400" s="4">
        <v>0.19219512195121952</v>
      </c>
      <c r="H400" s="4">
        <v>0.15915861695404895</v>
      </c>
      <c r="I400" s="4">
        <v>8.8736887307527143E-2</v>
      </c>
      <c r="J400" s="4">
        <v>4.7914714151827548E-2</v>
      </c>
      <c r="K400" s="4">
        <v>4.2281312127236584E-2</v>
      </c>
      <c r="L400" s="4">
        <v>0.27626262626262632</v>
      </c>
      <c r="M400" s="4">
        <v>0.10067396798652063</v>
      </c>
      <c r="N400" s="4">
        <v>5.1638602208944409E-2</v>
      </c>
      <c r="O400" s="4">
        <v>5.7814710042432813E-2</v>
      </c>
      <c r="P400" s="4">
        <v>4.4856994769825194E-2</v>
      </c>
      <c r="Q400" s="4">
        <v>3.0478261031979949E-2</v>
      </c>
      <c r="R400" s="4">
        <v>6.8497807390284535E-2</v>
      </c>
      <c r="S400" s="4">
        <v>8.9359209300928291E-2</v>
      </c>
      <c r="T400" s="4">
        <v>5.0202020202020192E-2</v>
      </c>
      <c r="U400" s="4">
        <v>0.13290395908315969</v>
      </c>
      <c r="V400" s="4">
        <v>0.12084201046884671</v>
      </c>
      <c r="W400" s="4">
        <v>3.7146055304506452E-2</v>
      </c>
      <c r="X400" s="4">
        <v>0.26965492707221628</v>
      </c>
      <c r="Y400" s="4">
        <v>0.21188699360341151</v>
      </c>
      <c r="Z400" s="4">
        <v>0.24528113949897903</v>
      </c>
      <c r="AA400" s="4">
        <v>0.1376572945340149</v>
      </c>
      <c r="AB400" s="4">
        <v>9.0272733276101164E-2</v>
      </c>
      <c r="AC400" s="4">
        <v>9.3149382464514763E-2</v>
      </c>
      <c r="AD400" s="4">
        <v>8.7140575079872218E-2</v>
      </c>
      <c r="AE400" s="4">
        <v>0.15591065292096221</v>
      </c>
      <c r="AF400" s="4">
        <v>0.19258821210329191</v>
      </c>
      <c r="AG400" s="4">
        <v>7.3396300669027942E-2</v>
      </c>
      <c r="AH400" s="4" t="s">
        <v>452</v>
      </c>
      <c r="AI400" s="4" t="s">
        <v>452</v>
      </c>
      <c r="AJ400" s="4">
        <v>902976</v>
      </c>
      <c r="AK400" s="4">
        <v>0</v>
      </c>
    </row>
    <row r="401" spans="3:37" x14ac:dyDescent="0.35">
      <c r="C401" s="5" t="s">
        <v>453</v>
      </c>
      <c r="D401" s="4">
        <v>0.20299114960480857</v>
      </c>
      <c r="E401" s="4">
        <v>0.19580656070341559</v>
      </c>
      <c r="F401" s="4">
        <v>0.20447792135996129</v>
      </c>
      <c r="G401" s="4">
        <v>0.10540827147401909</v>
      </c>
      <c r="H401" s="4">
        <v>0.28003972194637544</v>
      </c>
      <c r="I401" s="4">
        <v>0.28225262253849454</v>
      </c>
      <c r="J401" s="4">
        <v>0.23594189315838798</v>
      </c>
      <c r="K401" s="4">
        <v>0.13702783300198806</v>
      </c>
      <c r="L401" s="4">
        <v>0.37878787878787873</v>
      </c>
      <c r="M401" s="4">
        <v>0.47514743049705144</v>
      </c>
      <c r="N401" s="4">
        <v>7.9304725692558392E-2</v>
      </c>
      <c r="O401" s="4">
        <v>0.15620579915134367</v>
      </c>
      <c r="P401" s="4">
        <v>8.5379069877020208E-2</v>
      </c>
      <c r="Q401" s="4">
        <v>3.0198095622322084E-2</v>
      </c>
      <c r="R401" s="4">
        <v>0.29462555665091616</v>
      </c>
      <c r="S401" s="4">
        <v>0.48395770120467452</v>
      </c>
      <c r="T401" s="4">
        <v>0.23919191919191918</v>
      </c>
      <c r="U401" s="4">
        <v>0.38776283387005112</v>
      </c>
      <c r="V401" s="4">
        <v>6.0617999662295252E-2</v>
      </c>
      <c r="W401" s="4">
        <v>0.39506377568646966</v>
      </c>
      <c r="X401" s="4">
        <v>0.1462113127001067</v>
      </c>
      <c r="Y401" s="4">
        <v>0.18416844349680173</v>
      </c>
      <c r="Z401" s="4">
        <v>0.14602320832710797</v>
      </c>
      <c r="AA401" s="4">
        <v>6.5080613448682656E-2</v>
      </c>
      <c r="AB401" s="4">
        <v>0.25774285148253323</v>
      </c>
      <c r="AC401" s="4">
        <v>0.24605369114493894</v>
      </c>
      <c r="AD401" s="4">
        <v>0.24129392971246005</v>
      </c>
      <c r="AE401" s="4">
        <v>0.28426116838487975</v>
      </c>
      <c r="AF401" s="4">
        <v>0.1166962349694461</v>
      </c>
      <c r="AG401" s="4">
        <v>0.32310114128295953</v>
      </c>
      <c r="AH401" s="4" t="s">
        <v>453</v>
      </c>
      <c r="AI401" s="4" t="s">
        <v>453</v>
      </c>
      <c r="AJ401" s="4">
        <v>903011</v>
      </c>
      <c r="AK401" s="4">
        <v>0</v>
      </c>
    </row>
    <row r="402" spans="3:37" x14ac:dyDescent="0.35">
      <c r="C402" s="5" t="s">
        <v>454</v>
      </c>
      <c r="D402" s="4">
        <v>0.59486961048795506</v>
      </c>
      <c r="E402" s="4">
        <v>0.45654379438620218</v>
      </c>
      <c r="F402" s="4">
        <v>0.58814180084306555</v>
      </c>
      <c r="G402" s="4">
        <v>0.43711558854718979</v>
      </c>
      <c r="H402" s="4">
        <v>0.43667057867653708</v>
      </c>
      <c r="I402" s="4">
        <v>0.34482547083001042</v>
      </c>
      <c r="J402" s="4">
        <v>0.43486410496719768</v>
      </c>
      <c r="K402" s="4">
        <v>0.50745526838966204</v>
      </c>
      <c r="L402" s="4">
        <v>0.46919191919191916</v>
      </c>
      <c r="M402" s="4">
        <v>0.18702611625947779</v>
      </c>
      <c r="N402" s="4">
        <v>0.18077131993481801</v>
      </c>
      <c r="O402" s="4">
        <v>0.54716230551626588</v>
      </c>
      <c r="P402" s="4">
        <v>0.21797106912312117</v>
      </c>
      <c r="Q402" s="4">
        <v>0.11822606733682231</v>
      </c>
      <c r="R402" s="4">
        <v>0.32386035285719139</v>
      </c>
      <c r="S402" s="4">
        <v>0.29078919698380756</v>
      </c>
      <c r="T402" s="4">
        <v>0.18861111111111112</v>
      </c>
      <c r="U402" s="4">
        <v>0.65182799772684219</v>
      </c>
      <c r="V402" s="4">
        <v>0.27857826307198735</v>
      </c>
      <c r="W402" s="4">
        <v>0.18466619681328855</v>
      </c>
      <c r="X402" s="4">
        <v>0.45855567413731768</v>
      </c>
      <c r="Y402" s="4">
        <v>0.49093816631130072</v>
      </c>
      <c r="Z402" s="4">
        <v>0.45614821455251758</v>
      </c>
      <c r="AA402" s="4">
        <v>0.27718246165945731</v>
      </c>
      <c r="AB402" s="4">
        <v>0.35613814964009766</v>
      </c>
      <c r="AC402" s="4">
        <v>0.20773059347440115</v>
      </c>
      <c r="AD402" s="4">
        <v>0.30583067092651761</v>
      </c>
      <c r="AE402" s="4">
        <v>0.62714776632302405</v>
      </c>
      <c r="AF402" s="4">
        <v>0.19929036073329393</v>
      </c>
      <c r="AG402" s="4">
        <v>0.13760986488259222</v>
      </c>
      <c r="AH402" s="4" t="s">
        <v>454</v>
      </c>
      <c r="AI402" s="4" t="s">
        <v>454</v>
      </c>
      <c r="AJ402" s="4">
        <v>90312</v>
      </c>
      <c r="AK402" s="4">
        <v>1</v>
      </c>
    </row>
    <row r="403" spans="3:37" x14ac:dyDescent="0.35">
      <c r="C403" s="5" t="s">
        <v>455</v>
      </c>
      <c r="D403" s="4">
        <v>0.15518954990770981</v>
      </c>
      <c r="E403" s="4">
        <v>8.4883327696990182E-2</v>
      </c>
      <c r="F403" s="4">
        <v>0.15175177942091078</v>
      </c>
      <c r="G403" s="4">
        <v>7.5546129374337231E-2</v>
      </c>
      <c r="H403" s="4">
        <v>0.42728175498781257</v>
      </c>
      <c r="I403" s="4">
        <v>0.17189129501257591</v>
      </c>
      <c r="J403" s="4">
        <v>4.5056232427366442E-2</v>
      </c>
      <c r="K403" s="4">
        <v>9.7813121272365799E-2</v>
      </c>
      <c r="L403" s="4">
        <v>0.3737373737373737</v>
      </c>
      <c r="M403" s="4">
        <v>0.33129738837405226</v>
      </c>
      <c r="N403" s="4">
        <v>2.8824913996016648E-2</v>
      </c>
      <c r="O403" s="4">
        <v>4.1438295615275803E-2</v>
      </c>
      <c r="P403" s="4">
        <v>2.7847146963200307E-2</v>
      </c>
      <c r="Q403" s="4">
        <v>9.4845330016174907E-3</v>
      </c>
      <c r="R403" s="4">
        <v>0.13492198388686813</v>
      </c>
      <c r="S403" s="4">
        <v>8.5603989545468204E-2</v>
      </c>
      <c r="T403" s="4">
        <v>2.1454545454545452E-2</v>
      </c>
      <c r="U403" s="4">
        <v>0.1312559196817579</v>
      </c>
      <c r="V403" s="4">
        <v>0.16178870940507684</v>
      </c>
      <c r="W403" s="4">
        <v>5.0999820350178963E-2</v>
      </c>
      <c r="X403" s="4">
        <v>0.12273212379935969</v>
      </c>
      <c r="Y403" s="4">
        <v>9.6748400852878488E-2</v>
      </c>
      <c r="Z403" s="4">
        <v>0.11365107824094829</v>
      </c>
      <c r="AA403" s="4">
        <v>5.1440228077074324E-2</v>
      </c>
      <c r="AB403" s="4">
        <v>0.41689229346892953</v>
      </c>
      <c r="AC403" s="4">
        <v>0.13360693114455086</v>
      </c>
      <c r="AD403" s="4">
        <v>6.880990415335464E-2</v>
      </c>
      <c r="AE403" s="4">
        <v>0.23010309278350519</v>
      </c>
      <c r="AF403" s="4">
        <v>0.27045140942243256</v>
      </c>
      <c r="AG403" s="4">
        <v>0.14548078184441821</v>
      </c>
      <c r="AH403" s="4" t="s">
        <v>455</v>
      </c>
      <c r="AI403" s="4" t="s">
        <v>455</v>
      </c>
      <c r="AJ403" s="4">
        <v>90317302</v>
      </c>
      <c r="AK403" s="4">
        <v>0</v>
      </c>
    </row>
    <row r="404" spans="3:37" x14ac:dyDescent="0.35">
      <c r="C404" s="5" t="s">
        <v>456</v>
      </c>
      <c r="D404" s="4">
        <v>8.2966538880212048E-2</v>
      </c>
      <c r="E404" s="4">
        <v>0.24112275955360157</v>
      </c>
      <c r="F404" s="4">
        <v>7.9331075944993459E-2</v>
      </c>
      <c r="G404" s="4">
        <v>3.8515376458112413E-2</v>
      </c>
      <c r="H404" s="4">
        <v>0.46285095242394164</v>
      </c>
      <c r="I404" s="4">
        <v>0.16839457701981472</v>
      </c>
      <c r="J404" s="4">
        <v>0</v>
      </c>
      <c r="K404" s="4">
        <v>0</v>
      </c>
      <c r="L404" s="4">
        <v>0.46717171717171718</v>
      </c>
      <c r="M404" s="4">
        <v>0.44271272114574561</v>
      </c>
      <c r="N404" s="4">
        <v>0.14680427304001448</v>
      </c>
      <c r="O404" s="4">
        <v>0.3798620933521924</v>
      </c>
      <c r="P404" s="4">
        <v>0.11355604768411628</v>
      </c>
      <c r="Q404" s="4">
        <v>4.1180579680910274E-2</v>
      </c>
      <c r="R404" s="4">
        <v>0.47955263963014583</v>
      </c>
      <c r="S404" s="4">
        <v>0.13074173100609848</v>
      </c>
      <c r="T404" s="4">
        <v>0</v>
      </c>
      <c r="U404" s="4">
        <v>0</v>
      </c>
      <c r="V404" s="4">
        <v>0.1515168570946136</v>
      </c>
      <c r="W404" s="4">
        <v>0.20180202589721266</v>
      </c>
      <c r="X404" s="4">
        <v>7.9686944147990046E-2</v>
      </c>
      <c r="Y404" s="4">
        <v>0.28731343283582095</v>
      </c>
      <c r="Z404" s="4">
        <v>6.7732456795657203E-2</v>
      </c>
      <c r="AA404" s="4">
        <v>3.2392843098702322E-2</v>
      </c>
      <c r="AB404" s="4">
        <v>0.49415571551211773</v>
      </c>
      <c r="AC404" s="4">
        <v>0.10061996099775884</v>
      </c>
      <c r="AD404" s="4">
        <v>0</v>
      </c>
      <c r="AE404" s="4">
        <v>0</v>
      </c>
      <c r="AF404" s="4">
        <v>0.17346737630593337</v>
      </c>
      <c r="AG404" s="4">
        <v>0.22045126590581143</v>
      </c>
      <c r="AH404" s="4" t="s">
        <v>456</v>
      </c>
      <c r="AI404" s="4" t="s">
        <v>456</v>
      </c>
      <c r="AJ404" s="4">
        <v>903483</v>
      </c>
      <c r="AK404" s="4">
        <v>0</v>
      </c>
    </row>
    <row r="405" spans="3:37" x14ac:dyDescent="0.35">
      <c r="C405" s="5" t="s">
        <v>457</v>
      </c>
      <c r="D405" s="4">
        <v>0.40271664536892426</v>
      </c>
      <c r="E405" s="4">
        <v>0.3469732837335136</v>
      </c>
      <c r="F405" s="4">
        <v>0.40501693041254927</v>
      </c>
      <c r="G405" s="4">
        <v>0.25501590668080593</v>
      </c>
      <c r="H405" s="4">
        <v>0.57208630495621582</v>
      </c>
      <c r="I405" s="4">
        <v>0.41966750506103923</v>
      </c>
      <c r="J405" s="4">
        <v>0.44306466729147137</v>
      </c>
      <c r="K405" s="4">
        <v>0.45293240556660042</v>
      </c>
      <c r="L405" s="4">
        <v>0.43888888888888883</v>
      </c>
      <c r="M405" s="4">
        <v>0.36815501263689976</v>
      </c>
      <c r="N405" s="4">
        <v>0.1939163498098859</v>
      </c>
      <c r="O405" s="4">
        <v>0.21455091937765203</v>
      </c>
      <c r="P405" s="4">
        <v>0.18461103519766292</v>
      </c>
      <c r="Q405" s="4">
        <v>0.11226788295809845</v>
      </c>
      <c r="R405" s="4">
        <v>0.18887038107216914</v>
      </c>
      <c r="S405" s="4">
        <v>0.20299215910115062</v>
      </c>
      <c r="T405" s="4">
        <v>0.12555555555555556</v>
      </c>
      <c r="U405" s="4">
        <v>0.31047546883879518</v>
      </c>
      <c r="V405" s="4">
        <v>0.1496876231215174</v>
      </c>
      <c r="W405" s="4">
        <v>0.11529372745740227</v>
      </c>
      <c r="X405" s="4">
        <v>0.47207399501956593</v>
      </c>
      <c r="Y405" s="4">
        <v>0.46348614072494676</v>
      </c>
      <c r="Z405" s="4">
        <v>0.45664624732307385</v>
      </c>
      <c r="AA405" s="4">
        <v>0.28848800629178134</v>
      </c>
      <c r="AB405" s="4">
        <v>0.64009773492702893</v>
      </c>
      <c r="AC405" s="4">
        <v>0.35316432362158123</v>
      </c>
      <c r="AD405" s="4">
        <v>0.4435303514376997</v>
      </c>
      <c r="AE405" s="4">
        <v>0.72886597938144337</v>
      </c>
      <c r="AF405" s="4">
        <v>0.31973191405479989</v>
      </c>
      <c r="AG405" s="4">
        <v>0.30735930735930744</v>
      </c>
      <c r="AH405" s="4" t="s">
        <v>457</v>
      </c>
      <c r="AI405" s="4" t="s">
        <v>457</v>
      </c>
      <c r="AJ405" s="4">
        <v>903507</v>
      </c>
      <c r="AK405" s="4">
        <v>1</v>
      </c>
    </row>
    <row r="406" spans="3:37" x14ac:dyDescent="0.35">
      <c r="C406" s="5" t="s">
        <v>458</v>
      </c>
      <c r="D406" s="4">
        <v>0.69236594254342376</v>
      </c>
      <c r="E406" s="4">
        <v>0.4250929996618194</v>
      </c>
      <c r="F406" s="4">
        <v>0.69525257411374486</v>
      </c>
      <c r="G406" s="4">
        <v>0.53594909862142093</v>
      </c>
      <c r="H406" s="4">
        <v>0.57840570551593395</v>
      </c>
      <c r="I406" s="4">
        <v>0.58070057051714619</v>
      </c>
      <c r="J406" s="4">
        <v>0.65838800374882844</v>
      </c>
      <c r="K406" s="4">
        <v>0.77634194831013914</v>
      </c>
      <c r="L406" s="4">
        <v>0.5565656565656566</v>
      </c>
      <c r="M406" s="4">
        <v>0.33909014321819703</v>
      </c>
      <c r="N406" s="4">
        <v>0.18565996740901677</v>
      </c>
      <c r="O406" s="4">
        <v>0.12391707920792079</v>
      </c>
      <c r="P406" s="4">
        <v>0.16025067144136082</v>
      </c>
      <c r="Q406" s="4">
        <v>0.13856607607798307</v>
      </c>
      <c r="R406" s="4">
        <v>0.1190468096678791</v>
      </c>
      <c r="S406" s="4">
        <v>0.26292546639829367</v>
      </c>
      <c r="T406" s="4">
        <v>0.11914141414141413</v>
      </c>
      <c r="U406" s="4">
        <v>0.24398560333396477</v>
      </c>
      <c r="V406" s="4">
        <v>0.17684471210671468</v>
      </c>
      <c r="W406" s="4">
        <v>0.10824592678578834</v>
      </c>
      <c r="X406" s="4">
        <v>0.65101387406616862</v>
      </c>
      <c r="Y406" s="4">
        <v>0.44562899786780386</v>
      </c>
      <c r="Z406" s="4">
        <v>0.60555804571940841</v>
      </c>
      <c r="AA406" s="4">
        <v>0.46593590247738886</v>
      </c>
      <c r="AB406" s="4">
        <v>0.52189130291223662</v>
      </c>
      <c r="AC406" s="4">
        <v>0.52818930640044237</v>
      </c>
      <c r="AD406" s="4">
        <v>0.56333865814696493</v>
      </c>
      <c r="AE406" s="4">
        <v>0.83230240549828183</v>
      </c>
      <c r="AF406" s="4">
        <v>0.44608712793219002</v>
      </c>
      <c r="AG406" s="4">
        <v>0.29948839039748132</v>
      </c>
      <c r="AH406" s="4" t="s">
        <v>458</v>
      </c>
      <c r="AI406" s="4" t="s">
        <v>458</v>
      </c>
      <c r="AJ406" s="4">
        <v>903516</v>
      </c>
      <c r="AK406" s="4">
        <v>1</v>
      </c>
    </row>
    <row r="407" spans="3:37" x14ac:dyDescent="0.35">
      <c r="C407" s="5" t="s">
        <v>459</v>
      </c>
      <c r="D407" s="4">
        <v>0.24227365232618678</v>
      </c>
      <c r="E407" s="4">
        <v>0.27088265133581324</v>
      </c>
      <c r="F407" s="4">
        <v>0.2368875682399281</v>
      </c>
      <c r="G407" s="4">
        <v>0.12839872746553552</v>
      </c>
      <c r="H407" s="4">
        <v>0.45382323733862967</v>
      </c>
      <c r="I407" s="4">
        <v>0.23986258511747743</v>
      </c>
      <c r="J407" s="4">
        <v>0.11206654170571695</v>
      </c>
      <c r="K407" s="4">
        <v>0.16530815109343935</v>
      </c>
      <c r="L407" s="4">
        <v>0.44292929292929295</v>
      </c>
      <c r="M407" s="4">
        <v>0.2453664700926706</v>
      </c>
      <c r="N407" s="4">
        <v>6.2502263262719543E-2</v>
      </c>
      <c r="O407" s="4">
        <v>0.28549328147100422</v>
      </c>
      <c r="P407" s="4">
        <v>5.2395985487442877E-2</v>
      </c>
      <c r="Q407" s="4">
        <v>2.8797268574032774E-2</v>
      </c>
      <c r="R407" s="4">
        <v>0.21868307441275453</v>
      </c>
      <c r="S407" s="4">
        <v>0.1055817586445159</v>
      </c>
      <c r="T407" s="4">
        <v>4.6540404040404035E-2</v>
      </c>
      <c r="U407" s="4">
        <v>0.14231862095093767</v>
      </c>
      <c r="V407" s="4">
        <v>0.17262340293803119</v>
      </c>
      <c r="W407" s="4">
        <v>3.1203791993145668E-2</v>
      </c>
      <c r="X407" s="4">
        <v>0.20028459622909997</v>
      </c>
      <c r="Y407" s="4">
        <v>0.36727078891258003</v>
      </c>
      <c r="Z407" s="4">
        <v>0.18885402659494996</v>
      </c>
      <c r="AA407" s="4">
        <v>9.1992725127801808E-2</v>
      </c>
      <c r="AB407" s="4">
        <v>0.47566532391203847</v>
      </c>
      <c r="AC407" s="4">
        <v>0.14554045269765503</v>
      </c>
      <c r="AD407" s="4">
        <v>0.12803514376996805</v>
      </c>
      <c r="AE407" s="4">
        <v>0.21532646048109966</v>
      </c>
      <c r="AF407" s="4">
        <v>0.2925290754977331</v>
      </c>
      <c r="AG407" s="4">
        <v>0.10343696707333072</v>
      </c>
      <c r="AH407" s="4" t="s">
        <v>459</v>
      </c>
      <c r="AI407" s="4" t="s">
        <v>459</v>
      </c>
      <c r="AJ407" s="4">
        <v>903554</v>
      </c>
      <c r="AK407" s="4">
        <v>0</v>
      </c>
    </row>
    <row r="408" spans="3:37" x14ac:dyDescent="0.35">
      <c r="C408" s="5" t="s">
        <v>460</v>
      </c>
      <c r="D408" s="4">
        <v>0.33503715272847751</v>
      </c>
      <c r="E408" s="4">
        <v>0.25262089956036521</v>
      </c>
      <c r="F408" s="4">
        <v>0.31760071867873679</v>
      </c>
      <c r="G408" s="4">
        <v>0.19749734888653234</v>
      </c>
      <c r="H408" s="4">
        <v>0.25115103367337721</v>
      </c>
      <c r="I408" s="4">
        <v>0.10499355867738175</v>
      </c>
      <c r="J408" s="4">
        <v>6.2816307403936261E-2</v>
      </c>
      <c r="K408" s="4">
        <v>0.16158051689860833</v>
      </c>
      <c r="L408" s="4">
        <v>0.29343434343434344</v>
      </c>
      <c r="M408" s="4">
        <v>0.16175231676495364</v>
      </c>
      <c r="N408" s="4">
        <v>1.4086547166395074E-2</v>
      </c>
      <c r="O408" s="4">
        <v>0.29278642149929279</v>
      </c>
      <c r="P408" s="4">
        <v>2.2616972152853042E-2</v>
      </c>
      <c r="Q408" s="4">
        <v>1.0960070825815562E-2</v>
      </c>
      <c r="R408" s="4">
        <v>0.12434986572390112</v>
      </c>
      <c r="S408" s="4">
        <v>7.8694385195421643E-2</v>
      </c>
      <c r="T408" s="4">
        <v>2.8585858585858586E-2</v>
      </c>
      <c r="U408" s="4">
        <v>0.17342299677969311</v>
      </c>
      <c r="V408" s="4">
        <v>0.13097315247368718</v>
      </c>
      <c r="W408" s="4">
        <v>1.8973784945344997E-2</v>
      </c>
      <c r="X408" s="4">
        <v>0.24866595517609391</v>
      </c>
      <c r="Y408" s="4">
        <v>0.35501066098081024</v>
      </c>
      <c r="Z408" s="4">
        <v>0.22914487773295486</v>
      </c>
      <c r="AA408" s="4">
        <v>0.12271431380259536</v>
      </c>
      <c r="AB408" s="4">
        <v>0.23396949085385987</v>
      </c>
      <c r="AC408" s="4">
        <v>9.2955341463651281E-2</v>
      </c>
      <c r="AD408" s="4">
        <v>6.7571884984025554E-2</v>
      </c>
      <c r="AE408" s="4">
        <v>0.27185567010309281</v>
      </c>
      <c r="AF408" s="4">
        <v>0.18884289375123206</v>
      </c>
      <c r="AG408" s="4">
        <v>7.2478027023481564E-2</v>
      </c>
      <c r="AH408" s="4" t="s">
        <v>460</v>
      </c>
      <c r="AI408" s="4" t="s">
        <v>460</v>
      </c>
      <c r="AJ408" s="4">
        <v>903811</v>
      </c>
      <c r="AK408" s="4">
        <v>0</v>
      </c>
    </row>
    <row r="409" spans="3:37" x14ac:dyDescent="0.35">
      <c r="C409" s="5" t="s">
        <v>461</v>
      </c>
      <c r="D409" s="4">
        <v>0.30900657863599795</v>
      </c>
      <c r="E409" s="4">
        <v>0.31044978018261749</v>
      </c>
      <c r="F409" s="4">
        <v>0.30619860410476124</v>
      </c>
      <c r="G409" s="4">
        <v>0.17586426299045599</v>
      </c>
      <c r="H409" s="4">
        <v>0.48090638259456531</v>
      </c>
      <c r="I409" s="4">
        <v>0.29237470093859269</v>
      </c>
      <c r="J409" s="4">
        <v>0.20103092783505153</v>
      </c>
      <c r="K409" s="4">
        <v>0.26744532803180915</v>
      </c>
      <c r="L409" s="4">
        <v>0.37676767676767681</v>
      </c>
      <c r="M409" s="4">
        <v>0.22809604043807916</v>
      </c>
      <c r="N409" s="4">
        <v>3.6972659786347999E-2</v>
      </c>
      <c r="O409" s="4">
        <v>0.21477192362093353</v>
      </c>
      <c r="P409" s="4">
        <v>3.5621731140743532E-2</v>
      </c>
      <c r="Q409" s="4">
        <v>2.3324704238715868E-2</v>
      </c>
      <c r="R409" s="4">
        <v>0.12676343610837268</v>
      </c>
      <c r="S409" s="4">
        <v>0.13006579145011568</v>
      </c>
      <c r="T409" s="4">
        <v>8.343434343434343E-2</v>
      </c>
      <c r="U409" s="4">
        <v>0.25895055881795792</v>
      </c>
      <c r="V409" s="4">
        <v>7.412618900208251E-2</v>
      </c>
      <c r="W409" s="4">
        <v>5.4212788303414736E-2</v>
      </c>
      <c r="X409" s="4">
        <v>0.24439701173959447</v>
      </c>
      <c r="Y409" s="4">
        <v>0.40458422174840086</v>
      </c>
      <c r="Z409" s="4">
        <v>0.23367697594501718</v>
      </c>
      <c r="AA409" s="4">
        <v>0.12042862760519073</v>
      </c>
      <c r="AB409" s="4">
        <v>0.47302383939774156</v>
      </c>
      <c r="AC409" s="4">
        <v>0.22286579154175279</v>
      </c>
      <c r="AD409" s="4">
        <v>0.27460063897763581</v>
      </c>
      <c r="AE409" s="4">
        <v>0.49931271477663236</v>
      </c>
      <c r="AF409" s="4">
        <v>0.21703134240094621</v>
      </c>
      <c r="AG409" s="4">
        <v>0.1431195067558704</v>
      </c>
      <c r="AH409" s="4" t="s">
        <v>461</v>
      </c>
      <c r="AI409" s="4" t="s">
        <v>461</v>
      </c>
      <c r="AJ409" s="4">
        <v>90401601</v>
      </c>
      <c r="AK409" s="4">
        <v>0</v>
      </c>
    </row>
    <row r="410" spans="3:37" x14ac:dyDescent="0.35">
      <c r="C410" s="5" t="s">
        <v>462</v>
      </c>
      <c r="D410" s="4">
        <v>0.2754034738984335</v>
      </c>
      <c r="E410" s="4">
        <v>0.26208995603652346</v>
      </c>
      <c r="F410" s="4">
        <v>0.27130122313592703</v>
      </c>
      <c r="G410" s="4">
        <v>0.15474019088016966</v>
      </c>
      <c r="H410" s="4">
        <v>0.25106075652252413</v>
      </c>
      <c r="I410" s="4">
        <v>0.21339181645297833</v>
      </c>
      <c r="J410" s="4">
        <v>0.17314901593252105</v>
      </c>
      <c r="K410" s="4">
        <v>0.20293240556660039</v>
      </c>
      <c r="L410" s="4">
        <v>0.25959595959595966</v>
      </c>
      <c r="M410" s="4">
        <v>0.15880370682392597</v>
      </c>
      <c r="N410" s="4">
        <v>9.1399601665761346E-2</v>
      </c>
      <c r="O410" s="4">
        <v>0.19996463932107492</v>
      </c>
      <c r="P410" s="4">
        <v>9.0043820383546164E-2</v>
      </c>
      <c r="Q410" s="4">
        <v>4.4393143044987093E-2</v>
      </c>
      <c r="R410" s="4">
        <v>0.12604956317775434</v>
      </c>
      <c r="S410" s="4">
        <v>0.24422447201610245</v>
      </c>
      <c r="T410" s="4">
        <v>0.11477272727272726</v>
      </c>
      <c r="U410" s="4">
        <v>0.26217086569426029</v>
      </c>
      <c r="V410" s="4">
        <v>0.15207969831710472</v>
      </c>
      <c r="W410" s="4">
        <v>0.10959330044359689</v>
      </c>
      <c r="X410" s="4">
        <v>0.20668801138384918</v>
      </c>
      <c r="Y410" s="4">
        <v>0.24093816631130063</v>
      </c>
      <c r="Z410" s="4">
        <v>0.20075700981124558</v>
      </c>
      <c r="AA410" s="4">
        <v>9.9734565473849776E-2</v>
      </c>
      <c r="AB410" s="4">
        <v>0.1596117017763983</v>
      </c>
      <c r="AC410" s="4">
        <v>0.14932425221449291</v>
      </c>
      <c r="AD410" s="4">
        <v>0.15183706070287539</v>
      </c>
      <c r="AE410" s="4">
        <v>0.28508591065292099</v>
      </c>
      <c r="AF410" s="4">
        <v>8.3382613837965719E-2</v>
      </c>
      <c r="AG410" s="4">
        <v>0.10160041978223795</v>
      </c>
      <c r="AH410" s="4" t="s">
        <v>462</v>
      </c>
      <c r="AI410" s="4" t="s">
        <v>462</v>
      </c>
      <c r="AJ410" s="4">
        <v>90401602</v>
      </c>
      <c r="AK410" s="4">
        <v>0</v>
      </c>
    </row>
    <row r="411" spans="3:37" x14ac:dyDescent="0.35">
      <c r="C411" s="5" t="s">
        <v>463</v>
      </c>
      <c r="D411" s="4">
        <v>0.19305220313313459</v>
      </c>
      <c r="E411" s="4">
        <v>0.17314846127832259</v>
      </c>
      <c r="F411" s="4">
        <v>0.18326307787989776</v>
      </c>
      <c r="G411" s="4">
        <v>9.9554612937433715E-2</v>
      </c>
      <c r="H411" s="4">
        <v>0.22370677981402914</v>
      </c>
      <c r="I411" s="4">
        <v>8.6804490522053857E-2</v>
      </c>
      <c r="J411" s="4">
        <v>6.3542642924086207E-2</v>
      </c>
      <c r="K411" s="4">
        <v>3.6013916500994038E-2</v>
      </c>
      <c r="L411" s="4">
        <v>0.23989898989898989</v>
      </c>
      <c r="M411" s="4">
        <v>0.25652906486941879</v>
      </c>
      <c r="N411" s="4">
        <v>2.6797030599311964E-2</v>
      </c>
      <c r="O411" s="4">
        <v>7.2467291371994341E-2</v>
      </c>
      <c r="P411" s="4">
        <v>2.3842058144465907E-2</v>
      </c>
      <c r="Q411" s="4">
        <v>1.1539079339108478E-2</v>
      </c>
      <c r="R411" s="4">
        <v>8.6548594350205649E-2</v>
      </c>
      <c r="S411" s="4">
        <v>9.3414846636825186E-2</v>
      </c>
      <c r="T411" s="4">
        <v>4.8989898989898986E-2</v>
      </c>
      <c r="U411" s="4">
        <v>7.8954347414283005E-2</v>
      </c>
      <c r="V411" s="4">
        <v>5.6678111104857321E-2</v>
      </c>
      <c r="W411" s="4">
        <v>9.1282837914403794E-2</v>
      </c>
      <c r="X411" s="4">
        <v>0.16897901102810386</v>
      </c>
      <c r="Y411" s="4">
        <v>0.22201492537313439</v>
      </c>
      <c r="Z411" s="4">
        <v>0.15130235569500478</v>
      </c>
      <c r="AA411" s="4">
        <v>7.655819897758552E-2</v>
      </c>
      <c r="AB411" s="4">
        <v>0.26962953179686983</v>
      </c>
      <c r="AC411" s="4">
        <v>0.1558246257434196</v>
      </c>
      <c r="AD411" s="4">
        <v>0.16605431309904153</v>
      </c>
      <c r="AE411" s="4">
        <v>0.1909278350515464</v>
      </c>
      <c r="AF411" s="4">
        <v>0.20205006899270653</v>
      </c>
      <c r="AG411" s="4">
        <v>0.23966942148760331</v>
      </c>
      <c r="AH411" s="4" t="s">
        <v>463</v>
      </c>
      <c r="AI411" s="4" t="s">
        <v>463</v>
      </c>
      <c r="AJ411" s="4">
        <v>904302</v>
      </c>
      <c r="AK411" s="4">
        <v>0</v>
      </c>
    </row>
    <row r="412" spans="3:37" x14ac:dyDescent="0.35">
      <c r="C412" s="5" t="s">
        <v>464</v>
      </c>
      <c r="D412" s="4">
        <v>0.22807515736665251</v>
      </c>
      <c r="E412" s="4">
        <v>0.25532634426783901</v>
      </c>
      <c r="F412" s="4">
        <v>0.21746942160182439</v>
      </c>
      <c r="G412" s="4">
        <v>0.12233297985153763</v>
      </c>
      <c r="H412" s="4">
        <v>0.34521982486232744</v>
      </c>
      <c r="I412" s="4">
        <v>0.13170971106067111</v>
      </c>
      <c r="J412" s="4">
        <v>6.6846298031865037E-2</v>
      </c>
      <c r="K412" s="4">
        <v>8.1411530815109337E-2</v>
      </c>
      <c r="L412" s="4">
        <v>0.39747474747474748</v>
      </c>
      <c r="M412" s="4">
        <v>0.21545914069081723</v>
      </c>
      <c r="N412" s="4">
        <v>8.4120948759732014E-2</v>
      </c>
      <c r="O412" s="4">
        <v>0.17233910891089105</v>
      </c>
      <c r="P412" s="4">
        <v>6.9170239834142208E-2</v>
      </c>
      <c r="Q412" s="4">
        <v>3.4101733663554956E-2</v>
      </c>
      <c r="R412" s="4">
        <v>0.12747730903899104</v>
      </c>
      <c r="S412" s="4">
        <v>0.13059152221588008</v>
      </c>
      <c r="T412" s="4">
        <v>5.2499999999999998E-2</v>
      </c>
      <c r="U412" s="4">
        <v>0.10225421481341163</v>
      </c>
      <c r="V412" s="4">
        <v>9.6921258512973493E-2</v>
      </c>
      <c r="W412" s="4">
        <v>7.5183450105717017E-2</v>
      </c>
      <c r="X412" s="4">
        <v>0.19637139807897541</v>
      </c>
      <c r="Y412" s="4">
        <v>0.33235607675906181</v>
      </c>
      <c r="Z412" s="4">
        <v>0.17724986304098811</v>
      </c>
      <c r="AA412" s="4">
        <v>9.2607156901297671E-2</v>
      </c>
      <c r="AB412" s="4">
        <v>0.35151555174007787</v>
      </c>
      <c r="AC412" s="4">
        <v>0.14098048917736317</v>
      </c>
      <c r="AD412" s="4">
        <v>0.11573482428115017</v>
      </c>
      <c r="AE412" s="4">
        <v>0.18405498281786944</v>
      </c>
      <c r="AF412" s="4">
        <v>0.23930613049477625</v>
      </c>
      <c r="AG412" s="4">
        <v>0.1716515807424899</v>
      </c>
      <c r="AH412" s="4" t="s">
        <v>464</v>
      </c>
      <c r="AI412" s="4" t="s">
        <v>464</v>
      </c>
      <c r="AJ412" s="4">
        <v>904357</v>
      </c>
      <c r="AK412" s="4">
        <v>0</v>
      </c>
    </row>
    <row r="413" spans="3:37" x14ac:dyDescent="0.35">
      <c r="C413" s="5" t="s">
        <v>465</v>
      </c>
      <c r="D413" s="4">
        <v>0.51725117137583421</v>
      </c>
      <c r="E413" s="4">
        <v>0.38248224551910714</v>
      </c>
      <c r="F413" s="4">
        <v>0.55704512473222312</v>
      </c>
      <c r="G413" s="4">
        <v>0.360763520678685</v>
      </c>
      <c r="H413" s="4">
        <v>0.63528031055339895</v>
      </c>
      <c r="I413" s="4">
        <v>0.73069136862769157</v>
      </c>
      <c r="J413" s="4">
        <v>0.74718837863167753</v>
      </c>
      <c r="K413" s="4">
        <v>0.59542743538767395</v>
      </c>
      <c r="L413" s="4">
        <v>0.53181818181818175</v>
      </c>
      <c r="M413" s="4">
        <v>0.4462931760741366</v>
      </c>
      <c r="N413" s="4">
        <v>0.10555857323918159</v>
      </c>
      <c r="O413" s="4">
        <v>9.1606258840169735E-2</v>
      </c>
      <c r="P413" s="4">
        <v>0.11148282523677144</v>
      </c>
      <c r="Q413" s="4">
        <v>6.4826540256033821E-2</v>
      </c>
      <c r="R413" s="4">
        <v>0.18513104667369207</v>
      </c>
      <c r="S413" s="4">
        <v>0.26232463123742006</v>
      </c>
      <c r="T413" s="4">
        <v>0.15568181818181817</v>
      </c>
      <c r="U413" s="4">
        <v>0.19909073688198523</v>
      </c>
      <c r="V413" s="4">
        <v>0.11296223335397085</v>
      </c>
      <c r="W413" s="4">
        <v>0.14524688031176153</v>
      </c>
      <c r="X413" s="4">
        <v>0.4578441835645678</v>
      </c>
      <c r="Y413" s="4">
        <v>0.42004264392324103</v>
      </c>
      <c r="Z413" s="4">
        <v>0.49399870511479654</v>
      </c>
      <c r="AA413" s="4">
        <v>0.27497050727487216</v>
      </c>
      <c r="AB413" s="4">
        <v>0.76688899161328661</v>
      </c>
      <c r="AC413" s="4">
        <v>0.54759340648679067</v>
      </c>
      <c r="AD413" s="4">
        <v>0.72156549520766777</v>
      </c>
      <c r="AE413" s="4">
        <v>0.67491408934707908</v>
      </c>
      <c r="AF413" s="4">
        <v>0.3311649911295092</v>
      </c>
      <c r="AG413" s="4">
        <v>0.42476715203987947</v>
      </c>
      <c r="AH413" s="4" t="s">
        <v>465</v>
      </c>
      <c r="AI413" s="4" t="s">
        <v>465</v>
      </c>
      <c r="AJ413" s="4">
        <v>90439701</v>
      </c>
      <c r="AK413" s="4">
        <v>1</v>
      </c>
    </row>
    <row r="414" spans="3:37" x14ac:dyDescent="0.35">
      <c r="C414" s="5" t="s">
        <v>466</v>
      </c>
      <c r="D414" s="4">
        <v>0.23422783851578402</v>
      </c>
      <c r="E414" s="4">
        <v>4.0581670612106838E-2</v>
      </c>
      <c r="F414" s="4">
        <v>0.2235505493746113</v>
      </c>
      <c r="G414" s="4">
        <v>0.12691410392364791</v>
      </c>
      <c r="H414" s="4">
        <v>0.32581023742890669</v>
      </c>
      <c r="I414" s="4">
        <v>0.10134347586037667</v>
      </c>
      <c r="J414" s="4">
        <v>6.1059044048734766E-2</v>
      </c>
      <c r="K414" s="4">
        <v>8.9264413518886684E-2</v>
      </c>
      <c r="L414" s="4">
        <v>0.27323232323232322</v>
      </c>
      <c r="M414" s="4">
        <v>0.11478517270429661</v>
      </c>
      <c r="N414" s="4">
        <v>5.0950570342205313E-2</v>
      </c>
      <c r="O414" s="4">
        <v>0.15134370579915132</v>
      </c>
      <c r="P414" s="4">
        <v>4.2029873250718566E-2</v>
      </c>
      <c r="Q414" s="4">
        <v>2.2689662643491381E-2</v>
      </c>
      <c r="R414" s="4">
        <v>0.15168100078186081</v>
      </c>
      <c r="S414" s="4">
        <v>7.3512181932886722E-2</v>
      </c>
      <c r="T414" s="4">
        <v>3.4747474747474742E-2</v>
      </c>
      <c r="U414" s="4">
        <v>0.11047546883879523</v>
      </c>
      <c r="V414" s="4">
        <v>4.3310632070692842E-2</v>
      </c>
      <c r="W414" s="4">
        <v>3.3242126501112447E-2</v>
      </c>
      <c r="X414" s="4">
        <v>0.20882248310209892</v>
      </c>
      <c r="Y414" s="4">
        <v>0.21641791044776124</v>
      </c>
      <c r="Z414" s="4">
        <v>0.18541760047811148</v>
      </c>
      <c r="AA414" s="4">
        <v>9.9365906409752264E-2</v>
      </c>
      <c r="AB414" s="4">
        <v>0.4373637984547315</v>
      </c>
      <c r="AC414" s="4">
        <v>0.12633039361217024</v>
      </c>
      <c r="AD414" s="4">
        <v>0.12092651757188499</v>
      </c>
      <c r="AE414" s="4">
        <v>0.23628865979381444</v>
      </c>
      <c r="AF414" s="4">
        <v>0.17642420658387542</v>
      </c>
      <c r="AG414" s="4">
        <v>0.11530893349075172</v>
      </c>
      <c r="AH414" s="4" t="s">
        <v>466</v>
      </c>
      <c r="AI414" s="4" t="s">
        <v>466</v>
      </c>
      <c r="AJ414" s="4">
        <v>904647</v>
      </c>
      <c r="AK414" s="4">
        <v>0</v>
      </c>
    </row>
    <row r="415" spans="3:37" x14ac:dyDescent="0.35">
      <c r="C415" s="5" t="s">
        <v>467</v>
      </c>
      <c r="D415" s="4">
        <v>0.28297600454351846</v>
      </c>
      <c r="E415" s="4">
        <v>0.29015894487656402</v>
      </c>
      <c r="F415" s="4">
        <v>0.27910994402598305</v>
      </c>
      <c r="G415" s="4">
        <v>0.16190880169671262</v>
      </c>
      <c r="H415" s="4">
        <v>0.18849869098131269</v>
      </c>
      <c r="I415" s="4">
        <v>0.18284154346359122</v>
      </c>
      <c r="J415" s="4">
        <v>9.5056232427366438E-2</v>
      </c>
      <c r="K415" s="4">
        <v>9.3588469184890652E-2</v>
      </c>
      <c r="L415" s="4">
        <v>0.41111111111111115</v>
      </c>
      <c r="M415" s="4">
        <v>0.19018534119629324</v>
      </c>
      <c r="N415" s="4">
        <v>4.4975556762628995E-2</v>
      </c>
      <c r="O415" s="4">
        <v>0.20747878359264493</v>
      </c>
      <c r="P415" s="4">
        <v>7.7274654855581201E-2</v>
      </c>
      <c r="Q415" s="4">
        <v>2.5043052084617427E-2</v>
      </c>
      <c r="R415" s="4">
        <v>6.513240643165516E-2</v>
      </c>
      <c r="S415" s="4">
        <v>0.26194910926187409</v>
      </c>
      <c r="T415" s="4">
        <v>8.7171717171717178E-2</v>
      </c>
      <c r="U415" s="4">
        <v>0.20174275430952832</v>
      </c>
      <c r="V415" s="4">
        <v>0.25944166150728876</v>
      </c>
      <c r="W415" s="4">
        <v>9.7086909055732917E-2</v>
      </c>
      <c r="X415" s="4">
        <v>0.22056207755247245</v>
      </c>
      <c r="Y415" s="4">
        <v>0.3355543710021322</v>
      </c>
      <c r="Z415" s="4">
        <v>0.22859704168534292</v>
      </c>
      <c r="AA415" s="4">
        <v>0.10732894219425874</v>
      </c>
      <c r="AB415" s="4">
        <v>0.14607409364062601</v>
      </c>
      <c r="AC415" s="4">
        <v>0.19841662543295399</v>
      </c>
      <c r="AD415" s="4">
        <v>0.12811501597444089</v>
      </c>
      <c r="AE415" s="4">
        <v>0.22707903780068731</v>
      </c>
      <c r="AF415" s="4">
        <v>0.32367435442538933</v>
      </c>
      <c r="AG415" s="4">
        <v>0.11432506887052349</v>
      </c>
      <c r="AH415" s="4" t="s">
        <v>467</v>
      </c>
      <c r="AI415" s="4" t="s">
        <v>467</v>
      </c>
      <c r="AJ415" s="4">
        <v>904689</v>
      </c>
      <c r="AK415" s="4">
        <v>0</v>
      </c>
    </row>
    <row r="416" spans="3:37" x14ac:dyDescent="0.35">
      <c r="C416" s="5" t="s">
        <v>468</v>
      </c>
      <c r="D416" s="4">
        <v>0.28202943821288279</v>
      </c>
      <c r="E416" s="4">
        <v>0.21846466012850865</v>
      </c>
      <c r="F416" s="4">
        <v>0.27219957155690699</v>
      </c>
      <c r="G416" s="4">
        <v>0.15444326617179216</v>
      </c>
      <c r="H416" s="4">
        <v>0.41671932833799774</v>
      </c>
      <c r="I416" s="4">
        <v>0.21158211152690015</v>
      </c>
      <c r="J416" s="4">
        <v>7.7225866916588559E-2</v>
      </c>
      <c r="K416" s="4">
        <v>0.11878727634194831</v>
      </c>
      <c r="L416" s="4">
        <v>0.34090909090909083</v>
      </c>
      <c r="M416" s="4">
        <v>0.25358045492839093</v>
      </c>
      <c r="N416" s="4">
        <v>1.2420785804816224E-2</v>
      </c>
      <c r="O416" s="4">
        <v>0.1204031117397454</v>
      </c>
      <c r="P416" s="4">
        <v>1.1332045422419076E-2</v>
      </c>
      <c r="Q416" s="4">
        <v>8.5132929148035667E-3</v>
      </c>
      <c r="R416" s="4">
        <v>3.9908896216473463E-2</v>
      </c>
      <c r="S416" s="4">
        <v>7.9595637936732064E-2</v>
      </c>
      <c r="T416" s="4">
        <v>4.0732323232323224E-2</v>
      </c>
      <c r="U416" s="4">
        <v>0.13843530971774959</v>
      </c>
      <c r="V416" s="4">
        <v>0.15222040862272754</v>
      </c>
      <c r="W416" s="4">
        <v>3.721515138952227E-2</v>
      </c>
      <c r="X416" s="4">
        <v>0.2109569548203486</v>
      </c>
      <c r="Y416" s="4">
        <v>0.2931769722814499</v>
      </c>
      <c r="Z416" s="4">
        <v>0.19562727227451568</v>
      </c>
      <c r="AA416" s="4">
        <v>9.7252261108926458E-2</v>
      </c>
      <c r="AB416" s="4">
        <v>0.30396883048273127</v>
      </c>
      <c r="AC416" s="4">
        <v>0.16348924527752715</v>
      </c>
      <c r="AD416" s="4">
        <v>0.14456869009584666</v>
      </c>
      <c r="AE416" s="4">
        <v>0.28824742268041237</v>
      </c>
      <c r="AF416" s="4">
        <v>0.34141533609304159</v>
      </c>
      <c r="AG416" s="4">
        <v>0.15282697100878928</v>
      </c>
      <c r="AH416" s="4" t="s">
        <v>468</v>
      </c>
      <c r="AI416" s="4" t="s">
        <v>468</v>
      </c>
      <c r="AJ416" s="4">
        <v>9047</v>
      </c>
      <c r="AK416" s="4">
        <v>0</v>
      </c>
    </row>
    <row r="417" spans="3:37" x14ac:dyDescent="0.35">
      <c r="C417" s="5" t="s">
        <v>469</v>
      </c>
      <c r="D417" s="4">
        <v>0.25363244829381421</v>
      </c>
      <c r="E417" s="4">
        <v>0.17720662833953324</v>
      </c>
      <c r="F417" s="4">
        <v>0.23840785018312491</v>
      </c>
      <c r="G417" s="4">
        <v>0.13811240721102863</v>
      </c>
      <c r="H417" s="4">
        <v>0.3086575787668141</v>
      </c>
      <c r="I417" s="4">
        <v>8.0761916446843759E-2</v>
      </c>
      <c r="J417" s="4">
        <v>4.9414245548266164E-2</v>
      </c>
      <c r="K417" s="4">
        <v>0.10208747514910536</v>
      </c>
      <c r="L417" s="4">
        <v>0.25808080808080802</v>
      </c>
      <c r="M417" s="4">
        <v>0.14995787700084248</v>
      </c>
      <c r="N417" s="4">
        <v>9.8424769147202593E-2</v>
      </c>
      <c r="O417" s="4">
        <v>0.12102192362093354</v>
      </c>
      <c r="P417" s="4">
        <v>8.693398671252886E-2</v>
      </c>
      <c r="Q417" s="4">
        <v>4.3608679897945077E-2</v>
      </c>
      <c r="R417" s="4">
        <v>0.20358976102253795</v>
      </c>
      <c r="S417" s="4">
        <v>4.6857632108631003E-2</v>
      </c>
      <c r="T417" s="4">
        <v>3.3005050505050502E-2</v>
      </c>
      <c r="U417" s="4">
        <v>0.19511271074067058</v>
      </c>
      <c r="V417" s="4">
        <v>0.30700174480778974</v>
      </c>
      <c r="W417" s="4">
        <v>1.8559208435250059E-2</v>
      </c>
      <c r="X417" s="4">
        <v>0.18676627534685164</v>
      </c>
      <c r="Y417" s="4">
        <v>0.12873134328358216</v>
      </c>
      <c r="Z417" s="4">
        <v>0.16783704367747398</v>
      </c>
      <c r="AA417" s="4">
        <v>8.5504325599685418E-2</v>
      </c>
      <c r="AB417" s="4">
        <v>0.22208281053952322</v>
      </c>
      <c r="AC417" s="4">
        <v>3.8953730923344108E-2</v>
      </c>
      <c r="AD417" s="4">
        <v>3.9305111821086265E-2</v>
      </c>
      <c r="AE417" s="4">
        <v>0.16470790378006875</v>
      </c>
      <c r="AF417" s="4">
        <v>0.14449043958210134</v>
      </c>
      <c r="AG417" s="4">
        <v>3.0827758100485395E-2</v>
      </c>
      <c r="AH417" s="4" t="s">
        <v>469</v>
      </c>
      <c r="AI417" s="4" t="s">
        <v>469</v>
      </c>
      <c r="AJ417" s="4">
        <v>904969</v>
      </c>
      <c r="AK417" s="4">
        <v>0</v>
      </c>
    </row>
    <row r="418" spans="3:37" x14ac:dyDescent="0.35">
      <c r="C418" s="5" t="s">
        <v>470</v>
      </c>
      <c r="D418" s="4">
        <v>0.18737280514932084</v>
      </c>
      <c r="E418" s="4">
        <v>0.30030436252959075</v>
      </c>
      <c r="F418" s="4">
        <v>0.18381590767742381</v>
      </c>
      <c r="G418" s="4">
        <v>9.6076352067868506E-2</v>
      </c>
      <c r="H418" s="4">
        <v>0.43125394962534991</v>
      </c>
      <c r="I418" s="4">
        <v>0.16937611189497578</v>
      </c>
      <c r="J418" s="4">
        <v>0.11583880037488282</v>
      </c>
      <c r="K418" s="4">
        <v>0.14572564612326044</v>
      </c>
      <c r="L418" s="4">
        <v>0.2151515151515152</v>
      </c>
      <c r="M418" s="4">
        <v>0.34098567818028647</v>
      </c>
      <c r="N418" s="4">
        <v>9.708491761723699E-2</v>
      </c>
      <c r="O418" s="4">
        <v>0.30560466760961813</v>
      </c>
      <c r="P418" s="4">
        <v>0.10653536257833482</v>
      </c>
      <c r="Q418" s="4">
        <v>3.5446527629912704E-2</v>
      </c>
      <c r="R418" s="4">
        <v>0.26535676649556372</v>
      </c>
      <c r="S418" s="4">
        <v>0.1433592693844444</v>
      </c>
      <c r="T418" s="4">
        <v>5.025252525252525E-2</v>
      </c>
      <c r="U418" s="4">
        <v>0.21879143777230534</v>
      </c>
      <c r="V418" s="4">
        <v>0.18162886249788932</v>
      </c>
      <c r="W418" s="4">
        <v>6.2400674377789761E-2</v>
      </c>
      <c r="X418" s="4">
        <v>0.15901814300960512</v>
      </c>
      <c r="Y418" s="4">
        <v>0.36140724946695096</v>
      </c>
      <c r="Z418" s="4">
        <v>0.16111360127496394</v>
      </c>
      <c r="AA418" s="4">
        <v>7.0585922139205656E-2</v>
      </c>
      <c r="AB418" s="4">
        <v>0.43009971604041469</v>
      </c>
      <c r="AC418" s="4">
        <v>0.13302480814196038</v>
      </c>
      <c r="AD418" s="4">
        <v>0.11277955271565496</v>
      </c>
      <c r="AE418" s="4">
        <v>0.27103092783505156</v>
      </c>
      <c r="AF418" s="4">
        <v>0.13522570471121625</v>
      </c>
      <c r="AG418" s="4">
        <v>0.14613669159123707</v>
      </c>
      <c r="AH418" s="4" t="s">
        <v>470</v>
      </c>
      <c r="AI418" s="4" t="s">
        <v>470</v>
      </c>
      <c r="AJ418" s="4">
        <v>904971</v>
      </c>
      <c r="AK418" s="4">
        <v>0</v>
      </c>
    </row>
    <row r="419" spans="3:37" x14ac:dyDescent="0.35">
      <c r="C419" s="5" t="s">
        <v>471</v>
      </c>
      <c r="D419" s="4">
        <v>0.43348005111458193</v>
      </c>
      <c r="E419" s="4">
        <v>0.17416300304362523</v>
      </c>
      <c r="F419" s="4">
        <v>0.41814663810379377</v>
      </c>
      <c r="G419" s="4">
        <v>0.27847295864262989</v>
      </c>
      <c r="H419" s="4">
        <v>0.38205290241040002</v>
      </c>
      <c r="I419" s="4">
        <v>0.20130666830255811</v>
      </c>
      <c r="J419" s="4">
        <v>0.12886597938144329</v>
      </c>
      <c r="K419" s="4">
        <v>0.22504970178926442</v>
      </c>
      <c r="L419" s="4">
        <v>0.34090909090909083</v>
      </c>
      <c r="M419" s="4">
        <v>0.18513058129738835</v>
      </c>
      <c r="N419" s="4">
        <v>4.6061922868006505E-2</v>
      </c>
      <c r="O419" s="4">
        <v>6.1218175388967462E-2</v>
      </c>
      <c r="P419" s="4">
        <v>4.5799368609527408E-2</v>
      </c>
      <c r="Q419" s="4">
        <v>2.806883850892233E-2</v>
      </c>
      <c r="R419" s="4">
        <v>7.6316415678009286E-2</v>
      </c>
      <c r="S419" s="4">
        <v>7.6666566527473196E-2</v>
      </c>
      <c r="T419" s="4">
        <v>4.6237373737373737E-2</v>
      </c>
      <c r="U419" s="4">
        <v>0.16569426027656753</v>
      </c>
      <c r="V419" s="4">
        <v>0.1001575955422975</v>
      </c>
      <c r="W419" s="4">
        <v>2.5088788469245338E-2</v>
      </c>
      <c r="X419" s="4">
        <v>0.3479188900747065</v>
      </c>
      <c r="Y419" s="4">
        <v>0.20149253731343281</v>
      </c>
      <c r="Z419" s="4">
        <v>0.32616166143732261</v>
      </c>
      <c r="AA419" s="4">
        <v>0.18745084545812032</v>
      </c>
      <c r="AB419" s="4">
        <v>0.32642144885425606</v>
      </c>
      <c r="AC419" s="4">
        <v>0.1405924071756362</v>
      </c>
      <c r="AD419" s="4">
        <v>0.18450479233226838</v>
      </c>
      <c r="AE419" s="4">
        <v>0.3879725085910653</v>
      </c>
      <c r="AF419" s="4">
        <v>0.2391090084762468</v>
      </c>
      <c r="AG419" s="4">
        <v>9.891118982028077E-2</v>
      </c>
      <c r="AH419" s="4" t="s">
        <v>471</v>
      </c>
      <c r="AI419" s="4" t="s">
        <v>471</v>
      </c>
      <c r="AJ419" s="4">
        <v>905189</v>
      </c>
      <c r="AK419" s="4">
        <v>0</v>
      </c>
    </row>
    <row r="420" spans="3:37" x14ac:dyDescent="0.35">
      <c r="C420" s="5" t="s">
        <v>472</v>
      </c>
      <c r="D420" s="4">
        <v>0.27776988972502248</v>
      </c>
      <c r="E420" s="4">
        <v>0.39431856611430505</v>
      </c>
      <c r="F420" s="4">
        <v>0.26839886669891505</v>
      </c>
      <c r="G420" s="4">
        <v>0.15737009544008482</v>
      </c>
      <c r="H420" s="4">
        <v>0.20655412115193639</v>
      </c>
      <c r="I420" s="4">
        <v>0.19563216980553341</v>
      </c>
      <c r="J420" s="4">
        <v>0.14353327085285847</v>
      </c>
      <c r="K420" s="4">
        <v>9.2793240556660037E-2</v>
      </c>
      <c r="L420" s="4">
        <v>0.26262626262626265</v>
      </c>
      <c r="M420" s="4">
        <v>0.23546756529064874</v>
      </c>
      <c r="N420" s="4">
        <v>0.14043092522179973</v>
      </c>
      <c r="O420" s="4">
        <v>0.31775990099009899</v>
      </c>
      <c r="P420" s="4">
        <v>8.4578052113273336E-2</v>
      </c>
      <c r="Q420" s="4">
        <v>6.432224251864968E-2</v>
      </c>
      <c r="R420" s="4">
        <v>0.14610599313322226</v>
      </c>
      <c r="S420" s="4">
        <v>0.31955418031063182</v>
      </c>
      <c r="T420" s="4">
        <v>0.13068181818181818</v>
      </c>
      <c r="U420" s="4">
        <v>0.25402538359537791</v>
      </c>
      <c r="V420" s="4">
        <v>0.26464794281533177</v>
      </c>
      <c r="W420" s="4">
        <v>0.23617732819258461</v>
      </c>
      <c r="X420" s="4">
        <v>0.23016720028459622</v>
      </c>
      <c r="Y420" s="4">
        <v>0.39952025586353951</v>
      </c>
      <c r="Z420" s="4">
        <v>0.20528910802330794</v>
      </c>
      <c r="AA420" s="4">
        <v>0.11320290994887926</v>
      </c>
      <c r="AB420" s="4">
        <v>0.15089480287921817</v>
      </c>
      <c r="AC420" s="4">
        <v>0.16135479426802882</v>
      </c>
      <c r="AD420" s="4">
        <v>0.14680511182108627</v>
      </c>
      <c r="AE420" s="4">
        <v>0.19247422680412371</v>
      </c>
      <c r="AF420" s="4">
        <v>0.18194362310270057</v>
      </c>
      <c r="AG420" s="4">
        <v>0.17361930998294636</v>
      </c>
      <c r="AH420" s="4" t="s">
        <v>472</v>
      </c>
      <c r="AI420" s="4" t="s">
        <v>472</v>
      </c>
      <c r="AJ420" s="4">
        <v>905190</v>
      </c>
      <c r="AK420" s="4">
        <v>0</v>
      </c>
    </row>
    <row r="421" spans="3:37" x14ac:dyDescent="0.35">
      <c r="C421" s="5" t="s">
        <v>473</v>
      </c>
      <c r="D421" s="4">
        <v>0.52103743669837665</v>
      </c>
      <c r="E421" s="4">
        <v>0.37030774433547509</v>
      </c>
      <c r="F421" s="4">
        <v>0.51143666643632091</v>
      </c>
      <c r="G421" s="4">
        <v>0.35978791092258749</v>
      </c>
      <c r="H421" s="4">
        <v>0.46014263789834797</v>
      </c>
      <c r="I421" s="4">
        <v>0.34053125575118087</v>
      </c>
      <c r="J421" s="4">
        <v>0.2813964386129334</v>
      </c>
      <c r="K421" s="4">
        <v>0.43856858846918489</v>
      </c>
      <c r="L421" s="4">
        <v>0.47070707070707063</v>
      </c>
      <c r="M421" s="4">
        <v>0.22598989048020227</v>
      </c>
      <c r="N421" s="4">
        <v>0.12391816042006154</v>
      </c>
      <c r="O421" s="4">
        <v>0.11339727722772275</v>
      </c>
      <c r="P421" s="4">
        <v>0.10856146633369458</v>
      </c>
      <c r="Q421" s="4">
        <v>8.0329026257102198E-2</v>
      </c>
      <c r="R421" s="4">
        <v>0.18757861100724069</v>
      </c>
      <c r="S421" s="4">
        <v>0.19127587346411515</v>
      </c>
      <c r="T421" s="4">
        <v>6.3358585858585864E-2</v>
      </c>
      <c r="U421" s="4">
        <v>0.28035612805455579</v>
      </c>
      <c r="V421" s="4">
        <v>8.8056509258738105E-2</v>
      </c>
      <c r="W421" s="4">
        <v>8.433868137031357E-2</v>
      </c>
      <c r="X421" s="4">
        <v>0.46780505158306646</v>
      </c>
      <c r="Y421" s="4">
        <v>0.35687633262260132</v>
      </c>
      <c r="Z421" s="4">
        <v>0.43672493650082173</v>
      </c>
      <c r="AA421" s="4">
        <v>0.28603027919779783</v>
      </c>
      <c r="AB421" s="4">
        <v>0.5086838803407514</v>
      </c>
      <c r="AC421" s="4">
        <v>0.33589467454473132</v>
      </c>
      <c r="AD421" s="4">
        <v>0.26365814696485623</v>
      </c>
      <c r="AE421" s="4">
        <v>0.67835051546391756</v>
      </c>
      <c r="AF421" s="4">
        <v>0.29469741770155727</v>
      </c>
      <c r="AG421" s="4">
        <v>0.19670733307096944</v>
      </c>
      <c r="AH421" s="4" t="s">
        <v>473</v>
      </c>
      <c r="AI421" s="4" t="s">
        <v>473</v>
      </c>
      <c r="AJ421" s="4">
        <v>90524101</v>
      </c>
      <c r="AK421" s="4">
        <v>1</v>
      </c>
    </row>
    <row r="422" spans="3:37" x14ac:dyDescent="0.35">
      <c r="C422" s="5" t="s">
        <v>474</v>
      </c>
      <c r="D422" s="4">
        <v>0.25031946613658951</v>
      </c>
      <c r="E422" s="4">
        <v>0.2776462631044978</v>
      </c>
      <c r="F422" s="4">
        <v>0.239237094879414</v>
      </c>
      <c r="G422" s="4">
        <v>0.13683987274655354</v>
      </c>
      <c r="H422" s="4">
        <v>0.30892841021937345</v>
      </c>
      <c r="I422" s="4">
        <v>0.14072756272621312</v>
      </c>
      <c r="J422" s="4">
        <v>7.5234301780693527E-2</v>
      </c>
      <c r="K422" s="4">
        <v>0.13185884691848906</v>
      </c>
      <c r="L422" s="4">
        <v>0.45757575757575752</v>
      </c>
      <c r="M422" s="4">
        <v>0.12657961246840777</v>
      </c>
      <c r="N422" s="4">
        <v>8.064457722252398E-2</v>
      </c>
      <c r="O422" s="4">
        <v>0.31400282885431396</v>
      </c>
      <c r="P422" s="4">
        <v>6.2290910804316084E-2</v>
      </c>
      <c r="Q422" s="4">
        <v>3.5465205323889887E-2</v>
      </c>
      <c r="R422" s="4">
        <v>0.14192473739674336</v>
      </c>
      <c r="S422" s="4">
        <v>0.15657764292366388</v>
      </c>
      <c r="T422" s="4">
        <v>5.199494949494949E-2</v>
      </c>
      <c r="U422" s="4">
        <v>0.20363705247205907</v>
      </c>
      <c r="V422" s="4">
        <v>0.25184330500365848</v>
      </c>
      <c r="W422" s="4">
        <v>4.7406823929356169E-2</v>
      </c>
      <c r="X422" s="4">
        <v>0.21949484169334754</v>
      </c>
      <c r="Y422" s="4">
        <v>0.44936034115138596</v>
      </c>
      <c r="Z422" s="4">
        <v>0.1921908461576772</v>
      </c>
      <c r="AA422" s="4">
        <v>0.10445340149429808</v>
      </c>
      <c r="AB422" s="4">
        <v>0.34887406722578085</v>
      </c>
      <c r="AC422" s="4">
        <v>0.1476749037071533</v>
      </c>
      <c r="AD422" s="4">
        <v>0.10998402555910543</v>
      </c>
      <c r="AE422" s="4">
        <v>0.32756013745704471</v>
      </c>
      <c r="AF422" s="4">
        <v>0.37256061502069776</v>
      </c>
      <c r="AG422" s="4">
        <v>9.1302636757182198E-2</v>
      </c>
      <c r="AH422" s="4" t="s">
        <v>474</v>
      </c>
      <c r="AI422" s="4" t="s">
        <v>474</v>
      </c>
      <c r="AJ422" s="4">
        <v>905501</v>
      </c>
      <c r="AK422" s="4">
        <v>0</v>
      </c>
    </row>
    <row r="423" spans="3:37" x14ac:dyDescent="0.35">
      <c r="C423" s="5" t="s">
        <v>475</v>
      </c>
      <c r="D423" s="4">
        <v>0.20725069809266883</v>
      </c>
      <c r="E423" s="4">
        <v>0.26580994250929996</v>
      </c>
      <c r="F423" s="4">
        <v>0.19832768986248356</v>
      </c>
      <c r="G423" s="4">
        <v>0.10871686108165429</v>
      </c>
      <c r="H423" s="4">
        <v>0.32454635731696319</v>
      </c>
      <c r="I423" s="4">
        <v>0.1035212563646402</v>
      </c>
      <c r="J423" s="4">
        <v>6.52061855670103E-2</v>
      </c>
      <c r="K423" s="4">
        <v>0.10437375745526839</v>
      </c>
      <c r="L423" s="4">
        <v>0.27323232323232322</v>
      </c>
      <c r="M423" s="4">
        <v>0.19313395113732107</v>
      </c>
      <c r="N423" s="4">
        <v>2.9005975013579568E-2</v>
      </c>
      <c r="O423" s="4">
        <v>0.26405586987270152</v>
      </c>
      <c r="P423" s="4">
        <v>2.8365452575036518E-2</v>
      </c>
      <c r="Q423" s="4">
        <v>1.2809162529557451E-2</v>
      </c>
      <c r="R423" s="4">
        <v>0.12502974470544242</v>
      </c>
      <c r="S423" s="4">
        <v>5.7792832036530774E-2</v>
      </c>
      <c r="T423" s="4">
        <v>2.9368686868686867E-2</v>
      </c>
      <c r="U423" s="4">
        <v>0.11123318810380753</v>
      </c>
      <c r="V423" s="4">
        <v>7.7784656948274883E-2</v>
      </c>
      <c r="W423" s="4">
        <v>2.6401614084545975E-2</v>
      </c>
      <c r="X423" s="4">
        <v>0.18214158662397725</v>
      </c>
      <c r="Y423" s="4">
        <v>0.64765458422174849</v>
      </c>
      <c r="Z423" s="4">
        <v>0.17261815827481447</v>
      </c>
      <c r="AA423" s="4">
        <v>8.2604207628784884E-2</v>
      </c>
      <c r="AB423" s="4">
        <v>0.48953311761209806</v>
      </c>
      <c r="AC423" s="4">
        <v>0.13089035713246208</v>
      </c>
      <c r="AD423" s="4">
        <v>0.1446485623003195</v>
      </c>
      <c r="AE423" s="4">
        <v>0.2989003436426117</v>
      </c>
      <c r="AF423" s="4">
        <v>0.27754780208949342</v>
      </c>
      <c r="AG423" s="4">
        <v>0.1469893742621016</v>
      </c>
      <c r="AH423" s="4" t="s">
        <v>475</v>
      </c>
      <c r="AI423" s="4" t="s">
        <v>475</v>
      </c>
      <c r="AJ423" s="4">
        <v>905502</v>
      </c>
      <c r="AK423" s="4">
        <v>0</v>
      </c>
    </row>
    <row r="424" spans="3:37" x14ac:dyDescent="0.35">
      <c r="C424" s="5" t="s">
        <v>476</v>
      </c>
      <c r="D424" s="4">
        <v>0.19210563680249892</v>
      </c>
      <c r="E424" s="4">
        <v>0.24078457896516731</v>
      </c>
      <c r="F424" s="4">
        <v>0.18747840508603417</v>
      </c>
      <c r="G424" s="4">
        <v>9.7433722163308575E-2</v>
      </c>
      <c r="H424" s="4">
        <v>0.49715626974812688</v>
      </c>
      <c r="I424" s="4">
        <v>0.17992761180295688</v>
      </c>
      <c r="J424" s="4">
        <v>7.1368322399250228E-2</v>
      </c>
      <c r="K424" s="4">
        <v>0.12326043737574552</v>
      </c>
      <c r="L424" s="4">
        <v>0.33030303030303027</v>
      </c>
      <c r="M424" s="4">
        <v>0.2830665543386689</v>
      </c>
      <c r="N424" s="4">
        <v>3.0852797392721346E-2</v>
      </c>
      <c r="O424" s="4">
        <v>0.22692715700141441</v>
      </c>
      <c r="P424" s="4">
        <v>2.7564434811289645E-2</v>
      </c>
      <c r="Q424" s="4">
        <v>1.258503020183116E-2</v>
      </c>
      <c r="R424" s="4">
        <v>0.11710915457048644</v>
      </c>
      <c r="S424" s="4">
        <v>5.3346651846066039E-2</v>
      </c>
      <c r="T424" s="4">
        <v>2.6666666666666665E-2</v>
      </c>
      <c r="U424" s="4">
        <v>0.14175033150217844</v>
      </c>
      <c r="V424" s="4">
        <v>0.13083244216806439</v>
      </c>
      <c r="W424" s="4">
        <v>4.5023008996310274E-2</v>
      </c>
      <c r="X424" s="4">
        <v>0.15937388829598009</v>
      </c>
      <c r="Y424" s="4">
        <v>0.38432835820895528</v>
      </c>
      <c r="Z424" s="4">
        <v>0.14701927386822058</v>
      </c>
      <c r="AA424" s="4">
        <v>7.0340149429807305E-2</v>
      </c>
      <c r="AB424" s="4">
        <v>0.43406194281186017</v>
      </c>
      <c r="AC424" s="4">
        <v>0.11730748707201832</v>
      </c>
      <c r="AD424" s="4">
        <v>8.522364217252397E-2</v>
      </c>
      <c r="AE424" s="4">
        <v>0.25536082474226807</v>
      </c>
      <c r="AF424" s="4">
        <v>0.28247585255273017</v>
      </c>
      <c r="AG424" s="4">
        <v>0.15590974681883779</v>
      </c>
      <c r="AH424" s="4" t="s">
        <v>476</v>
      </c>
      <c r="AI424" s="4" t="s">
        <v>476</v>
      </c>
      <c r="AJ424" s="4">
        <v>905520</v>
      </c>
      <c r="AK424" s="4">
        <v>0</v>
      </c>
    </row>
    <row r="425" spans="3:37" x14ac:dyDescent="0.35">
      <c r="C425" s="5" t="s">
        <v>477</v>
      </c>
      <c r="D425" s="4">
        <v>0.11434521274078284</v>
      </c>
      <c r="E425" s="4">
        <v>0.40480216435576594</v>
      </c>
      <c r="F425" s="4">
        <v>0.11028954460645429</v>
      </c>
      <c r="G425" s="4">
        <v>5.3149522799575827E-2</v>
      </c>
      <c r="H425" s="4">
        <v>0.24428997020854021</v>
      </c>
      <c r="I425" s="4">
        <v>0.12621925035273909</v>
      </c>
      <c r="J425" s="4">
        <v>8.7511715089034672E-2</v>
      </c>
      <c r="K425" s="4">
        <v>2.548707753479125E-2</v>
      </c>
      <c r="L425" s="4">
        <v>0.10808080808080815</v>
      </c>
      <c r="M425" s="4">
        <v>0.36394271272114564</v>
      </c>
      <c r="N425" s="4">
        <v>2.5710664493934434E-3</v>
      </c>
      <c r="O425" s="4">
        <v>0.18162128712871284</v>
      </c>
      <c r="P425" s="4">
        <v>1.9648494557791073E-2</v>
      </c>
      <c r="Q425" s="4">
        <v>0</v>
      </c>
      <c r="R425" s="4">
        <v>0.12924499439099837</v>
      </c>
      <c r="S425" s="4">
        <v>0.18391564274341335</v>
      </c>
      <c r="T425" s="4">
        <v>9.4318181818181815E-2</v>
      </c>
      <c r="U425" s="4">
        <v>9.7139609774578514E-2</v>
      </c>
      <c r="V425" s="4">
        <v>0.16361794337817301</v>
      </c>
      <c r="W425" s="4">
        <v>0.12742009037767923</v>
      </c>
      <c r="X425" s="4">
        <v>7.2394165777303454E-2</v>
      </c>
      <c r="Y425" s="4">
        <v>0.4256396588486141</v>
      </c>
      <c r="Z425" s="4">
        <v>8.0681308830121035E-2</v>
      </c>
      <c r="AA425" s="4">
        <v>2.8460479748328747E-2</v>
      </c>
      <c r="AB425" s="4">
        <v>0.24717691342534504</v>
      </c>
      <c r="AC425" s="4">
        <v>0.15660078974687353</v>
      </c>
      <c r="AD425" s="4">
        <v>0.14920127795527158</v>
      </c>
      <c r="AE425" s="4">
        <v>8.8109965635738835E-2</v>
      </c>
      <c r="AF425" s="4">
        <v>0.15986595702739997</v>
      </c>
      <c r="AG425" s="4">
        <v>0.2428177882723338</v>
      </c>
      <c r="AH425" s="4" t="s">
        <v>477</v>
      </c>
      <c r="AI425" s="4" t="s">
        <v>477</v>
      </c>
      <c r="AJ425" s="4">
        <v>905539</v>
      </c>
      <c r="AK425" s="4">
        <v>0</v>
      </c>
    </row>
    <row r="426" spans="3:37" x14ac:dyDescent="0.35">
      <c r="C426" s="5" t="s">
        <v>478</v>
      </c>
      <c r="D426" s="4">
        <v>0.3790524871030338</v>
      </c>
      <c r="E426" s="4">
        <v>0.41934392965843753</v>
      </c>
      <c r="F426" s="4">
        <v>0.37136341648814875</v>
      </c>
      <c r="G426" s="4">
        <v>0.23338282078472961</v>
      </c>
      <c r="H426" s="4">
        <v>0.29358129457434329</v>
      </c>
      <c r="I426" s="4">
        <v>0.25495368382307837</v>
      </c>
      <c r="J426" s="4">
        <v>0.16070759137769444</v>
      </c>
      <c r="K426" s="4">
        <v>0.19264413518886681</v>
      </c>
      <c r="L426" s="4">
        <v>0.4464646464646464</v>
      </c>
      <c r="M426" s="4">
        <v>0.19313395113732107</v>
      </c>
      <c r="N426" s="4">
        <v>7.4995473474560911E-2</v>
      </c>
      <c r="O426" s="4">
        <v>0.2156559405940594</v>
      </c>
      <c r="P426" s="4">
        <v>7.3175328652876598E-2</v>
      </c>
      <c r="Q426" s="4">
        <v>4.0545538085685791E-2</v>
      </c>
      <c r="R426" s="4">
        <v>9.3007444674847853E-2</v>
      </c>
      <c r="S426" s="4">
        <v>0.19397963168804641</v>
      </c>
      <c r="T426" s="4">
        <v>8.363636363636362E-2</v>
      </c>
      <c r="U426" s="4">
        <v>0.22655806023868155</v>
      </c>
      <c r="V426" s="4">
        <v>0.15728597962514773</v>
      </c>
      <c r="W426" s="4">
        <v>0.1077968022331855</v>
      </c>
      <c r="X426" s="4">
        <v>0.31412308786908577</v>
      </c>
      <c r="Y426" s="4">
        <v>0.52052238805970152</v>
      </c>
      <c r="Z426" s="4">
        <v>0.29777379351561334</v>
      </c>
      <c r="AA426" s="4">
        <v>0.16759241053873378</v>
      </c>
      <c r="AB426" s="4">
        <v>0.24123357326817674</v>
      </c>
      <c r="AC426" s="4">
        <v>0.29805667937635227</v>
      </c>
      <c r="AD426" s="4">
        <v>0.24872204472843454</v>
      </c>
      <c r="AE426" s="4">
        <v>0.44948453608247424</v>
      </c>
      <c r="AF426" s="4">
        <v>0.31500098561009271</v>
      </c>
      <c r="AG426" s="4">
        <v>0.24576938213301852</v>
      </c>
      <c r="AH426" s="4" t="s">
        <v>478</v>
      </c>
      <c r="AI426" s="4" t="s">
        <v>478</v>
      </c>
      <c r="AJ426" s="4">
        <v>905557</v>
      </c>
      <c r="AK426" s="4">
        <v>0</v>
      </c>
    </row>
    <row r="427" spans="3:37" x14ac:dyDescent="0.35">
      <c r="C427" s="5" t="s">
        <v>479</v>
      </c>
      <c r="D427" s="4">
        <v>0.38567845141748314</v>
      </c>
      <c r="E427" s="4">
        <v>0.67974298275278988</v>
      </c>
      <c r="F427" s="4">
        <v>0.36569691106350627</v>
      </c>
      <c r="G427" s="4">
        <v>0.24432661717921525</v>
      </c>
      <c r="H427" s="4">
        <v>0.27597725015798502</v>
      </c>
      <c r="I427" s="4">
        <v>8.1804797251702352E-2</v>
      </c>
      <c r="J427" s="4">
        <v>0.10979381443298968</v>
      </c>
      <c r="K427" s="4">
        <v>0.13613320079522864</v>
      </c>
      <c r="L427" s="4">
        <v>0.4</v>
      </c>
      <c r="M427" s="4">
        <v>6.2763268744734702E-2</v>
      </c>
      <c r="N427" s="4">
        <v>0.12913271772587362</v>
      </c>
      <c r="O427" s="4">
        <v>0.27996817538896746</v>
      </c>
      <c r="P427" s="4">
        <v>0.1077133298779626</v>
      </c>
      <c r="Q427" s="4">
        <v>7.2054807825206665E-2</v>
      </c>
      <c r="R427" s="4">
        <v>0.17398103137641499</v>
      </c>
      <c r="S427" s="4">
        <v>9.0260462042238712E-2</v>
      </c>
      <c r="T427" s="4">
        <v>6.2853535353535342E-2</v>
      </c>
      <c r="U427" s="4">
        <v>0.17213487402917219</v>
      </c>
      <c r="V427" s="4">
        <v>0.33247031012551365</v>
      </c>
      <c r="W427" s="4">
        <v>2.9545485952765922E-2</v>
      </c>
      <c r="X427" s="4">
        <v>0.33191035218783355</v>
      </c>
      <c r="Y427" s="4">
        <v>0.66337953091684432</v>
      </c>
      <c r="Z427" s="4">
        <v>0.29727576074505702</v>
      </c>
      <c r="AA427" s="4">
        <v>0.18339559575304759</v>
      </c>
      <c r="AB427" s="4">
        <v>0.28811992339694908</v>
      </c>
      <c r="AC427" s="4">
        <v>6.9243531158133725E-2</v>
      </c>
      <c r="AD427" s="4">
        <v>0.12356230031948882</v>
      </c>
      <c r="AE427" s="4">
        <v>0.22594501718213061</v>
      </c>
      <c r="AF427" s="4">
        <v>0.32879952690715553</v>
      </c>
      <c r="AG427" s="4">
        <v>4.3355634264725211E-2</v>
      </c>
      <c r="AH427" s="4" t="s">
        <v>479</v>
      </c>
      <c r="AI427" s="4" t="s">
        <v>479</v>
      </c>
      <c r="AJ427" s="4">
        <v>905680</v>
      </c>
      <c r="AK427" s="4">
        <v>1</v>
      </c>
    </row>
    <row r="428" spans="3:37" x14ac:dyDescent="0.35">
      <c r="C428" s="5" t="s">
        <v>480</v>
      </c>
      <c r="D428" s="4">
        <v>0.2323347058545128</v>
      </c>
      <c r="E428" s="4">
        <v>0.38755495434562059</v>
      </c>
      <c r="F428" s="4">
        <v>0.22527814249188033</v>
      </c>
      <c r="G428" s="4">
        <v>0.1231389183457052</v>
      </c>
      <c r="H428" s="4">
        <v>0.40714995034756707</v>
      </c>
      <c r="I428" s="4">
        <v>0.18962026869517207</v>
      </c>
      <c r="J428" s="4">
        <v>5.9864104967197747E-2</v>
      </c>
      <c r="K428" s="4">
        <v>0.10830019880715706</v>
      </c>
      <c r="L428" s="4">
        <v>0.4843434343434343</v>
      </c>
      <c r="M428" s="4">
        <v>0.27253580454928389</v>
      </c>
      <c r="N428" s="4">
        <v>5.909831613253666E-2</v>
      </c>
      <c r="O428" s="4">
        <v>0.18626237623762376</v>
      </c>
      <c r="P428" s="4">
        <v>5.5270225698534618E-2</v>
      </c>
      <c r="Q428" s="4">
        <v>2.3772968894168453E-2</v>
      </c>
      <c r="R428" s="4">
        <v>0.27813849134853991</v>
      </c>
      <c r="S428" s="4">
        <v>0.21238020848980085</v>
      </c>
      <c r="T428" s="4">
        <v>4.1161616161616156E-2</v>
      </c>
      <c r="U428" s="4">
        <v>0.17571509755635537</v>
      </c>
      <c r="V428" s="4">
        <v>0.20681600720436763</v>
      </c>
      <c r="W428" s="4">
        <v>4.7579564141895736E-2</v>
      </c>
      <c r="X428" s="4">
        <v>0.18214158662397725</v>
      </c>
      <c r="Y428" s="4">
        <v>0.4048507462686568</v>
      </c>
      <c r="Z428" s="4">
        <v>0.17271776482892578</v>
      </c>
      <c r="AA428" s="4">
        <v>8.2997443963822248E-2</v>
      </c>
      <c r="AB428" s="4">
        <v>0.471703097140593</v>
      </c>
      <c r="AC428" s="4">
        <v>0.18570693987639589</v>
      </c>
      <c r="AD428" s="4">
        <v>9.2971246006389785E-2</v>
      </c>
      <c r="AE428" s="4">
        <v>0.28395189003436427</v>
      </c>
      <c r="AF428" s="4">
        <v>0.2976542479794993</v>
      </c>
      <c r="AG428" s="4">
        <v>0.12114653023743939</v>
      </c>
      <c r="AH428" s="4" t="s">
        <v>480</v>
      </c>
      <c r="AI428" s="4" t="s">
        <v>480</v>
      </c>
      <c r="AJ428" s="4">
        <v>905686</v>
      </c>
      <c r="AK428" s="4">
        <v>0</v>
      </c>
    </row>
    <row r="429" spans="3:37" x14ac:dyDescent="0.35">
      <c r="C429" s="5" t="s">
        <v>481</v>
      </c>
      <c r="D429" s="4">
        <v>0.11472383927303705</v>
      </c>
      <c r="E429" s="4">
        <v>0.40547852553263436</v>
      </c>
      <c r="F429" s="4">
        <v>0.10925298873609289</v>
      </c>
      <c r="G429" s="4">
        <v>5.4167550371155879E-2</v>
      </c>
      <c r="H429" s="4">
        <v>0.46736480996659757</v>
      </c>
      <c r="I429" s="4">
        <v>0.12947058462671002</v>
      </c>
      <c r="J429" s="4">
        <v>4.7961574507966252E-2</v>
      </c>
      <c r="K429" s="4">
        <v>6.2475149105367792E-2</v>
      </c>
      <c r="L429" s="4">
        <v>0.4873737373737374</v>
      </c>
      <c r="M429" s="4">
        <v>0.33803706823925866</v>
      </c>
      <c r="N429" s="4">
        <v>0.11540829259460438</v>
      </c>
      <c r="O429" s="4">
        <v>0.55644448373408772</v>
      </c>
      <c r="P429" s="4">
        <v>9.4331621354191209E-2</v>
      </c>
      <c r="Q429" s="4">
        <v>3.4307188297304066E-2</v>
      </c>
      <c r="R429" s="4">
        <v>0.44283917462691635</v>
      </c>
      <c r="S429" s="4">
        <v>0.10881124763421157</v>
      </c>
      <c r="T429" s="4">
        <v>3.452020202020202E-2</v>
      </c>
      <c r="U429" s="4">
        <v>0.16431142261792003</v>
      </c>
      <c r="V429" s="4">
        <v>0.31741430742387566</v>
      </c>
      <c r="W429" s="4">
        <v>0.1276619266752346</v>
      </c>
      <c r="X429" s="4">
        <v>0.103877623621487</v>
      </c>
      <c r="Y429" s="4">
        <v>0.51226012793176978</v>
      </c>
      <c r="Z429" s="4">
        <v>9.1239603565914679E-2</v>
      </c>
      <c r="AA429" s="4">
        <v>4.281360597719229E-2</v>
      </c>
      <c r="AB429" s="4">
        <v>0.53774020999801897</v>
      </c>
      <c r="AC429" s="4">
        <v>8.9268562447245112E-2</v>
      </c>
      <c r="AD429" s="4">
        <v>4.9049520766773165E-2</v>
      </c>
      <c r="AE429" s="4">
        <v>0.12955326460481101</v>
      </c>
      <c r="AF429" s="4">
        <v>0.257638478218017</v>
      </c>
      <c r="AG429" s="4">
        <v>0.18365472910927461</v>
      </c>
      <c r="AH429" s="4" t="s">
        <v>481</v>
      </c>
      <c r="AI429" s="4" t="s">
        <v>481</v>
      </c>
      <c r="AJ429" s="4">
        <v>905978</v>
      </c>
      <c r="AK429" s="4">
        <v>0</v>
      </c>
    </row>
    <row r="430" spans="3:37" x14ac:dyDescent="0.35">
      <c r="C430" s="5" t="s">
        <v>482</v>
      </c>
      <c r="D430" s="4">
        <v>0.40318992853424207</v>
      </c>
      <c r="E430" s="4">
        <v>0.38451132904971241</v>
      </c>
      <c r="F430" s="4">
        <v>0.40847211664708732</v>
      </c>
      <c r="G430" s="4">
        <v>0.27978791092258748</v>
      </c>
      <c r="H430" s="4">
        <v>0.53597544461496804</v>
      </c>
      <c r="I430" s="4">
        <v>0.42242807189742959</v>
      </c>
      <c r="J430" s="4">
        <v>0.35660731021555758</v>
      </c>
      <c r="K430" s="4">
        <v>0.42152087475149103</v>
      </c>
      <c r="L430" s="4">
        <v>0.51767676767676762</v>
      </c>
      <c r="M430" s="4">
        <v>0.39342881213142394</v>
      </c>
      <c r="N430" s="4">
        <v>0.45573058120586635</v>
      </c>
      <c r="O430" s="4">
        <v>0.18847241867043846</v>
      </c>
      <c r="P430" s="4">
        <v>0.40837770343495267</v>
      </c>
      <c r="Q430" s="4">
        <v>0.31695673125413243</v>
      </c>
      <c r="R430" s="4">
        <v>0.22045075976476186</v>
      </c>
      <c r="S430" s="4">
        <v>0.2751674828010936</v>
      </c>
      <c r="T430" s="4">
        <v>0.11345959595959594</v>
      </c>
      <c r="U430" s="4">
        <v>0.40519037696533433</v>
      </c>
      <c r="V430" s="4">
        <v>0.17304553385489951</v>
      </c>
      <c r="W430" s="4">
        <v>0.16998327874742616</v>
      </c>
      <c r="X430" s="4">
        <v>0.54215581643543231</v>
      </c>
      <c r="Y430" s="4">
        <v>0.41657782515991471</v>
      </c>
      <c r="Z430" s="4">
        <v>0.53135116290651929</v>
      </c>
      <c r="AA430" s="4">
        <v>0.38409359024773887</v>
      </c>
      <c r="AB430" s="4">
        <v>0.53179686984085051</v>
      </c>
      <c r="AC430" s="4">
        <v>0.36179914816000625</v>
      </c>
      <c r="AD430" s="4">
        <v>0.33634185303514375</v>
      </c>
      <c r="AE430" s="4">
        <v>0.73333333333333339</v>
      </c>
      <c r="AF430" s="4">
        <v>0.28346146264537753</v>
      </c>
      <c r="AG430" s="4">
        <v>0.32638069001705372</v>
      </c>
      <c r="AH430" s="4" t="s">
        <v>482</v>
      </c>
      <c r="AI430" s="4" t="s">
        <v>482</v>
      </c>
      <c r="AJ430" s="4">
        <v>90602302</v>
      </c>
      <c r="AK430" s="4">
        <v>1</v>
      </c>
    </row>
    <row r="431" spans="3:37" x14ac:dyDescent="0.35">
      <c r="C431" s="5" t="s">
        <v>483</v>
      </c>
      <c r="D431" s="4">
        <v>0.27067064224525533</v>
      </c>
      <c r="E431" s="4">
        <v>8.3192424754819042E-2</v>
      </c>
      <c r="F431" s="4">
        <v>0.25630571487803189</v>
      </c>
      <c r="G431" s="4">
        <v>0.14909862142099681</v>
      </c>
      <c r="H431" s="4">
        <v>0.31795612530468537</v>
      </c>
      <c r="I431" s="4">
        <v>0.11827495245690448</v>
      </c>
      <c r="J431" s="4">
        <v>5.5295220243673844E-2</v>
      </c>
      <c r="K431" s="4">
        <v>0.11938369781312128</v>
      </c>
      <c r="L431" s="4">
        <v>0.26414141414141412</v>
      </c>
      <c r="M431" s="4">
        <v>0.26937657961246847</v>
      </c>
      <c r="N431" s="4">
        <v>4.1209487597320286E-2</v>
      </c>
      <c r="O431" s="4">
        <v>6.309671145685998E-2</v>
      </c>
      <c r="P431" s="4">
        <v>3.6281392828535076E-2</v>
      </c>
      <c r="Q431" s="4">
        <v>1.9738586995095238E-2</v>
      </c>
      <c r="R431" s="4">
        <v>0.15018526702246998</v>
      </c>
      <c r="S431" s="4">
        <v>7.7943341244329625E-2</v>
      </c>
      <c r="T431" s="4">
        <v>2.2916666666666665E-2</v>
      </c>
      <c r="U431" s="4">
        <v>0.15591968175790871</v>
      </c>
      <c r="V431" s="4">
        <v>0.13012889063995045</v>
      </c>
      <c r="W431" s="4">
        <v>0.12158147119384219</v>
      </c>
      <c r="X431" s="4">
        <v>0.20348630380647456</v>
      </c>
      <c r="Y431" s="4">
        <v>0.13059701492537321</v>
      </c>
      <c r="Z431" s="4">
        <v>0.18780815777678175</v>
      </c>
      <c r="AA431" s="4">
        <v>9.3811443177349574E-2</v>
      </c>
      <c r="AB431" s="4">
        <v>0.39774153074027596</v>
      </c>
      <c r="AC431" s="4">
        <v>0.12943504962598598</v>
      </c>
      <c r="AD431" s="4">
        <v>7.4960063897763579E-2</v>
      </c>
      <c r="AE431" s="4">
        <v>0.28261168384879726</v>
      </c>
      <c r="AF431" s="4">
        <v>0.23851764242065845</v>
      </c>
      <c r="AG431" s="4">
        <v>0.25974025974025983</v>
      </c>
      <c r="AH431" s="4" t="s">
        <v>483</v>
      </c>
      <c r="AI431" s="4" t="s">
        <v>483</v>
      </c>
      <c r="AJ431" s="4">
        <v>906024</v>
      </c>
      <c r="AK431" s="4">
        <v>0</v>
      </c>
    </row>
    <row r="432" spans="3:37" x14ac:dyDescent="0.35">
      <c r="C432" s="5" t="s">
        <v>484</v>
      </c>
      <c r="D432" s="4">
        <v>0.19778503478631268</v>
      </c>
      <c r="E432" s="4">
        <v>0.39567128846804189</v>
      </c>
      <c r="F432" s="4">
        <v>0.18768571626010644</v>
      </c>
      <c r="G432" s="4">
        <v>0.10044538706256628</v>
      </c>
      <c r="H432" s="4">
        <v>0.44389275074478657</v>
      </c>
      <c r="I432" s="4">
        <v>0.12391877798908042</v>
      </c>
      <c r="J432" s="4">
        <v>2.09817244611059E-2</v>
      </c>
      <c r="K432" s="4">
        <v>5.3479125248508945E-2</v>
      </c>
      <c r="L432" s="4">
        <v>0.28030303030303033</v>
      </c>
      <c r="M432" s="4">
        <v>0.24178601516427978</v>
      </c>
      <c r="N432" s="4">
        <v>6.3371356147021538E-2</v>
      </c>
      <c r="O432" s="4">
        <v>0.29123939179632247</v>
      </c>
      <c r="P432" s="4">
        <v>5.7060735993968804E-2</v>
      </c>
      <c r="Q432" s="4">
        <v>2.2764373419400144E-2</v>
      </c>
      <c r="R432" s="4">
        <v>0.17659856545534894</v>
      </c>
      <c r="S432" s="4">
        <v>5.4000060083516092E-2</v>
      </c>
      <c r="T432" s="4">
        <v>1.7606060606060604E-2</v>
      </c>
      <c r="U432" s="4">
        <v>0.11666982383027089</v>
      </c>
      <c r="V432" s="4">
        <v>0.26816570045590138</v>
      </c>
      <c r="W432" s="4">
        <v>4.0255379130218497E-2</v>
      </c>
      <c r="X432" s="4">
        <v>0.15759516186410527</v>
      </c>
      <c r="Y432" s="4">
        <v>0.45042643923240949</v>
      </c>
      <c r="Z432" s="4">
        <v>0.14368245430549334</v>
      </c>
      <c r="AA432" s="4">
        <v>6.7046795123869449E-2</v>
      </c>
      <c r="AB432" s="4">
        <v>0.37660965462589979</v>
      </c>
      <c r="AC432" s="4">
        <v>8.1021819910547105E-2</v>
      </c>
      <c r="AD432" s="4">
        <v>2.8610223642172524E-2</v>
      </c>
      <c r="AE432" s="4">
        <v>0.14797250859106531</v>
      </c>
      <c r="AF432" s="4">
        <v>0.27813916814508177</v>
      </c>
      <c r="AG432" s="4">
        <v>0.10619178800996987</v>
      </c>
      <c r="AH432" s="4" t="s">
        <v>484</v>
      </c>
      <c r="AI432" s="4" t="s">
        <v>484</v>
      </c>
      <c r="AJ432" s="4">
        <v>906290</v>
      </c>
      <c r="AK432" s="4">
        <v>0</v>
      </c>
    </row>
    <row r="433" spans="3:37" x14ac:dyDescent="0.35">
      <c r="C433" s="5" t="s">
        <v>485</v>
      </c>
      <c r="D433" s="4">
        <v>0.21718964456434289</v>
      </c>
      <c r="E433" s="4">
        <v>0.31552248900913082</v>
      </c>
      <c r="F433" s="4">
        <v>0.21014442678460371</v>
      </c>
      <c r="G433" s="4">
        <v>0.11291622481442204</v>
      </c>
      <c r="H433" s="4">
        <v>0.29637988625078993</v>
      </c>
      <c r="I433" s="4">
        <v>0.17741242868535673</v>
      </c>
      <c r="J433" s="4">
        <v>0.128514526710403</v>
      </c>
      <c r="K433" s="4">
        <v>7.0974155069582504E-2</v>
      </c>
      <c r="L433" s="4">
        <v>0.4904040404040404</v>
      </c>
      <c r="M433" s="4">
        <v>0.26769165964616692</v>
      </c>
      <c r="N433" s="4">
        <v>6.3335143943508948E-2</v>
      </c>
      <c r="O433" s="4">
        <v>0.23864038189533235</v>
      </c>
      <c r="P433" s="4">
        <v>6.8274984686425108E-2</v>
      </c>
      <c r="Q433" s="4">
        <v>2.5211151330412143E-2</v>
      </c>
      <c r="R433" s="4">
        <v>0.18917632661386269</v>
      </c>
      <c r="S433" s="4">
        <v>0.13682518700994381</v>
      </c>
      <c r="T433" s="4">
        <v>0.1122979797979798</v>
      </c>
      <c r="U433" s="4">
        <v>0.16667929532108353</v>
      </c>
      <c r="V433" s="4">
        <v>0.15193898801148192</v>
      </c>
      <c r="W433" s="4">
        <v>8.4442325497837298E-2</v>
      </c>
      <c r="X433" s="4">
        <v>0.18285307719672714</v>
      </c>
      <c r="Y433" s="4">
        <v>0.39872068230277191</v>
      </c>
      <c r="Z433" s="4">
        <v>0.17939140395438025</v>
      </c>
      <c r="AA433" s="4">
        <v>8.2407589461266223E-2</v>
      </c>
      <c r="AB433" s="4">
        <v>0.3548174073829492</v>
      </c>
      <c r="AC433" s="4">
        <v>0.16145181476846057</v>
      </c>
      <c r="AD433" s="4">
        <v>0.20447284345047925</v>
      </c>
      <c r="AE433" s="4">
        <v>0.22900343642611687</v>
      </c>
      <c r="AF433" s="4">
        <v>0.28976936723832053</v>
      </c>
      <c r="AG433" s="4">
        <v>0.1823429096156369</v>
      </c>
      <c r="AH433" s="4" t="s">
        <v>485</v>
      </c>
      <c r="AI433" s="4" t="s">
        <v>485</v>
      </c>
      <c r="AJ433" s="4">
        <v>906539</v>
      </c>
      <c r="AK433" s="4">
        <v>0</v>
      </c>
    </row>
    <row r="434" spans="3:37" x14ac:dyDescent="0.35">
      <c r="C434" s="5" t="s">
        <v>486</v>
      </c>
      <c r="D434" s="4">
        <v>0.36485399214349945</v>
      </c>
      <c r="E434" s="4">
        <v>0.14440311126141356</v>
      </c>
      <c r="F434" s="4">
        <v>0.3761315734918112</v>
      </c>
      <c r="G434" s="4">
        <v>0.21743372216330858</v>
      </c>
      <c r="H434" s="4">
        <v>0.45562878035569199</v>
      </c>
      <c r="I434" s="4">
        <v>0.50371142874670272</v>
      </c>
      <c r="J434" s="4">
        <v>0.33973758200562321</v>
      </c>
      <c r="K434" s="4">
        <v>0.31312127236580517</v>
      </c>
      <c r="L434" s="4">
        <v>0.51818181818181819</v>
      </c>
      <c r="M434" s="4">
        <v>0.50758213984835721</v>
      </c>
      <c r="N434" s="4">
        <v>0.15741444866920151</v>
      </c>
      <c r="O434" s="4">
        <v>0.25433168316831678</v>
      </c>
      <c r="P434" s="4">
        <v>0.19026527823587619</v>
      </c>
      <c r="Q434" s="4">
        <v>7.9656629273923321E-2</v>
      </c>
      <c r="R434" s="4">
        <v>0.28089200122378216</v>
      </c>
      <c r="S434" s="4">
        <v>0.37693393817406201</v>
      </c>
      <c r="T434" s="4">
        <v>0.13328282828282828</v>
      </c>
      <c r="U434" s="4">
        <v>0.29929910967986362</v>
      </c>
      <c r="V434" s="4">
        <v>0.26239657792536725</v>
      </c>
      <c r="W434" s="4">
        <v>0.15716595497699101</v>
      </c>
      <c r="X434" s="4">
        <v>0.30345072927783706</v>
      </c>
      <c r="Y434" s="4">
        <v>0.16844349680170578</v>
      </c>
      <c r="Z434" s="4">
        <v>0.31719707156730914</v>
      </c>
      <c r="AA434" s="4">
        <v>0.15336217066456939</v>
      </c>
      <c r="AB434" s="4">
        <v>0.39642078848312756</v>
      </c>
      <c r="AC434" s="4">
        <v>0.32619262450155717</v>
      </c>
      <c r="AD434" s="4">
        <v>0.25710862619808311</v>
      </c>
      <c r="AE434" s="4">
        <v>0.3807560137457045</v>
      </c>
      <c r="AF434" s="4">
        <v>0.24876798738419084</v>
      </c>
      <c r="AG434" s="4">
        <v>0.24294897022169751</v>
      </c>
      <c r="AH434" s="4" t="s">
        <v>486</v>
      </c>
      <c r="AI434" s="4" t="s">
        <v>486</v>
      </c>
      <c r="AJ434" s="4">
        <v>906564</v>
      </c>
      <c r="AK434" s="4">
        <v>0</v>
      </c>
    </row>
    <row r="435" spans="3:37" x14ac:dyDescent="0.35">
      <c r="C435" s="5" t="s">
        <v>487</v>
      </c>
      <c r="D435" s="4">
        <v>0.21908277722561409</v>
      </c>
      <c r="E435" s="4">
        <v>0.2133919513019952</v>
      </c>
      <c r="F435" s="4">
        <v>0.21885149609563953</v>
      </c>
      <c r="G435" s="4">
        <v>0.11227995758218451</v>
      </c>
      <c r="H435" s="4">
        <v>0.50708675634196987</v>
      </c>
      <c r="I435" s="4">
        <v>0.29881602355683706</v>
      </c>
      <c r="J435" s="4">
        <v>0.16628397375820056</v>
      </c>
      <c r="K435" s="4">
        <v>0.22350894632206761</v>
      </c>
      <c r="L435" s="4">
        <v>0.41717171717171708</v>
      </c>
      <c r="M435" s="4">
        <v>0.27885425442291506</v>
      </c>
      <c r="N435" s="4">
        <v>4.856056491037479E-2</v>
      </c>
      <c r="O435" s="4">
        <v>8.2589285714285712E-2</v>
      </c>
      <c r="P435" s="4">
        <v>4.2878009706450552E-2</v>
      </c>
      <c r="Q435" s="4">
        <v>1.6974288286471E-2</v>
      </c>
      <c r="R435" s="4">
        <v>0.1417887616004351</v>
      </c>
      <c r="S435" s="4">
        <v>0.13367080241535734</v>
      </c>
      <c r="T435" s="4">
        <v>6.6439393939393937E-2</v>
      </c>
      <c r="U435" s="4">
        <v>0.247016480394014</v>
      </c>
      <c r="V435" s="4">
        <v>0.14912478189902628</v>
      </c>
      <c r="W435" s="4">
        <v>3.7560631814601383E-2</v>
      </c>
      <c r="X435" s="4">
        <v>0.16755602988260407</v>
      </c>
      <c r="Y435" s="4">
        <v>0.20389125799573568</v>
      </c>
      <c r="Z435" s="4">
        <v>0.15697992927934662</v>
      </c>
      <c r="AA435" s="4">
        <v>7.1396972080220208E-2</v>
      </c>
      <c r="AB435" s="4">
        <v>0.46443901472627602</v>
      </c>
      <c r="AC435" s="4">
        <v>0.18405759136905628</v>
      </c>
      <c r="AD435" s="4">
        <v>0.18386581469648564</v>
      </c>
      <c r="AE435" s="4">
        <v>0.37972508591065296</v>
      </c>
      <c r="AF435" s="4">
        <v>0.24088310664301205</v>
      </c>
      <c r="AG435" s="4">
        <v>0.12613144431326254</v>
      </c>
      <c r="AH435" s="4" t="s">
        <v>487</v>
      </c>
      <c r="AI435" s="4" t="s">
        <v>487</v>
      </c>
      <c r="AJ435" s="4">
        <v>906616</v>
      </c>
      <c r="AK435" s="4">
        <v>0</v>
      </c>
    </row>
    <row r="436" spans="3:37" x14ac:dyDescent="0.35">
      <c r="C436" s="5" t="s">
        <v>488</v>
      </c>
      <c r="D436" s="4">
        <v>0.3161058261157651</v>
      </c>
      <c r="E436" s="4">
        <v>0.31856611430503878</v>
      </c>
      <c r="F436" s="4">
        <v>0.31559671066270467</v>
      </c>
      <c r="G436" s="4">
        <v>0.18316012725344641</v>
      </c>
      <c r="H436" s="4">
        <v>0.34251151033673377</v>
      </c>
      <c r="I436" s="4">
        <v>0.29237470093859269</v>
      </c>
      <c r="J436" s="4">
        <v>0.22626522961574505</v>
      </c>
      <c r="K436" s="4">
        <v>0.23916500994035786</v>
      </c>
      <c r="L436" s="4">
        <v>0.39797979797979793</v>
      </c>
      <c r="M436" s="4">
        <v>0.24957877000842457</v>
      </c>
      <c r="N436" s="4">
        <v>4.088357776570703E-2</v>
      </c>
      <c r="O436" s="4">
        <v>0.11819306930693067</v>
      </c>
      <c r="P436" s="4">
        <v>4.9333270508410701E-2</v>
      </c>
      <c r="Q436" s="4">
        <v>2.3455448096556204E-2</v>
      </c>
      <c r="R436" s="4">
        <v>7.7064282557704714E-2</v>
      </c>
      <c r="S436" s="4">
        <v>0.1940547360831556</v>
      </c>
      <c r="T436" s="4">
        <v>9.2651515151515151E-2</v>
      </c>
      <c r="U436" s="4">
        <v>0.24133358590642165</v>
      </c>
      <c r="V436" s="4">
        <v>0.11155513029774301</v>
      </c>
      <c r="W436" s="4">
        <v>0.10575846772521871</v>
      </c>
      <c r="X436" s="4">
        <v>0.25649235147634297</v>
      </c>
      <c r="Y436" s="4">
        <v>0.35927505330490411</v>
      </c>
      <c r="Z436" s="4">
        <v>0.25394690970665873</v>
      </c>
      <c r="AA436" s="4">
        <v>0.12868659064097521</v>
      </c>
      <c r="AB436" s="4">
        <v>0.28745955226837477</v>
      </c>
      <c r="AC436" s="4">
        <v>0.2807870302995023</v>
      </c>
      <c r="AD436" s="4">
        <v>0.29233226837060705</v>
      </c>
      <c r="AE436" s="4">
        <v>0.48350515463917526</v>
      </c>
      <c r="AF436" s="4">
        <v>0.23240685984624479</v>
      </c>
      <c r="AG436" s="4">
        <v>0.21874590056408241</v>
      </c>
      <c r="AH436" s="4" t="s">
        <v>488</v>
      </c>
      <c r="AI436" s="4" t="s">
        <v>488</v>
      </c>
      <c r="AJ436" s="4">
        <v>906878</v>
      </c>
      <c r="AK436" s="4">
        <v>0</v>
      </c>
    </row>
    <row r="437" spans="3:37" x14ac:dyDescent="0.35">
      <c r="C437" s="5" t="s">
        <v>489</v>
      </c>
      <c r="D437" s="4">
        <v>0.1306734819442473</v>
      </c>
      <c r="E437" s="4">
        <v>0.31822793371660463</v>
      </c>
      <c r="F437" s="4">
        <v>0.12535415658904014</v>
      </c>
      <c r="G437" s="4">
        <v>6.201484623541887E-2</v>
      </c>
      <c r="H437" s="4">
        <v>0.49535072673106439</v>
      </c>
      <c r="I437" s="4">
        <v>0.19615361020796274</v>
      </c>
      <c r="J437" s="4">
        <v>2.0932521087160257E-2</v>
      </c>
      <c r="K437" s="4">
        <v>9.7763419483101396E-2</v>
      </c>
      <c r="L437" s="4">
        <v>0.74646464646464661</v>
      </c>
      <c r="M437" s="4">
        <v>0.42818028643639444</v>
      </c>
      <c r="N437" s="4">
        <v>0.21184139054861484</v>
      </c>
      <c r="O437" s="4">
        <v>0.30648868458274398</v>
      </c>
      <c r="P437" s="4">
        <v>0.18140696414267543</v>
      </c>
      <c r="Q437" s="4">
        <v>6.8580756745449181E-2</v>
      </c>
      <c r="R437" s="4">
        <v>0.38606927966821902</v>
      </c>
      <c r="S437" s="4">
        <v>0.12465827500225313</v>
      </c>
      <c r="T437" s="4">
        <v>1.5204545454545455E-2</v>
      </c>
      <c r="U437" s="4">
        <v>0.19928016669823828</v>
      </c>
      <c r="V437" s="4">
        <v>0.32529408453875158</v>
      </c>
      <c r="W437" s="4">
        <v>0.11505189115984688</v>
      </c>
      <c r="X437" s="4">
        <v>0.11668445393098545</v>
      </c>
      <c r="Y437" s="4">
        <v>0.29717484008528794</v>
      </c>
      <c r="Z437" s="4">
        <v>0.10647940634493755</v>
      </c>
      <c r="AA437" s="4">
        <v>4.8097719229256777E-2</v>
      </c>
      <c r="AB437" s="4">
        <v>0.45321270554051379</v>
      </c>
      <c r="AC437" s="4">
        <v>0.10469482201589195</v>
      </c>
      <c r="AD437" s="4">
        <v>1.6653354632587859E-2</v>
      </c>
      <c r="AE437" s="4">
        <v>0.15769759450171822</v>
      </c>
      <c r="AF437" s="4">
        <v>0.32150601222156516</v>
      </c>
      <c r="AG437" s="4">
        <v>0.16430539157811885</v>
      </c>
      <c r="AH437" s="4" t="s">
        <v>489</v>
      </c>
      <c r="AI437" s="4" t="s">
        <v>489</v>
      </c>
      <c r="AJ437" s="4">
        <v>907145</v>
      </c>
      <c r="AK437" s="4">
        <v>0</v>
      </c>
    </row>
    <row r="438" spans="3:37" x14ac:dyDescent="0.35">
      <c r="C438" s="5" t="s">
        <v>490</v>
      </c>
      <c r="D438" s="4">
        <v>0.14430403710540016</v>
      </c>
      <c r="E438" s="4">
        <v>0.39127494081839703</v>
      </c>
      <c r="F438" s="4">
        <v>0.13406122590007599</v>
      </c>
      <c r="G438" s="4">
        <v>6.9480381760339341E-2</v>
      </c>
      <c r="H438" s="4">
        <v>0.25765098853480189</v>
      </c>
      <c r="I438" s="4">
        <v>6.0548432611496235E-2</v>
      </c>
      <c r="J438" s="4">
        <v>5.7872539831302708E-3</v>
      </c>
      <c r="K438" s="4">
        <v>2.5641153081510937E-2</v>
      </c>
      <c r="L438" s="4">
        <v>0.2878787878787879</v>
      </c>
      <c r="M438" s="4">
        <v>0.3039174389216513</v>
      </c>
      <c r="N438" s="4">
        <v>2.6652181785261624E-2</v>
      </c>
      <c r="O438" s="4">
        <v>0.21676096181046672</v>
      </c>
      <c r="P438" s="4">
        <v>2.011968147764218E-2</v>
      </c>
      <c r="Q438" s="4">
        <v>8.9615575702561463E-3</v>
      </c>
      <c r="R438" s="4">
        <v>0.13634972974810483</v>
      </c>
      <c r="S438" s="4">
        <v>2.5873464115120016E-2</v>
      </c>
      <c r="T438" s="4">
        <v>5.2373737373737368E-3</v>
      </c>
      <c r="U438" s="4">
        <v>6.6811896192460696E-2</v>
      </c>
      <c r="V438" s="4">
        <v>9.2418528733044389E-2</v>
      </c>
      <c r="W438" s="4">
        <v>5.2381742050495422E-2</v>
      </c>
      <c r="X438" s="4">
        <v>0.11312700106723585</v>
      </c>
      <c r="Y438" s="4">
        <v>0.45095948827292121</v>
      </c>
      <c r="Z438" s="4">
        <v>9.716619353553467E-2</v>
      </c>
      <c r="AA438" s="4">
        <v>4.6967164766024382E-2</v>
      </c>
      <c r="AB438" s="4">
        <v>0.27359175856831541</v>
      </c>
      <c r="AC438" s="4">
        <v>4.2349448438455055E-2</v>
      </c>
      <c r="AD438" s="4">
        <v>9.8642172523961662E-3</v>
      </c>
      <c r="AE438" s="4">
        <v>8.8625429553264606E-2</v>
      </c>
      <c r="AF438" s="4">
        <v>0.15454366252710428</v>
      </c>
      <c r="AG438" s="4">
        <v>0.16771612226157684</v>
      </c>
      <c r="AH438" s="4" t="s">
        <v>490</v>
      </c>
      <c r="AI438" s="4" t="s">
        <v>490</v>
      </c>
      <c r="AJ438" s="4">
        <v>907367</v>
      </c>
      <c r="AK438" s="4">
        <v>0</v>
      </c>
    </row>
    <row r="439" spans="3:37" x14ac:dyDescent="0.35">
      <c r="C439" s="5" t="s">
        <v>491</v>
      </c>
      <c r="D439" s="4">
        <v>0.16560177954470165</v>
      </c>
      <c r="E439" s="4">
        <v>0.17822117010483596</v>
      </c>
      <c r="F439" s="4">
        <v>0.16377582751710315</v>
      </c>
      <c r="G439" s="4">
        <v>8.0636267232237546E-2</v>
      </c>
      <c r="H439" s="4">
        <v>0.41103186783425116</v>
      </c>
      <c r="I439" s="4">
        <v>0.25127292804122447</v>
      </c>
      <c r="J439" s="4">
        <v>0.14843017806935332</v>
      </c>
      <c r="K439" s="4">
        <v>0.11023856858846917</v>
      </c>
      <c r="L439" s="4">
        <v>0.43686868686868685</v>
      </c>
      <c r="M439" s="4">
        <v>0.40417017691659657</v>
      </c>
      <c r="N439" s="4">
        <v>7.825457179069345E-2</v>
      </c>
      <c r="O439" s="4">
        <v>0.16946605374823195</v>
      </c>
      <c r="P439" s="4">
        <v>8.514347641709466E-2</v>
      </c>
      <c r="Q439" s="4">
        <v>2.6089002947340109E-2</v>
      </c>
      <c r="R439" s="4">
        <v>0.19209980623449024</v>
      </c>
      <c r="S439" s="4">
        <v>0.27351518610869113</v>
      </c>
      <c r="T439" s="4">
        <v>0.13290404040404041</v>
      </c>
      <c r="U439" s="4">
        <v>0.23943928774389089</v>
      </c>
      <c r="V439" s="4">
        <v>0.19316710755895761</v>
      </c>
      <c r="W439" s="4">
        <v>0.13595345687713334</v>
      </c>
      <c r="X439" s="4">
        <v>0.14941302027748135</v>
      </c>
      <c r="Y439" s="4">
        <v>0.2545309168443497</v>
      </c>
      <c r="Z439" s="4">
        <v>0.1543901588724538</v>
      </c>
      <c r="AA439" s="4">
        <v>6.2721195438458513E-2</v>
      </c>
      <c r="AB439" s="4">
        <v>0.40632635541174145</v>
      </c>
      <c r="AC439" s="4">
        <v>0.26419652472567456</v>
      </c>
      <c r="AD439" s="4">
        <v>0.23474440894568691</v>
      </c>
      <c r="AE439" s="4">
        <v>0.31993127147766326</v>
      </c>
      <c r="AF439" s="4">
        <v>0.28681253696037845</v>
      </c>
      <c r="AG439" s="4">
        <v>0.27167781713236266</v>
      </c>
      <c r="AH439" s="4" t="s">
        <v>491</v>
      </c>
      <c r="AI439" s="4" t="s">
        <v>491</v>
      </c>
      <c r="AJ439" s="4">
        <v>907409</v>
      </c>
      <c r="AK439" s="4">
        <v>0</v>
      </c>
    </row>
    <row r="440" spans="3:37" x14ac:dyDescent="0.35">
      <c r="C440" s="5" t="s">
        <v>492</v>
      </c>
      <c r="D440" s="4">
        <v>0.18074684083487155</v>
      </c>
      <c r="E440" s="4">
        <v>0.41494758200879267</v>
      </c>
      <c r="F440" s="4">
        <v>0.17275931172690212</v>
      </c>
      <c r="G440" s="4">
        <v>9.1792152704135724E-2</v>
      </c>
      <c r="H440" s="4">
        <v>0.31940055971833536</v>
      </c>
      <c r="I440" s="4">
        <v>0.1167106312496166</v>
      </c>
      <c r="J440" s="4">
        <v>8.4676663542642916E-2</v>
      </c>
      <c r="K440" s="4">
        <v>6.9781312127236581E-2</v>
      </c>
      <c r="L440" s="4">
        <v>0.48282828282828283</v>
      </c>
      <c r="M440" s="4">
        <v>0.20661331086773377</v>
      </c>
      <c r="N440" s="4">
        <v>7.1048343291689284E-2</v>
      </c>
      <c r="O440" s="4">
        <v>0.2786421499292786</v>
      </c>
      <c r="P440" s="4">
        <v>6.9877020213918867E-2</v>
      </c>
      <c r="Q440" s="4">
        <v>2.5024374390640231E-2</v>
      </c>
      <c r="R440" s="4">
        <v>0.16419077404222046</v>
      </c>
      <c r="S440" s="4">
        <v>0.1444107309159732</v>
      </c>
      <c r="T440" s="4">
        <v>7.5530303030303017E-2</v>
      </c>
      <c r="U440" s="4">
        <v>0.19795415798446672</v>
      </c>
      <c r="V440" s="4">
        <v>0.14856194067653516</v>
      </c>
      <c r="W440" s="4">
        <v>6.2020645910202739E-2</v>
      </c>
      <c r="X440" s="4">
        <v>0.17182497331910351</v>
      </c>
      <c r="Y440" s="4">
        <v>0.53358208955223885</v>
      </c>
      <c r="Z440" s="4">
        <v>0.16574530604113752</v>
      </c>
      <c r="AA440" s="4">
        <v>7.4788635469917417E-2</v>
      </c>
      <c r="AB440" s="4">
        <v>0.39047744832595915</v>
      </c>
      <c r="AC440" s="4">
        <v>0.13806987416441094</v>
      </c>
      <c r="AD440" s="4">
        <v>0.15391373801916935</v>
      </c>
      <c r="AE440" s="4">
        <v>0.25721649484536085</v>
      </c>
      <c r="AF440" s="4">
        <v>0.2759708259412576</v>
      </c>
      <c r="AG440" s="4">
        <v>0.14154532336350517</v>
      </c>
      <c r="AH440" s="4" t="s">
        <v>492</v>
      </c>
      <c r="AI440" s="4" t="s">
        <v>492</v>
      </c>
      <c r="AJ440" s="4">
        <v>90745</v>
      </c>
      <c r="AK440" s="4">
        <v>0</v>
      </c>
    </row>
    <row r="441" spans="3:37" x14ac:dyDescent="0.35">
      <c r="C441" s="5" t="s">
        <v>493</v>
      </c>
      <c r="D441" s="4">
        <v>0.19636518529035929</v>
      </c>
      <c r="E441" s="4">
        <v>0.2336827866080487</v>
      </c>
      <c r="F441" s="4">
        <v>0.18436873747494989</v>
      </c>
      <c r="G441" s="4">
        <v>0.1007847295864263</v>
      </c>
      <c r="H441" s="4">
        <v>0.26072041166380788</v>
      </c>
      <c r="I441" s="4">
        <v>5.8155941353291205E-2</v>
      </c>
      <c r="J441" s="4">
        <v>3.2075913776944701E-2</v>
      </c>
      <c r="K441" s="4">
        <v>6.8091451292246516E-2</v>
      </c>
      <c r="L441" s="4">
        <v>0.22777777777777783</v>
      </c>
      <c r="M441" s="4">
        <v>0.24262847514743055</v>
      </c>
      <c r="N441" s="4">
        <v>1.0863661053775115E-2</v>
      </c>
      <c r="O441" s="4">
        <v>0.13412747524752475</v>
      </c>
      <c r="P441" s="4">
        <v>9.942044008858314E-3</v>
      </c>
      <c r="Q441" s="4">
        <v>5.4202667921807715E-3</v>
      </c>
      <c r="R441" s="4">
        <v>0.14175476765135805</v>
      </c>
      <c r="S441" s="4">
        <v>3.0124372878300845E-2</v>
      </c>
      <c r="T441" s="4">
        <v>2.373232323232323E-2</v>
      </c>
      <c r="U441" s="4">
        <v>0.11723811327903012</v>
      </c>
      <c r="V441" s="4">
        <v>0.17177914110429449</v>
      </c>
      <c r="W441" s="4">
        <v>5.1207108605226447E-2</v>
      </c>
      <c r="X441" s="4">
        <v>0.13340448239060831</v>
      </c>
      <c r="Y441" s="4">
        <v>0.22041577825159916</v>
      </c>
      <c r="Z441" s="4">
        <v>0.11922904527117884</v>
      </c>
      <c r="AA441" s="4">
        <v>5.7977782147070396E-2</v>
      </c>
      <c r="AB441" s="4">
        <v>0.21019613022518652</v>
      </c>
      <c r="AC441" s="4">
        <v>3.3860154650677689E-2</v>
      </c>
      <c r="AD441" s="4">
        <v>3.6581469648562299E-2</v>
      </c>
      <c r="AE441" s="4">
        <v>0.13896907216494844</v>
      </c>
      <c r="AF441" s="4">
        <v>0.16124581115710629</v>
      </c>
      <c r="AG441" s="4">
        <v>0.10356814902269453</v>
      </c>
      <c r="AH441" s="4" t="s">
        <v>493</v>
      </c>
      <c r="AI441" s="4" t="s">
        <v>493</v>
      </c>
      <c r="AJ441" s="4">
        <v>90769601</v>
      </c>
      <c r="AK441" s="4">
        <v>0</v>
      </c>
    </row>
    <row r="442" spans="3:37" x14ac:dyDescent="0.35">
      <c r="C442" s="5" t="s">
        <v>494</v>
      </c>
      <c r="D442" s="4">
        <v>0.271617208575891</v>
      </c>
      <c r="E442" s="4">
        <v>0.26919174839364224</v>
      </c>
      <c r="F442" s="4">
        <v>0.25699675212493955</v>
      </c>
      <c r="G442" s="4">
        <v>0.15177094379639447</v>
      </c>
      <c r="H442" s="4">
        <v>0.23769973819626256</v>
      </c>
      <c r="I442" s="4">
        <v>7.925894116925343E-2</v>
      </c>
      <c r="J442" s="4">
        <v>3.2849109653233358E-2</v>
      </c>
      <c r="K442" s="4">
        <v>9.120278330019882E-2</v>
      </c>
      <c r="L442" s="4">
        <v>0.20151515151515154</v>
      </c>
      <c r="M442" s="4">
        <v>0.11541701769165975</v>
      </c>
      <c r="N442" s="4">
        <v>6.6594242259641487E-2</v>
      </c>
      <c r="O442" s="4">
        <v>0.11567362093352195</v>
      </c>
      <c r="P442" s="4">
        <v>6.370447156386938E-2</v>
      </c>
      <c r="Q442" s="4">
        <v>3.0702393359706235E-2</v>
      </c>
      <c r="R442" s="4">
        <v>0.1911819696094095</v>
      </c>
      <c r="S442" s="4">
        <v>7.125905007961067E-2</v>
      </c>
      <c r="T442" s="4">
        <v>1.3593434343434341E-2</v>
      </c>
      <c r="U442" s="4">
        <v>0.1065163856791059</v>
      </c>
      <c r="V442" s="4">
        <v>0.16207013001632239</v>
      </c>
      <c r="W442" s="4">
        <v>9.853101723256364E-3</v>
      </c>
      <c r="X442" s="4">
        <v>0.2095339736748488</v>
      </c>
      <c r="Y442" s="4">
        <v>0.23827292110874207</v>
      </c>
      <c r="Z442" s="4">
        <v>0.19154340355595403</v>
      </c>
      <c r="AA442" s="4">
        <v>9.8702320094376711E-2</v>
      </c>
      <c r="AB442" s="4">
        <v>0.23529023311100841</v>
      </c>
      <c r="AC442" s="4">
        <v>6.6711296096865269E-2</v>
      </c>
      <c r="AD442" s="4">
        <v>2.7707667731629394E-2</v>
      </c>
      <c r="AE442" s="4">
        <v>0.12412371134020619</v>
      </c>
      <c r="AF442" s="4">
        <v>0.11827321111768185</v>
      </c>
      <c r="AG442" s="4">
        <v>3.4172897809261443E-2</v>
      </c>
      <c r="AH442" s="4" t="s">
        <v>494</v>
      </c>
      <c r="AI442" s="4" t="s">
        <v>494</v>
      </c>
      <c r="AJ442" s="4">
        <v>90769602</v>
      </c>
      <c r="AK442" s="4">
        <v>0</v>
      </c>
    </row>
    <row r="443" spans="3:37" x14ac:dyDescent="0.35">
      <c r="C443" s="5" t="s">
        <v>495</v>
      </c>
      <c r="D443" s="4">
        <v>0.37479293861517349</v>
      </c>
      <c r="E443" s="4">
        <v>0.43354751437267497</v>
      </c>
      <c r="F443" s="4">
        <v>0.40294381867182638</v>
      </c>
      <c r="G443" s="4">
        <v>0.22969247083775185</v>
      </c>
      <c r="H443" s="4">
        <v>0.42285817459600983</v>
      </c>
      <c r="I443" s="4">
        <v>0.62302926200846576</v>
      </c>
      <c r="J443" s="4">
        <v>0.64034676663542633</v>
      </c>
      <c r="K443" s="4">
        <v>0.48265407554671969</v>
      </c>
      <c r="L443" s="4">
        <v>0.49545454545454548</v>
      </c>
      <c r="M443" s="4">
        <v>0.40058972198820558</v>
      </c>
      <c r="N443" s="4">
        <v>5.1240267970305987E-2</v>
      </c>
      <c r="O443" s="4">
        <v>0.11375088401697311</v>
      </c>
      <c r="P443" s="4">
        <v>0.12764453658766434</v>
      </c>
      <c r="Q443" s="4">
        <v>3.2476774287539367E-2</v>
      </c>
      <c r="R443" s="4">
        <v>0.1785362205527416</v>
      </c>
      <c r="S443" s="4">
        <v>0.44971009703487852</v>
      </c>
      <c r="T443" s="4">
        <v>0.20015151515151514</v>
      </c>
      <c r="U443" s="4">
        <v>0.42318620950937674</v>
      </c>
      <c r="V443" s="4">
        <v>0.10001688523667472</v>
      </c>
      <c r="W443" s="4">
        <v>0.16891228942968092</v>
      </c>
      <c r="X443" s="4">
        <v>0.29953753112771259</v>
      </c>
      <c r="Y443" s="4">
        <v>0.41444562899786785</v>
      </c>
      <c r="Z443" s="4">
        <v>0.37347477464017137</v>
      </c>
      <c r="AA443" s="4">
        <v>0.15913782933543058</v>
      </c>
      <c r="AB443" s="4">
        <v>0.46708049924057315</v>
      </c>
      <c r="AC443" s="4">
        <v>0.66139845349322302</v>
      </c>
      <c r="AD443" s="4">
        <v>0.7203674121405752</v>
      </c>
      <c r="AE443" s="4">
        <v>0.85051546391752586</v>
      </c>
      <c r="AF443" s="4">
        <v>0.25645574610684019</v>
      </c>
      <c r="AG443" s="4">
        <v>0.39656303292666939</v>
      </c>
      <c r="AH443" s="4" t="s">
        <v>495</v>
      </c>
      <c r="AI443" s="4" t="s">
        <v>495</v>
      </c>
      <c r="AJ443" s="4">
        <v>907914</v>
      </c>
      <c r="AK443" s="4">
        <v>1</v>
      </c>
    </row>
    <row r="444" spans="3:37" x14ac:dyDescent="0.35">
      <c r="C444" s="5" t="s">
        <v>496</v>
      </c>
      <c r="D444" s="4">
        <v>0.2564721472857211</v>
      </c>
      <c r="E444" s="4">
        <v>0.26952992898207639</v>
      </c>
      <c r="F444" s="4">
        <v>0.26038283463478684</v>
      </c>
      <c r="G444" s="4">
        <v>0.13756097560975608</v>
      </c>
      <c r="H444" s="4">
        <v>0.47639252505190938</v>
      </c>
      <c r="I444" s="4">
        <v>0.34421201153303477</v>
      </c>
      <c r="J444" s="4">
        <v>0.18137300843486409</v>
      </c>
      <c r="K444" s="4">
        <v>0.13911530815109344</v>
      </c>
      <c r="L444" s="4">
        <v>0.37929292929292935</v>
      </c>
      <c r="M444" s="4">
        <v>0.44355518112889641</v>
      </c>
      <c r="N444" s="4">
        <v>2.3610356690204594E-2</v>
      </c>
      <c r="O444" s="4">
        <v>0.2430604667609618</v>
      </c>
      <c r="P444" s="4">
        <v>6.8180747302454894E-2</v>
      </c>
      <c r="Q444" s="4">
        <v>1.6115114363520221E-2</v>
      </c>
      <c r="R444" s="4">
        <v>0.28170785600163173</v>
      </c>
      <c r="S444" s="4">
        <v>0.23055547210622768</v>
      </c>
      <c r="T444" s="4">
        <v>0.12275252525252525</v>
      </c>
      <c r="U444" s="4">
        <v>0.22106459556734229</v>
      </c>
      <c r="V444" s="4">
        <v>0.19682557550515001</v>
      </c>
      <c r="W444" s="4">
        <v>0.17654740682392936</v>
      </c>
      <c r="X444" s="4">
        <v>0.17609391675560301</v>
      </c>
      <c r="Y444" s="4">
        <v>0.29024520255863545</v>
      </c>
      <c r="Z444" s="4">
        <v>0.19522884605807064</v>
      </c>
      <c r="AA444" s="4">
        <v>8.1252457727093969E-2</v>
      </c>
      <c r="AB444" s="4">
        <v>0.48755200422637512</v>
      </c>
      <c r="AC444" s="4">
        <v>0.22859000106722552</v>
      </c>
      <c r="AD444" s="4">
        <v>0.19193290734824284</v>
      </c>
      <c r="AE444" s="4">
        <v>0.25326460481099661</v>
      </c>
      <c r="AF444" s="4">
        <v>0.19534792036270451</v>
      </c>
      <c r="AG444" s="4">
        <v>0.25285320739866202</v>
      </c>
      <c r="AH444" s="4" t="s">
        <v>496</v>
      </c>
      <c r="AI444" s="4" t="s">
        <v>496</v>
      </c>
      <c r="AJ444" s="4">
        <v>907915</v>
      </c>
      <c r="AK444" s="4">
        <v>0</v>
      </c>
    </row>
    <row r="445" spans="3:37" x14ac:dyDescent="0.35">
      <c r="C445" s="5" t="s">
        <v>497</v>
      </c>
      <c r="D445" s="4">
        <v>0.62468644990297695</v>
      </c>
      <c r="E445" s="4">
        <v>0.33243151843084201</v>
      </c>
      <c r="F445" s="4">
        <v>0.62200262594153843</v>
      </c>
      <c r="G445" s="4">
        <v>0.46935312831389181</v>
      </c>
      <c r="H445" s="4">
        <v>0.54771147422587352</v>
      </c>
      <c r="I445" s="4">
        <v>0.39727624072142814</v>
      </c>
      <c r="J445" s="4">
        <v>0.49976569821930639</v>
      </c>
      <c r="K445" s="4">
        <v>0.62574552683896623</v>
      </c>
      <c r="L445" s="4">
        <v>0.33535353535353535</v>
      </c>
      <c r="M445" s="4">
        <v>0.22262005054759904</v>
      </c>
      <c r="N445" s="4">
        <v>0.11645844649646929</v>
      </c>
      <c r="O445" s="4">
        <v>0.14161951909476658</v>
      </c>
      <c r="P445" s="4">
        <v>0.10606417565848372</v>
      </c>
      <c r="Q445" s="4">
        <v>8.5334648242989322E-2</v>
      </c>
      <c r="R445" s="4">
        <v>0.25067138049427196</v>
      </c>
      <c r="S445" s="4">
        <v>0.18699492294289063</v>
      </c>
      <c r="T445" s="4">
        <v>0.14005050505050504</v>
      </c>
      <c r="U445" s="4">
        <v>0.3618109490433794</v>
      </c>
      <c r="V445" s="4">
        <v>0.23397309618956491</v>
      </c>
      <c r="W445" s="4">
        <v>0.10745132180810636</v>
      </c>
      <c r="X445" s="4">
        <v>0.50160085378868735</v>
      </c>
      <c r="Y445" s="4">
        <v>0.34781449893390198</v>
      </c>
      <c r="Z445" s="4">
        <v>0.47606952537476965</v>
      </c>
      <c r="AA445" s="4">
        <v>0.31798073141958316</v>
      </c>
      <c r="AB445" s="4">
        <v>0.62953179686984084</v>
      </c>
      <c r="AC445" s="4">
        <v>0.25895741770236053</v>
      </c>
      <c r="AD445" s="4">
        <v>0.42396166134185309</v>
      </c>
      <c r="AE445" s="4">
        <v>0.74673539518900345</v>
      </c>
      <c r="AF445" s="4">
        <v>0.28917800118273218</v>
      </c>
      <c r="AG445" s="4">
        <v>0.16863439590712323</v>
      </c>
      <c r="AH445" s="4" t="s">
        <v>497</v>
      </c>
      <c r="AI445" s="4" t="s">
        <v>497</v>
      </c>
      <c r="AJ445" s="4">
        <v>908194</v>
      </c>
      <c r="AK445" s="4">
        <v>1</v>
      </c>
    </row>
    <row r="446" spans="3:37" x14ac:dyDescent="0.35">
      <c r="C446" s="5" t="s">
        <v>498</v>
      </c>
      <c r="D446" s="4">
        <v>0.56031993941975489</v>
      </c>
      <c r="E446" s="4">
        <v>0.4146094014203584</v>
      </c>
      <c r="F446" s="4">
        <v>0.55220786400386979</v>
      </c>
      <c r="G446" s="4">
        <v>0.40996818663838808</v>
      </c>
      <c r="H446" s="4">
        <v>0.44389275074478657</v>
      </c>
      <c r="I446" s="4">
        <v>0.36660327587264585</v>
      </c>
      <c r="J446" s="4">
        <v>0.37347703842549196</v>
      </c>
      <c r="K446" s="4">
        <v>0.43459244532803182</v>
      </c>
      <c r="L446" s="4">
        <v>0.44595959595959594</v>
      </c>
      <c r="M446" s="4">
        <v>0.23925863521482732</v>
      </c>
      <c r="N446" s="4">
        <v>0.25623755205504251</v>
      </c>
      <c r="O446" s="4">
        <v>0.34715346534653463</v>
      </c>
      <c r="P446" s="4">
        <v>0.17603543325637283</v>
      </c>
      <c r="Q446" s="4">
        <v>0.18135667297972724</v>
      </c>
      <c r="R446" s="4">
        <v>0.21623551007920586</v>
      </c>
      <c r="S446" s="4">
        <v>0.29011325742782473</v>
      </c>
      <c r="T446" s="4">
        <v>0.13436868686868686</v>
      </c>
      <c r="U446" s="4">
        <v>0.34741428300814547</v>
      </c>
      <c r="V446" s="4">
        <v>0.22440479540721561</v>
      </c>
      <c r="W446" s="4">
        <v>0.12507082348714124</v>
      </c>
      <c r="X446" s="4">
        <v>0.52401280683030949</v>
      </c>
      <c r="Y446" s="4">
        <v>0.50399786780383804</v>
      </c>
      <c r="Z446" s="4">
        <v>0.47258329598087562</v>
      </c>
      <c r="AA446" s="4">
        <v>0.34845654738497833</v>
      </c>
      <c r="AB446" s="4">
        <v>0.44792973651191975</v>
      </c>
      <c r="AC446" s="4">
        <v>0.30950509842729773</v>
      </c>
      <c r="AD446" s="4">
        <v>0.3124600638977636</v>
      </c>
      <c r="AE446" s="4">
        <v>0.58694158075601377</v>
      </c>
      <c r="AF446" s="4">
        <v>0.28424995071949544</v>
      </c>
      <c r="AG446" s="4">
        <v>0.18431063885609347</v>
      </c>
      <c r="AH446" s="4" t="s">
        <v>498</v>
      </c>
      <c r="AI446" s="4" t="s">
        <v>498</v>
      </c>
      <c r="AJ446" s="4">
        <v>908445</v>
      </c>
      <c r="AK446" s="4">
        <v>1</v>
      </c>
    </row>
    <row r="447" spans="3:37" x14ac:dyDescent="0.35">
      <c r="C447" s="5" t="s">
        <v>499</v>
      </c>
      <c r="D447" s="4">
        <v>0.37289980595390221</v>
      </c>
      <c r="E447" s="4">
        <v>0.24450456543794385</v>
      </c>
      <c r="F447" s="4">
        <v>0.35312003316978785</v>
      </c>
      <c r="G447" s="4">
        <v>0.22489925768822908</v>
      </c>
      <c r="H447" s="4">
        <v>0.33050464927326895</v>
      </c>
      <c r="I447" s="4">
        <v>0.1575363474633458</v>
      </c>
      <c r="J447" s="4">
        <v>7.8397375820056223E-2</v>
      </c>
      <c r="K447" s="4">
        <v>0.14299204771371771</v>
      </c>
      <c r="L447" s="4">
        <v>0.25909090909090904</v>
      </c>
      <c r="M447" s="4">
        <v>0.14890480202190395</v>
      </c>
      <c r="N447" s="4">
        <v>6.9273945319572691E-2</v>
      </c>
      <c r="O447" s="4">
        <v>6.8091407355021213E-2</v>
      </c>
      <c r="P447" s="4">
        <v>4.028648164726948E-2</v>
      </c>
      <c r="Q447" s="4">
        <v>3.1972476550155213E-2</v>
      </c>
      <c r="R447" s="4">
        <v>0.13743753611857087</v>
      </c>
      <c r="S447" s="4">
        <v>0.10813530807822876</v>
      </c>
      <c r="T447" s="4">
        <v>3.6893939393939389E-2</v>
      </c>
      <c r="U447" s="4">
        <v>0.15686683083917408</v>
      </c>
      <c r="V447" s="4">
        <v>0.10733382112905948</v>
      </c>
      <c r="W447" s="4">
        <v>4.3986567721072928E-2</v>
      </c>
      <c r="X447" s="4">
        <v>0.29811454998221265</v>
      </c>
      <c r="Y447" s="4">
        <v>0.22707889125799574</v>
      </c>
      <c r="Z447" s="4">
        <v>0.25842920464166541</v>
      </c>
      <c r="AA447" s="4">
        <v>0.14557117577664175</v>
      </c>
      <c r="AB447" s="4">
        <v>0.33434590239714723</v>
      </c>
      <c r="AC447" s="4">
        <v>0.12390488110137672</v>
      </c>
      <c r="AD447" s="4">
        <v>9.7444089456869012E-2</v>
      </c>
      <c r="AE447" s="4">
        <v>0.27391752577319589</v>
      </c>
      <c r="AF447" s="4">
        <v>0.18923713778829096</v>
      </c>
      <c r="AG447" s="4">
        <v>8.6776859504132234E-2</v>
      </c>
      <c r="AH447" s="4" t="s">
        <v>499</v>
      </c>
      <c r="AI447" s="4" t="s">
        <v>499</v>
      </c>
      <c r="AJ447" s="4">
        <v>908469</v>
      </c>
      <c r="AK447" s="4">
        <v>0</v>
      </c>
    </row>
    <row r="448" spans="3:37" x14ac:dyDescent="0.35">
      <c r="C448" s="5" t="s">
        <v>500</v>
      </c>
      <c r="D448" s="4">
        <v>0.331250887405935</v>
      </c>
      <c r="E448" s="4">
        <v>0.33513696313831587</v>
      </c>
      <c r="F448" s="4">
        <v>0.32706792896137105</v>
      </c>
      <c r="G448" s="4">
        <v>0.19342523860021207</v>
      </c>
      <c r="H448" s="4">
        <v>0.48180915410309655</v>
      </c>
      <c r="I448" s="4">
        <v>0.2880804858597632</v>
      </c>
      <c r="J448" s="4">
        <v>0.26382380506091846</v>
      </c>
      <c r="K448" s="4">
        <v>0.3212226640159046</v>
      </c>
      <c r="L448" s="4">
        <v>0.30757575757575756</v>
      </c>
      <c r="M448" s="4">
        <v>0.32603201347935973</v>
      </c>
      <c r="N448" s="4">
        <v>3.9579938439254017E-2</v>
      </c>
      <c r="O448" s="4">
        <v>0.13107761669024046</v>
      </c>
      <c r="P448" s="4">
        <v>3.9815294727418377E-2</v>
      </c>
      <c r="Q448" s="4">
        <v>2.2502885703719479E-2</v>
      </c>
      <c r="R448" s="4">
        <v>0.12241221062650846</v>
      </c>
      <c r="S448" s="4">
        <v>0.11759846186198816</v>
      </c>
      <c r="T448" s="4">
        <v>5.5176767676767678E-2</v>
      </c>
      <c r="U448" s="4">
        <v>0.18122750520931996</v>
      </c>
      <c r="V448" s="4">
        <v>6.118084088478639E-2</v>
      </c>
      <c r="W448" s="4">
        <v>6.741014054143693E-2</v>
      </c>
      <c r="X448" s="4">
        <v>0.32408395588758443</v>
      </c>
      <c r="Y448" s="4">
        <v>0.50053304904051177</v>
      </c>
      <c r="Z448" s="4">
        <v>0.31620100602619655</v>
      </c>
      <c r="AA448" s="4">
        <v>0.1681331104994101</v>
      </c>
      <c r="AB448" s="4">
        <v>0.59519249818397935</v>
      </c>
      <c r="AC448" s="4">
        <v>0.31969225097263054</v>
      </c>
      <c r="AD448" s="4">
        <v>0.32500000000000001</v>
      </c>
      <c r="AE448" s="4">
        <v>0.62783505154639185</v>
      </c>
      <c r="AF448" s="4">
        <v>0.31815493790656424</v>
      </c>
      <c r="AG448" s="4">
        <v>0.33097205824478554</v>
      </c>
      <c r="AH448" s="4" t="s">
        <v>500</v>
      </c>
      <c r="AI448" s="4" t="s">
        <v>500</v>
      </c>
      <c r="AJ448" s="4">
        <v>908489</v>
      </c>
      <c r="AK448" s="4">
        <v>1</v>
      </c>
    </row>
    <row r="449" spans="3:37" x14ac:dyDescent="0.35">
      <c r="C449" s="5" t="s">
        <v>501</v>
      </c>
      <c r="D449" s="4">
        <v>0.27871645605565809</v>
      </c>
      <c r="E449" s="4">
        <v>0.33243151843084201</v>
      </c>
      <c r="F449" s="4">
        <v>0.26867528159767812</v>
      </c>
      <c r="G449" s="4">
        <v>0.15512195121951219</v>
      </c>
      <c r="H449" s="4">
        <v>0.34964340525413018</v>
      </c>
      <c r="I449" s="4">
        <v>0.18235077602601066</v>
      </c>
      <c r="J449" s="4">
        <v>4.2104029990627921E-2</v>
      </c>
      <c r="K449" s="4">
        <v>0.10387673956262425</v>
      </c>
      <c r="L449" s="4">
        <v>0.40454545454545449</v>
      </c>
      <c r="M449" s="4">
        <v>0.28454085930918283</v>
      </c>
      <c r="N449" s="4">
        <v>9.2341118957088519E-2</v>
      </c>
      <c r="O449" s="4">
        <v>9.0412835926449775E-2</v>
      </c>
      <c r="P449" s="4">
        <v>8.6698393252603312E-2</v>
      </c>
      <c r="Q449" s="4">
        <v>3.6791321596270438E-2</v>
      </c>
      <c r="R449" s="4">
        <v>0.1426726042764388</v>
      </c>
      <c r="S449" s="4">
        <v>8.5378676360140598E-2</v>
      </c>
      <c r="T449" s="4">
        <v>1.7843434343434342E-2</v>
      </c>
      <c r="U449" s="4">
        <v>0.12316726652775146</v>
      </c>
      <c r="V449" s="4">
        <v>0.2018911465075702</v>
      </c>
      <c r="W449" s="4">
        <v>5.1241656647734342E-2</v>
      </c>
      <c r="X449" s="4">
        <v>0.23194592671647096</v>
      </c>
      <c r="Y449" s="4">
        <v>0.32942430703624737</v>
      </c>
      <c r="Z449" s="4">
        <v>0.22277005826983418</v>
      </c>
      <c r="AA449" s="4">
        <v>0.10855780574125048</v>
      </c>
      <c r="AB449" s="4">
        <v>0.3317044178828501</v>
      </c>
      <c r="AC449" s="4">
        <v>0.13380097214541434</v>
      </c>
      <c r="AD449" s="4">
        <v>5.6924920127795528E-2</v>
      </c>
      <c r="AE449" s="4">
        <v>0.21938144329896905</v>
      </c>
      <c r="AF449" s="4">
        <v>0.34456928838951312</v>
      </c>
      <c r="AG449" s="4">
        <v>0.14633346451528273</v>
      </c>
      <c r="AH449" s="4" t="s">
        <v>501</v>
      </c>
      <c r="AI449" s="4" t="s">
        <v>501</v>
      </c>
      <c r="AJ449" s="4">
        <v>908916</v>
      </c>
      <c r="AK449" s="4">
        <v>0</v>
      </c>
    </row>
    <row r="450" spans="3:37" x14ac:dyDescent="0.35">
      <c r="C450" s="5" t="s">
        <v>502</v>
      </c>
      <c r="D450" s="4">
        <v>0.33409058639784184</v>
      </c>
      <c r="E450" s="4">
        <v>0.21203922894825833</v>
      </c>
      <c r="F450" s="4">
        <v>0.31780802985280909</v>
      </c>
      <c r="G450" s="4">
        <v>0.19838812301166492</v>
      </c>
      <c r="H450" s="4">
        <v>0.28843549697571547</v>
      </c>
      <c r="I450" s="4">
        <v>0.1213729219066315</v>
      </c>
      <c r="J450" s="4">
        <v>8.2802249297094663E-2</v>
      </c>
      <c r="K450" s="4">
        <v>0.14632206759443339</v>
      </c>
      <c r="L450" s="4">
        <v>0.33030303030303027</v>
      </c>
      <c r="M450" s="4">
        <v>0.18997472620050548</v>
      </c>
      <c r="N450" s="4">
        <v>0.10056128915444504</v>
      </c>
      <c r="O450" s="4">
        <v>0.1515647100424328</v>
      </c>
      <c r="P450" s="4">
        <v>8.8912971775903515E-2</v>
      </c>
      <c r="Q450" s="4">
        <v>4.8446202638037499E-2</v>
      </c>
      <c r="R450" s="4">
        <v>0.2129041030696536</v>
      </c>
      <c r="S450" s="4">
        <v>8.0346681887824081E-2</v>
      </c>
      <c r="T450" s="4">
        <v>4.0606060606060604E-2</v>
      </c>
      <c r="U450" s="4">
        <v>0.17135821178253458</v>
      </c>
      <c r="V450" s="4">
        <v>0.17121629988180331</v>
      </c>
      <c r="W450" s="4">
        <v>6.6857371861310355E-2</v>
      </c>
      <c r="X450" s="4">
        <v>0.27499110636784063</v>
      </c>
      <c r="Y450" s="4">
        <v>0.25479744136460553</v>
      </c>
      <c r="Z450" s="4">
        <v>0.25295084416554614</v>
      </c>
      <c r="AA450" s="4">
        <v>0.13881242626818716</v>
      </c>
      <c r="AB450" s="4">
        <v>0.31915736643993919</v>
      </c>
      <c r="AC450" s="4">
        <v>9.4992771972717854E-2</v>
      </c>
      <c r="AD450" s="4">
        <v>8.9217252396166138E-2</v>
      </c>
      <c r="AE450" s="4">
        <v>0.25611683848797251</v>
      </c>
      <c r="AF450" s="4">
        <v>0.22866154149418497</v>
      </c>
      <c r="AG450" s="4">
        <v>0.11347238619965896</v>
      </c>
      <c r="AH450" s="4" t="s">
        <v>502</v>
      </c>
      <c r="AI450" s="4" t="s">
        <v>502</v>
      </c>
      <c r="AJ450" s="4">
        <v>909220</v>
      </c>
      <c r="AK450" s="4">
        <v>0</v>
      </c>
    </row>
    <row r="451" spans="3:37" x14ac:dyDescent="0.35">
      <c r="C451" s="5" t="s">
        <v>503</v>
      </c>
      <c r="D451" s="4">
        <v>0.32509820625680347</v>
      </c>
      <c r="E451" s="4">
        <v>0.33446060196144739</v>
      </c>
      <c r="F451" s="4">
        <v>0.31020662013682543</v>
      </c>
      <c r="G451" s="4">
        <v>0.19049840933191942</v>
      </c>
      <c r="H451" s="4">
        <v>0.30883813306852037</v>
      </c>
      <c r="I451" s="4">
        <v>0.13471566161585177</v>
      </c>
      <c r="J451" s="4">
        <v>3.1443298969072157E-2</v>
      </c>
      <c r="K451" s="4">
        <v>0.11396620278330019</v>
      </c>
      <c r="L451" s="4">
        <v>0.25</v>
      </c>
      <c r="M451" s="4">
        <v>0.14258635214827306</v>
      </c>
      <c r="N451" s="4">
        <v>8.3432916892992925E-2</v>
      </c>
      <c r="O451" s="4">
        <v>0.29123939179632247</v>
      </c>
      <c r="P451" s="4">
        <v>7.4164821184563912E-2</v>
      </c>
      <c r="Q451" s="4">
        <v>4.2637439811131154E-2</v>
      </c>
      <c r="R451" s="4">
        <v>0.14015705204473602</v>
      </c>
      <c r="S451" s="4">
        <v>6.5325802865983718E-2</v>
      </c>
      <c r="T451" s="4">
        <v>1.4676767676767677E-2</v>
      </c>
      <c r="U451" s="4">
        <v>0.13333964766054177</v>
      </c>
      <c r="V451" s="4">
        <v>0.17248269263240842</v>
      </c>
      <c r="W451" s="4">
        <v>4.9445158437322945E-2</v>
      </c>
      <c r="X451" s="4">
        <v>0.27392387050871575</v>
      </c>
      <c r="Y451" s="4">
        <v>0.42617270788912587</v>
      </c>
      <c r="Z451" s="4">
        <v>0.25145674585387723</v>
      </c>
      <c r="AA451" s="4">
        <v>0.13859123082972868</v>
      </c>
      <c r="AB451" s="4">
        <v>0.26830878953972132</v>
      </c>
      <c r="AC451" s="4">
        <v>8.4223496424794556E-2</v>
      </c>
      <c r="AD451" s="4">
        <v>3.7963258785942498E-2</v>
      </c>
      <c r="AE451" s="4">
        <v>0.20240549828178697</v>
      </c>
      <c r="AF451" s="4">
        <v>0.18687167356593737</v>
      </c>
      <c r="AG451" s="4">
        <v>9.2286501377410526E-2</v>
      </c>
      <c r="AH451" s="4" t="s">
        <v>503</v>
      </c>
      <c r="AI451" s="4" t="s">
        <v>503</v>
      </c>
      <c r="AJ451" s="4">
        <v>909231</v>
      </c>
      <c r="AK451" s="4">
        <v>0</v>
      </c>
    </row>
    <row r="452" spans="3:37" x14ac:dyDescent="0.35">
      <c r="C452" s="5" t="s">
        <v>504</v>
      </c>
      <c r="D452" s="4">
        <v>0.33314402006720623</v>
      </c>
      <c r="E452" s="4">
        <v>0.20121745011836317</v>
      </c>
      <c r="F452" s="4">
        <v>0.31649505908368464</v>
      </c>
      <c r="G452" s="4">
        <v>0.19639448568398726</v>
      </c>
      <c r="H452" s="4">
        <v>0.24401913875598083</v>
      </c>
      <c r="I452" s="4">
        <v>0.11174161094411385</v>
      </c>
      <c r="J452" s="4">
        <v>4.8898781630740386E-2</v>
      </c>
      <c r="K452" s="4">
        <v>0.13180914512922465</v>
      </c>
      <c r="L452" s="4">
        <v>0.26717171717171723</v>
      </c>
      <c r="M452" s="4">
        <v>0.12426284751474309</v>
      </c>
      <c r="N452" s="4">
        <v>3.7189933007423494E-2</v>
      </c>
      <c r="O452" s="4">
        <v>6.5129950495049507E-2</v>
      </c>
      <c r="P452" s="4">
        <v>4.0003769495358818E-2</v>
      </c>
      <c r="Q452" s="4">
        <v>2.3249993462807109E-2</v>
      </c>
      <c r="R452" s="4">
        <v>0.10619709691674881</v>
      </c>
      <c r="S452" s="4">
        <v>5.2467930423288373E-2</v>
      </c>
      <c r="T452" s="4">
        <v>2.3265151515151516E-2</v>
      </c>
      <c r="U452" s="4">
        <v>0.20382648228831218</v>
      </c>
      <c r="V452" s="4">
        <v>5.3863904992401637E-2</v>
      </c>
      <c r="W452" s="4">
        <v>4.1775493000566592E-2</v>
      </c>
      <c r="X452" s="4">
        <v>0.24831020988971897</v>
      </c>
      <c r="Y452" s="4">
        <v>0.19429637526652452</v>
      </c>
      <c r="Z452" s="4">
        <v>0.2296927137805668</v>
      </c>
      <c r="AA452" s="4">
        <v>0.12379571372394808</v>
      </c>
      <c r="AB452" s="4">
        <v>0.21283761473948362</v>
      </c>
      <c r="AC452" s="4">
        <v>7.2192954371258652E-2</v>
      </c>
      <c r="AD452" s="4">
        <v>0.05</v>
      </c>
      <c r="AE452" s="4">
        <v>0.28233676975945016</v>
      </c>
      <c r="AF452" s="4">
        <v>0.11255667258032725</v>
      </c>
      <c r="AG452" s="4">
        <v>7.9102715466351892E-2</v>
      </c>
      <c r="AH452" s="4" t="s">
        <v>504</v>
      </c>
      <c r="AI452" s="4" t="s">
        <v>504</v>
      </c>
      <c r="AJ452" s="4">
        <v>909410</v>
      </c>
      <c r="AK452" s="4">
        <v>0</v>
      </c>
    </row>
    <row r="453" spans="3:37" x14ac:dyDescent="0.35">
      <c r="C453" s="5" t="s">
        <v>505</v>
      </c>
      <c r="D453" s="4">
        <v>0.18879265464527431</v>
      </c>
      <c r="E453" s="4">
        <v>0.25329726073723363</v>
      </c>
      <c r="F453" s="4">
        <v>0.19307580678598579</v>
      </c>
      <c r="G453" s="4">
        <v>9.6712619300106037E-2</v>
      </c>
      <c r="H453" s="4">
        <v>0.32969215491559084</v>
      </c>
      <c r="I453" s="4">
        <v>0.28194589289000677</v>
      </c>
      <c r="J453" s="4">
        <v>0.2215791940018744</v>
      </c>
      <c r="K453" s="4">
        <v>0.17957256461232604</v>
      </c>
      <c r="L453" s="4">
        <v>0.2166666666666667</v>
      </c>
      <c r="M453" s="4">
        <v>0.346251053074979</v>
      </c>
      <c r="N453" s="4">
        <v>5.2833604924859681E-2</v>
      </c>
      <c r="O453" s="4">
        <v>0.22449611032531822</v>
      </c>
      <c r="P453" s="4">
        <v>9.6546199877491412E-2</v>
      </c>
      <c r="Q453" s="4">
        <v>2.1195447125316118E-2</v>
      </c>
      <c r="R453" s="4">
        <v>0.23292653907604444</v>
      </c>
      <c r="S453" s="4">
        <v>0.33142067473788572</v>
      </c>
      <c r="T453" s="4">
        <v>0.16237373737373736</v>
      </c>
      <c r="U453" s="4">
        <v>0.33491191513544233</v>
      </c>
      <c r="V453" s="4">
        <v>0.10240896043226205</v>
      </c>
      <c r="W453" s="4">
        <v>0.14099747108328844</v>
      </c>
      <c r="X453" s="4">
        <v>0.15759516186410527</v>
      </c>
      <c r="Y453" s="4">
        <v>0.39578891257995741</v>
      </c>
      <c r="Z453" s="4">
        <v>0.19786841974201905</v>
      </c>
      <c r="AA453" s="4">
        <v>7.1569012976799046E-2</v>
      </c>
      <c r="AB453" s="4">
        <v>0.44859010764049395</v>
      </c>
      <c r="AC453" s="4">
        <v>0.36956078819454552</v>
      </c>
      <c r="AD453" s="4">
        <v>0.38170926517571885</v>
      </c>
      <c r="AE453" s="4">
        <v>0.53436426116838487</v>
      </c>
      <c r="AF453" s="4">
        <v>0.19219396806623301</v>
      </c>
      <c r="AG453" s="4">
        <v>0.26420044601862791</v>
      </c>
      <c r="AH453" s="4" t="s">
        <v>505</v>
      </c>
      <c r="AI453" s="4" t="s">
        <v>505</v>
      </c>
      <c r="AJ453" s="4">
        <v>909411</v>
      </c>
      <c r="AK453" s="4">
        <v>0</v>
      </c>
    </row>
    <row r="454" spans="3:37" x14ac:dyDescent="0.35">
      <c r="C454" s="5" t="s">
        <v>506</v>
      </c>
      <c r="D454" s="4">
        <v>0.4869610487954944</v>
      </c>
      <c r="E454" s="4">
        <v>0.53128170443016576</v>
      </c>
      <c r="F454" s="4">
        <v>0.47412065510331014</v>
      </c>
      <c r="G454" s="4">
        <v>0.33310710498409329</v>
      </c>
      <c r="H454" s="4">
        <v>0.27697029881736929</v>
      </c>
      <c r="I454" s="4">
        <v>0.28071897429605547</v>
      </c>
      <c r="J454" s="4">
        <v>0.28209934395501401</v>
      </c>
      <c r="K454" s="4">
        <v>0.28508946322067596</v>
      </c>
      <c r="L454" s="4">
        <v>0.20555555555555555</v>
      </c>
      <c r="M454" s="4">
        <v>8.6562763268744777E-2</v>
      </c>
      <c r="N454" s="4">
        <v>0.14430563099764618</v>
      </c>
      <c r="O454" s="4">
        <v>0.29146039603960394</v>
      </c>
      <c r="P454" s="4">
        <v>0.11902181595438911</v>
      </c>
      <c r="Q454" s="4">
        <v>9.6335809995554716E-2</v>
      </c>
      <c r="R454" s="4">
        <v>0.21742529829690313</v>
      </c>
      <c r="S454" s="4">
        <v>0.30663622435184912</v>
      </c>
      <c r="T454" s="4">
        <v>0.12479797979797978</v>
      </c>
      <c r="U454" s="4">
        <v>0.32998673991286231</v>
      </c>
      <c r="V454" s="4">
        <v>0.11338436427083919</v>
      </c>
      <c r="W454" s="4">
        <v>9.8261542501001914E-2</v>
      </c>
      <c r="X454" s="4">
        <v>0.44290288153681956</v>
      </c>
      <c r="Y454" s="4">
        <v>0.62473347547974423</v>
      </c>
      <c r="Z454" s="4">
        <v>0.4103291996613378</v>
      </c>
      <c r="AA454" s="4">
        <v>0.27005505308690519</v>
      </c>
      <c r="AB454" s="4">
        <v>0.47830680842633561</v>
      </c>
      <c r="AC454" s="4">
        <v>0.37344160821181521</v>
      </c>
      <c r="AD454" s="4">
        <v>0.40223642172523966</v>
      </c>
      <c r="AE454" s="4">
        <v>0.59759450171821304</v>
      </c>
      <c r="AF454" s="4">
        <v>0.18430908732505422</v>
      </c>
      <c r="AG454" s="4">
        <v>0.16004197822379643</v>
      </c>
      <c r="AH454" s="4" t="s">
        <v>506</v>
      </c>
      <c r="AI454" s="4" t="s">
        <v>506</v>
      </c>
      <c r="AJ454" s="4">
        <v>909445</v>
      </c>
      <c r="AK454" s="4">
        <v>1</v>
      </c>
    </row>
    <row r="455" spans="3:37" x14ac:dyDescent="0.35">
      <c r="C455" s="5" t="s">
        <v>507</v>
      </c>
      <c r="D455" s="4">
        <v>0.32178522409957877</v>
      </c>
      <c r="E455" s="4">
        <v>0.20561379776800803</v>
      </c>
      <c r="F455" s="4">
        <v>0.30806440467141183</v>
      </c>
      <c r="G455" s="4">
        <v>0.18765641569459171</v>
      </c>
      <c r="H455" s="4">
        <v>0.3208449941319852</v>
      </c>
      <c r="I455" s="4">
        <v>0.14661677197717932</v>
      </c>
      <c r="J455" s="4">
        <v>2.471883786316776E-2</v>
      </c>
      <c r="K455" s="4">
        <v>4.9388667992047712E-2</v>
      </c>
      <c r="L455" s="4">
        <v>0.17424242424242431</v>
      </c>
      <c r="M455" s="4">
        <v>0.17944397641112045</v>
      </c>
      <c r="N455" s="4">
        <v>8.864747419880499E-2</v>
      </c>
      <c r="O455" s="4">
        <v>2.7205622347949078E-2</v>
      </c>
      <c r="P455" s="4">
        <v>6.9641426753993305E-2</v>
      </c>
      <c r="Q455" s="4">
        <v>4.209578668579262E-2</v>
      </c>
      <c r="R455" s="4">
        <v>0.16041744569466634</v>
      </c>
      <c r="S455" s="4">
        <v>6.9907170967645038E-2</v>
      </c>
      <c r="T455" s="4">
        <v>1.9547979797979797E-2</v>
      </c>
      <c r="U455" s="4">
        <v>0.10716044705436635</v>
      </c>
      <c r="V455" s="4">
        <v>6.1743682107277528E-2</v>
      </c>
      <c r="W455" s="4">
        <v>5.7667592554205886E-2</v>
      </c>
      <c r="X455" s="4">
        <v>0.26111704019921733</v>
      </c>
      <c r="Y455" s="4">
        <v>0.14605543710021324</v>
      </c>
      <c r="Z455" s="4">
        <v>0.23651576273718816</v>
      </c>
      <c r="AA455" s="4">
        <v>0.12814589068029889</v>
      </c>
      <c r="AB455" s="4">
        <v>0.23793171762530543</v>
      </c>
      <c r="AC455" s="4">
        <v>7.7432061394572677E-2</v>
      </c>
      <c r="AD455" s="4">
        <v>2.8091054313099044E-2</v>
      </c>
      <c r="AE455" s="4">
        <v>0.11381443298969071</v>
      </c>
      <c r="AF455" s="4">
        <v>5.7953873447664124E-2</v>
      </c>
      <c r="AG455" s="4">
        <v>8.5661812934540185E-2</v>
      </c>
      <c r="AH455" s="4" t="s">
        <v>507</v>
      </c>
      <c r="AI455" s="4" t="s">
        <v>507</v>
      </c>
      <c r="AJ455" s="4">
        <v>90944601</v>
      </c>
      <c r="AK455" s="4">
        <v>0</v>
      </c>
    </row>
    <row r="456" spans="3:37" x14ac:dyDescent="0.35">
      <c r="C456" s="5" t="s">
        <v>508</v>
      </c>
      <c r="D456" s="4">
        <v>0.1698613280325619</v>
      </c>
      <c r="E456" s="4">
        <v>0.29117348664186671</v>
      </c>
      <c r="F456" s="4">
        <v>0.15914587796282215</v>
      </c>
      <c r="G456" s="4">
        <v>8.373276776246022E-2</v>
      </c>
      <c r="H456" s="4">
        <v>0.25990791730612989</v>
      </c>
      <c r="I456" s="4">
        <v>7.7418563278326483E-2</v>
      </c>
      <c r="J456" s="4">
        <v>4.6696344892221173E-2</v>
      </c>
      <c r="K456" s="4">
        <v>5.5218687872763419E-2</v>
      </c>
      <c r="L456" s="4">
        <v>0.66262626262626245</v>
      </c>
      <c r="M456" s="4">
        <v>0.16259477674810455</v>
      </c>
      <c r="N456" s="4">
        <v>2.5457179069346362E-2</v>
      </c>
      <c r="O456" s="4">
        <v>0.4821870579915134</v>
      </c>
      <c r="P456" s="4">
        <v>2.4501719832257456E-2</v>
      </c>
      <c r="Q456" s="4">
        <v>1.1800567054789147E-2</v>
      </c>
      <c r="R456" s="4">
        <v>0.30618349933711803</v>
      </c>
      <c r="S456" s="4">
        <v>8.3050440111755344E-2</v>
      </c>
      <c r="T456" s="4">
        <v>5.0328282828282826E-2</v>
      </c>
      <c r="U456" s="4">
        <v>0.21045652585716992</v>
      </c>
      <c r="V456" s="4">
        <v>0.13069173186244162</v>
      </c>
      <c r="W456" s="4">
        <v>0.12427621850945927</v>
      </c>
      <c r="X456" s="4">
        <v>0.10707933119886159</v>
      </c>
      <c r="Y456" s="4">
        <v>0.30090618336886993</v>
      </c>
      <c r="Z456" s="4">
        <v>9.4327406743363706E-2</v>
      </c>
      <c r="AA456" s="4">
        <v>4.4509437672040901E-2</v>
      </c>
      <c r="AB456" s="4">
        <v>0.17678135111932905</v>
      </c>
      <c r="AC456" s="4">
        <v>3.699391681462294E-2</v>
      </c>
      <c r="AD456" s="4">
        <v>3.1837060702875404E-2</v>
      </c>
      <c r="AE456" s="4">
        <v>7.6357388316151215E-2</v>
      </c>
      <c r="AF456" s="4">
        <v>0.22353636901241866</v>
      </c>
      <c r="AG456" s="4">
        <v>8.0808080808080857E-2</v>
      </c>
      <c r="AH456" s="4" t="s">
        <v>508</v>
      </c>
      <c r="AI456" s="4" t="s">
        <v>508</v>
      </c>
      <c r="AJ456" s="4">
        <v>909777</v>
      </c>
      <c r="AK456" s="4">
        <v>0</v>
      </c>
    </row>
    <row r="457" spans="3:37" x14ac:dyDescent="0.35">
      <c r="C457" s="5" t="s">
        <v>509</v>
      </c>
      <c r="D457" s="4">
        <v>0.52293056935964799</v>
      </c>
      <c r="E457" s="4">
        <v>0.24146094014203584</v>
      </c>
      <c r="F457" s="4">
        <v>0.50936355469559813</v>
      </c>
      <c r="G457" s="4">
        <v>0.3590668080593849</v>
      </c>
      <c r="H457" s="4">
        <v>0.33258102374289067</v>
      </c>
      <c r="I457" s="4">
        <v>0.31844672106005767</v>
      </c>
      <c r="J457" s="4">
        <v>0.25538894095595122</v>
      </c>
      <c r="K457" s="4">
        <v>0.31083499005964216</v>
      </c>
      <c r="L457" s="4">
        <v>0.33333333333333326</v>
      </c>
      <c r="M457" s="4">
        <v>0.16512215669755687</v>
      </c>
      <c r="N457" s="4">
        <v>6.7753032772044169E-2</v>
      </c>
      <c r="O457" s="4">
        <v>5.0919377652050915E-2</v>
      </c>
      <c r="P457" s="4">
        <v>5.4846157470668629E-2</v>
      </c>
      <c r="Q457" s="4">
        <v>5.4105543913126317E-2</v>
      </c>
      <c r="R457" s="4">
        <v>8.1721453581262524E-2</v>
      </c>
      <c r="S457" s="4">
        <v>0.10024934659176254</v>
      </c>
      <c r="T457" s="4">
        <v>7.5126262626262624E-2</v>
      </c>
      <c r="U457" s="4">
        <v>0.18475089979162718</v>
      </c>
      <c r="V457" s="4">
        <v>7.1311982889626827E-2</v>
      </c>
      <c r="W457" s="4">
        <v>5.3245443113193208E-2</v>
      </c>
      <c r="X457" s="4">
        <v>0.44290288153681956</v>
      </c>
      <c r="Y457" s="4">
        <v>0.26652452025586354</v>
      </c>
      <c r="Z457" s="4">
        <v>0.4128193635141193</v>
      </c>
      <c r="AA457" s="4">
        <v>0.272021234762092</v>
      </c>
      <c r="AB457" s="4">
        <v>0.36406260318298878</v>
      </c>
      <c r="AC457" s="4">
        <v>0.23217975958319995</v>
      </c>
      <c r="AD457" s="4">
        <v>0.34265175718849844</v>
      </c>
      <c r="AE457" s="4">
        <v>0.52749140893470792</v>
      </c>
      <c r="AF457" s="4">
        <v>0.25172481766213289</v>
      </c>
      <c r="AG457" s="4">
        <v>0.17847304210940582</v>
      </c>
      <c r="AH457" s="4" t="s">
        <v>509</v>
      </c>
      <c r="AI457" s="4" t="s">
        <v>509</v>
      </c>
      <c r="AJ457" s="4">
        <v>9110127</v>
      </c>
      <c r="AK457" s="4">
        <v>1</v>
      </c>
    </row>
    <row r="458" spans="3:37" x14ac:dyDescent="0.35">
      <c r="C458" s="5" t="s">
        <v>510</v>
      </c>
      <c r="D458" s="4">
        <v>0.23706753750769088</v>
      </c>
      <c r="E458" s="4">
        <v>0.51335813324315183</v>
      </c>
      <c r="F458" s="4">
        <v>0.23370879690415314</v>
      </c>
      <c r="G458" s="4">
        <v>0.12632025450689288</v>
      </c>
      <c r="H458" s="4">
        <v>0.4547260088471608</v>
      </c>
      <c r="I458" s="4">
        <v>0.22329918409913505</v>
      </c>
      <c r="J458" s="4">
        <v>0.12748359887535143</v>
      </c>
      <c r="K458" s="4">
        <v>0.21242544731610338</v>
      </c>
      <c r="L458" s="4">
        <v>0.38383838383838381</v>
      </c>
      <c r="M458" s="4">
        <v>0.39048020219039609</v>
      </c>
      <c r="N458" s="4">
        <v>5.4608002896976267E-2</v>
      </c>
      <c r="O458" s="4">
        <v>0.18648338048090521</v>
      </c>
      <c r="P458" s="4">
        <v>5.2207510719502435E-2</v>
      </c>
      <c r="Q458" s="4">
        <v>2.3511481178487781E-2</v>
      </c>
      <c r="R458" s="4">
        <v>0.22459802155216366</v>
      </c>
      <c r="S458" s="4">
        <v>0.1351728903175414</v>
      </c>
      <c r="T458" s="4">
        <v>5.8939393939393937E-2</v>
      </c>
      <c r="U458" s="4">
        <v>0.3154006440613753</v>
      </c>
      <c r="V458" s="4">
        <v>0.1837395170822311</v>
      </c>
      <c r="W458" s="4">
        <v>9.6015919737987662E-2</v>
      </c>
      <c r="X458" s="4">
        <v>0.17965136961935255</v>
      </c>
      <c r="Y458" s="4">
        <v>0.48880597014925375</v>
      </c>
      <c r="Z458" s="4">
        <v>0.16967976492853235</v>
      </c>
      <c r="AA458" s="4">
        <v>8.0785489579237119E-2</v>
      </c>
      <c r="AB458" s="4">
        <v>0.3957604173545532</v>
      </c>
      <c r="AC458" s="4">
        <v>0.15029445721881032</v>
      </c>
      <c r="AD458" s="4">
        <v>0.1285143769968051</v>
      </c>
      <c r="AE458" s="4">
        <v>0.41305841924398629</v>
      </c>
      <c r="AF458" s="4">
        <v>0.20382416715947177</v>
      </c>
      <c r="AG458" s="4">
        <v>0.18017840745113475</v>
      </c>
      <c r="AH458" s="4" t="s">
        <v>510</v>
      </c>
      <c r="AI458" s="4" t="s">
        <v>510</v>
      </c>
      <c r="AJ458" s="4">
        <v>9110720</v>
      </c>
      <c r="AK458" s="4">
        <v>0</v>
      </c>
    </row>
    <row r="459" spans="3:37" x14ac:dyDescent="0.35">
      <c r="C459" s="5" t="s">
        <v>511</v>
      </c>
      <c r="D459" s="4">
        <v>0.50967864073074931</v>
      </c>
      <c r="E459" s="4">
        <v>0.61954683801149812</v>
      </c>
      <c r="F459" s="4">
        <v>0.5079814802017828</v>
      </c>
      <c r="G459" s="4">
        <v>0.35550371155885468</v>
      </c>
      <c r="H459" s="4">
        <v>0.42737203213866576</v>
      </c>
      <c r="I459" s="4">
        <v>0.34359855223605912</v>
      </c>
      <c r="J459" s="4">
        <v>0.39784442361761946</v>
      </c>
      <c r="K459" s="4">
        <v>0.41217693836978131</v>
      </c>
      <c r="L459" s="4">
        <v>0.32979797979797981</v>
      </c>
      <c r="M459" s="4">
        <v>0.19376579612468406</v>
      </c>
      <c r="N459" s="4">
        <v>0.10074235017200796</v>
      </c>
      <c r="O459" s="4">
        <v>0.15841584158415839</v>
      </c>
      <c r="P459" s="4">
        <v>9.9703152240493823E-2</v>
      </c>
      <c r="Q459" s="4">
        <v>6.9383897586468388E-2</v>
      </c>
      <c r="R459" s="4">
        <v>0.10201584118026991</v>
      </c>
      <c r="S459" s="4">
        <v>0.13442184636644938</v>
      </c>
      <c r="T459" s="4">
        <v>9.3358585858585863E-2</v>
      </c>
      <c r="U459" s="4">
        <v>0.21026709604091684</v>
      </c>
      <c r="V459" s="4">
        <v>6.3150785163505377E-2</v>
      </c>
      <c r="W459" s="4">
        <v>5.7391208214142599E-2</v>
      </c>
      <c r="X459" s="4">
        <v>0.48381358946993952</v>
      </c>
      <c r="Y459" s="4">
        <v>0.7068230277185501</v>
      </c>
      <c r="Z459" s="4">
        <v>0.47308132875143188</v>
      </c>
      <c r="AA459" s="4">
        <v>0.30765827762485248</v>
      </c>
      <c r="AB459" s="4">
        <v>0.4551938189262365</v>
      </c>
      <c r="AC459" s="4">
        <v>0.33851422805638831</v>
      </c>
      <c r="AD459" s="4">
        <v>0.51110223642172525</v>
      </c>
      <c r="AE459" s="4">
        <v>0.67697594501718217</v>
      </c>
      <c r="AF459" s="4">
        <v>0.27735068007096397</v>
      </c>
      <c r="AG459" s="4">
        <v>0.23422537058900697</v>
      </c>
      <c r="AH459" s="4" t="s">
        <v>511</v>
      </c>
      <c r="AI459" s="4" t="s">
        <v>511</v>
      </c>
      <c r="AJ459" s="4">
        <v>9110732</v>
      </c>
      <c r="AK459" s="4">
        <v>1</v>
      </c>
    </row>
    <row r="460" spans="3:37" x14ac:dyDescent="0.35">
      <c r="C460" s="5" t="s">
        <v>512</v>
      </c>
      <c r="D460" s="4">
        <v>0.37006010696199543</v>
      </c>
      <c r="E460" s="4">
        <v>0.26885356780520792</v>
      </c>
      <c r="F460" s="4">
        <v>0.35996130191417314</v>
      </c>
      <c r="G460" s="4">
        <v>0.22536585365853656</v>
      </c>
      <c r="H460" s="4">
        <v>0.35352532274081433</v>
      </c>
      <c r="I460" s="4">
        <v>0.21323845162873445</v>
      </c>
      <c r="J460" s="4">
        <v>9.5337394564198666E-2</v>
      </c>
      <c r="K460" s="4">
        <v>0.11232604373757454</v>
      </c>
      <c r="L460" s="4">
        <v>0.4207070707070707</v>
      </c>
      <c r="M460" s="4">
        <v>0.18744734625105317</v>
      </c>
      <c r="N460" s="4">
        <v>3.9435089625203694E-2</v>
      </c>
      <c r="O460" s="4">
        <v>5.7881011315417251E-2</v>
      </c>
      <c r="P460" s="4">
        <v>3.4161051689205107E-2</v>
      </c>
      <c r="Q460" s="4">
        <v>2.4183878161666648E-2</v>
      </c>
      <c r="R460" s="4">
        <v>0.10480334500458917</v>
      </c>
      <c r="S460" s="4">
        <v>7.103373689428305E-2</v>
      </c>
      <c r="T460" s="4">
        <v>4.4393939393939388E-2</v>
      </c>
      <c r="U460" s="4">
        <v>0.13064974426974807</v>
      </c>
      <c r="V460" s="4">
        <v>0.20625316598187651</v>
      </c>
      <c r="W460" s="4">
        <v>3.7180603347014368E-2</v>
      </c>
      <c r="X460" s="4">
        <v>0.30238349341871218</v>
      </c>
      <c r="Y460" s="4">
        <v>0.2857142857142857</v>
      </c>
      <c r="Z460" s="4">
        <v>0.27635838438169236</v>
      </c>
      <c r="AA460" s="4">
        <v>0.15835135666535585</v>
      </c>
      <c r="AB460" s="4">
        <v>0.33962887142574127</v>
      </c>
      <c r="AC460" s="4">
        <v>0.15601866674428305</v>
      </c>
      <c r="AD460" s="4">
        <v>0.16453674121405751</v>
      </c>
      <c r="AE460" s="4">
        <v>0.28549828178694159</v>
      </c>
      <c r="AF460" s="4">
        <v>0.40114330770747092</v>
      </c>
      <c r="AG460" s="4">
        <v>0.11681752590843501</v>
      </c>
      <c r="AH460" s="4" t="s">
        <v>512</v>
      </c>
      <c r="AI460" s="4" t="s">
        <v>512</v>
      </c>
      <c r="AJ460" s="4">
        <v>9110944</v>
      </c>
      <c r="AK460" s="4">
        <v>0</v>
      </c>
    </row>
    <row r="461" spans="3:37" x14ac:dyDescent="0.35">
      <c r="C461" s="5" t="s">
        <v>513</v>
      </c>
      <c r="D461" s="4">
        <v>0.3572814614984145</v>
      </c>
      <c r="E461" s="4">
        <v>0.32566790666215756</v>
      </c>
      <c r="F461" s="4">
        <v>0.34869739478957917</v>
      </c>
      <c r="G461" s="4">
        <v>0.2189607635206787</v>
      </c>
      <c r="H461" s="4">
        <v>0.28211609641599711</v>
      </c>
      <c r="I461" s="4">
        <v>0.17980491994356174</v>
      </c>
      <c r="J461" s="4">
        <v>0.20658388003748826</v>
      </c>
      <c r="K461" s="4">
        <v>0.14537773359840955</v>
      </c>
      <c r="L461" s="4">
        <v>0.20858585858585851</v>
      </c>
      <c r="M461" s="4">
        <v>0.15796124684077506</v>
      </c>
      <c r="N461" s="4">
        <v>5.1421328987868907E-2</v>
      </c>
      <c r="O461" s="4">
        <v>0.21963401697312587</v>
      </c>
      <c r="P461" s="4">
        <v>5.8285821985581687E-2</v>
      </c>
      <c r="Q461" s="4">
        <v>3.032883948016242E-2</v>
      </c>
      <c r="R461" s="4">
        <v>8.2741272053574441E-2</v>
      </c>
      <c r="S461" s="4">
        <v>0.13690029140505305</v>
      </c>
      <c r="T461" s="4">
        <v>8.5328282828282823E-2</v>
      </c>
      <c r="U461" s="4">
        <v>0.16760750142072361</v>
      </c>
      <c r="V461" s="4">
        <v>8.5242303146282422E-2</v>
      </c>
      <c r="W461" s="4">
        <v>4.9479706479830861E-2</v>
      </c>
      <c r="X461" s="4">
        <v>0.29775880469583782</v>
      </c>
      <c r="Y461" s="4">
        <v>0.43630063965884869</v>
      </c>
      <c r="Z461" s="4">
        <v>0.28731510533393095</v>
      </c>
      <c r="AA461" s="4">
        <v>0.1585971293747542</v>
      </c>
      <c r="AB461" s="4">
        <v>0.2491580268110678</v>
      </c>
      <c r="AC461" s="4">
        <v>0.23053041107586036</v>
      </c>
      <c r="AD461" s="4">
        <v>0.30183706070287541</v>
      </c>
      <c r="AE461" s="4">
        <v>0.32969072164948454</v>
      </c>
      <c r="AF461" s="4">
        <v>0.17859254878769956</v>
      </c>
      <c r="AG461" s="4">
        <v>0.12849271940181034</v>
      </c>
      <c r="AH461" s="4" t="s">
        <v>513</v>
      </c>
      <c r="AI461" s="4" t="s">
        <v>513</v>
      </c>
      <c r="AJ461" s="4">
        <v>911150</v>
      </c>
      <c r="AK461" s="4">
        <v>0</v>
      </c>
    </row>
    <row r="462" spans="3:37" x14ac:dyDescent="0.35">
      <c r="C462" s="5" t="s">
        <v>514</v>
      </c>
      <c r="D462" s="4">
        <v>0.66822850111221554</v>
      </c>
      <c r="E462" s="4">
        <v>0.36557321609739596</v>
      </c>
      <c r="F462" s="4">
        <v>0.65171722755856543</v>
      </c>
      <c r="G462" s="4">
        <v>0.52619300106044531</v>
      </c>
      <c r="H462" s="4">
        <v>0.39911528392163942</v>
      </c>
      <c r="I462" s="4">
        <v>0.30096313109625172</v>
      </c>
      <c r="J462" s="4">
        <v>0.3683223992502343</v>
      </c>
      <c r="K462" s="4">
        <v>0.57405566600397617</v>
      </c>
      <c r="L462" s="4">
        <v>0.24949494949494955</v>
      </c>
      <c r="M462" s="4">
        <v>0.1400589721988206</v>
      </c>
      <c r="N462" s="4">
        <v>0.20018106101756286</v>
      </c>
      <c r="O462" s="4">
        <v>0.22118104667609617</v>
      </c>
      <c r="P462" s="4">
        <v>0.17834424916364322</v>
      </c>
      <c r="Q462" s="4">
        <v>0.14024706853593027</v>
      </c>
      <c r="R462" s="4">
        <v>0.1276132848352993</v>
      </c>
      <c r="S462" s="4">
        <v>0.13892811007300149</v>
      </c>
      <c r="T462" s="4">
        <v>8.0429292929292934E-2</v>
      </c>
      <c r="U462" s="4">
        <v>0.27770411062701267</v>
      </c>
      <c r="V462" s="4">
        <v>3.3883041593966344E-2</v>
      </c>
      <c r="W462" s="4">
        <v>4.5264845293865652E-2</v>
      </c>
      <c r="X462" s="4">
        <v>0.63144788331554602</v>
      </c>
      <c r="Y462" s="4">
        <v>0.5343816631130065</v>
      </c>
      <c r="Z462" s="4">
        <v>0.58663280043826882</v>
      </c>
      <c r="AA462" s="4">
        <v>0.45143531262288633</v>
      </c>
      <c r="AB462" s="4">
        <v>0.43340157168328602</v>
      </c>
      <c r="AC462" s="4">
        <v>0.27438367727100738</v>
      </c>
      <c r="AD462" s="4">
        <v>0.35135782747603839</v>
      </c>
      <c r="AE462" s="4">
        <v>0.78350515463917536</v>
      </c>
      <c r="AF462" s="4">
        <v>0.13857677902621723</v>
      </c>
      <c r="AG462" s="4">
        <v>0.12600026236389875</v>
      </c>
      <c r="AH462" s="4" t="s">
        <v>514</v>
      </c>
      <c r="AI462" s="4" t="s">
        <v>514</v>
      </c>
      <c r="AJ462" s="4">
        <v>911157302</v>
      </c>
      <c r="AK462" s="4">
        <v>1</v>
      </c>
    </row>
    <row r="463" spans="3:37" x14ac:dyDescent="0.35">
      <c r="C463" s="5" t="s">
        <v>515</v>
      </c>
      <c r="D463" s="4">
        <v>0.23138813952387713</v>
      </c>
      <c r="E463" s="4">
        <v>0.40006763611768675</v>
      </c>
      <c r="F463" s="4">
        <v>0.22831870637827378</v>
      </c>
      <c r="G463" s="4">
        <v>0.12237539766702014</v>
      </c>
      <c r="H463" s="4">
        <v>0.1218741536517107</v>
      </c>
      <c r="I463" s="4">
        <v>0.26691614011410342</v>
      </c>
      <c r="J463" s="4">
        <v>0.20564667291471414</v>
      </c>
      <c r="K463" s="4">
        <v>0.11858846918489065</v>
      </c>
      <c r="L463" s="4">
        <v>0.14595959595959593</v>
      </c>
      <c r="M463" s="4">
        <v>0.34035383319292334</v>
      </c>
      <c r="N463" s="4">
        <v>5.2326634075683505E-2</v>
      </c>
      <c r="O463" s="4">
        <v>0.2638348656294201</v>
      </c>
      <c r="P463" s="4">
        <v>5.6448192998162373E-2</v>
      </c>
      <c r="Q463" s="4">
        <v>2.5099085166548993E-2</v>
      </c>
      <c r="R463" s="4">
        <v>0.17476289220518745</v>
      </c>
      <c r="S463" s="4">
        <v>0.43844443776849829</v>
      </c>
      <c r="T463" s="4">
        <v>0.16825757575757574</v>
      </c>
      <c r="U463" s="4">
        <v>0.29418450464103052</v>
      </c>
      <c r="V463" s="4">
        <v>0.22032419654415486</v>
      </c>
      <c r="W463" s="4">
        <v>0.27742769094703101</v>
      </c>
      <c r="X463" s="4">
        <v>0.17289220917822837</v>
      </c>
      <c r="Y463" s="4">
        <v>0.43070362473347551</v>
      </c>
      <c r="Z463" s="4">
        <v>0.16484884705413622</v>
      </c>
      <c r="AA463" s="4">
        <v>7.9138812426268176E-2</v>
      </c>
      <c r="AB463" s="4">
        <v>0.15452684408637654</v>
      </c>
      <c r="AC463" s="4">
        <v>0.30329578639966626</v>
      </c>
      <c r="AD463" s="4">
        <v>0.25702875399361019</v>
      </c>
      <c r="AE463" s="4">
        <v>0.30068728522336768</v>
      </c>
      <c r="AF463" s="4">
        <v>0.14587029371180765</v>
      </c>
      <c r="AG463" s="4">
        <v>0.29174865538501904</v>
      </c>
      <c r="AH463" s="4" t="s">
        <v>515</v>
      </c>
      <c r="AI463" s="4" t="s">
        <v>515</v>
      </c>
      <c r="AJ463" s="4">
        <v>9111596</v>
      </c>
      <c r="AK463" s="4">
        <v>0</v>
      </c>
    </row>
    <row r="464" spans="3:37" x14ac:dyDescent="0.35">
      <c r="C464" s="5" t="s">
        <v>516</v>
      </c>
      <c r="D464" s="4">
        <v>0.59676274314922628</v>
      </c>
      <c r="E464" s="4">
        <v>0.51707811971592821</v>
      </c>
      <c r="F464" s="4">
        <v>0.57984935388017411</v>
      </c>
      <c r="G464" s="4">
        <v>0.44432661717921523</v>
      </c>
      <c r="H464" s="4">
        <v>0.45653155186422323</v>
      </c>
      <c r="I464" s="4">
        <v>0.24332863014538991</v>
      </c>
      <c r="J464" s="4">
        <v>0.38776944704779753</v>
      </c>
      <c r="K464" s="4">
        <v>0.45044731610337974</v>
      </c>
      <c r="L464" s="4">
        <v>0.30454545454545456</v>
      </c>
      <c r="M464" s="4">
        <v>8.3192923336141575E-2</v>
      </c>
      <c r="N464" s="4">
        <v>0.12887923230128551</v>
      </c>
      <c r="O464" s="4">
        <v>0.22427510608203677</v>
      </c>
      <c r="P464" s="4">
        <v>0.10172925599585356</v>
      </c>
      <c r="Q464" s="4">
        <v>9.2226717320572735E-2</v>
      </c>
      <c r="R464" s="4">
        <v>0.34629635924805385</v>
      </c>
      <c r="S464" s="4">
        <v>0.12796286838705803</v>
      </c>
      <c r="T464" s="4">
        <v>0.12391414141414141</v>
      </c>
      <c r="U464" s="4">
        <v>0.28395529456336427</v>
      </c>
      <c r="V464" s="4">
        <v>0.11999774863511005</v>
      </c>
      <c r="W464" s="4">
        <v>3.1514724375716875E-2</v>
      </c>
      <c r="X464" s="4">
        <v>0.48061188189256493</v>
      </c>
      <c r="Y464" s="4">
        <v>0.50479744136460558</v>
      </c>
      <c r="Z464" s="4">
        <v>0.44519149360027899</v>
      </c>
      <c r="AA464" s="4">
        <v>0.30372591427447893</v>
      </c>
      <c r="AB464" s="4">
        <v>0.53906095225516726</v>
      </c>
      <c r="AC464" s="4">
        <v>0.15252592872874038</v>
      </c>
      <c r="AD464" s="4">
        <v>0.31765175718849842</v>
      </c>
      <c r="AE464" s="4">
        <v>0.50378006872852243</v>
      </c>
      <c r="AF464" s="4">
        <v>0.14350482948945398</v>
      </c>
      <c r="AG464" s="4">
        <v>3.8501902138265778E-2</v>
      </c>
      <c r="AH464" s="4" t="s">
        <v>516</v>
      </c>
      <c r="AI464" s="4" t="s">
        <v>516</v>
      </c>
      <c r="AJ464" s="4">
        <v>9111805</v>
      </c>
      <c r="AK464" s="4">
        <v>1</v>
      </c>
    </row>
    <row r="465" spans="3:37" x14ac:dyDescent="0.35">
      <c r="C465" s="5" t="s">
        <v>517</v>
      </c>
      <c r="D465" s="4">
        <v>0.23754082067300869</v>
      </c>
      <c r="E465" s="4">
        <v>0.62631044978018258</v>
      </c>
      <c r="F465" s="4">
        <v>0.22790408403012921</v>
      </c>
      <c r="G465" s="4">
        <v>0.12682926829268293</v>
      </c>
      <c r="H465" s="4">
        <v>0.28653967680779996</v>
      </c>
      <c r="I465" s="4">
        <v>0.13839641739770567</v>
      </c>
      <c r="J465" s="4">
        <v>9.5009372071227741E-2</v>
      </c>
      <c r="K465" s="4">
        <v>9.6669980119284279E-2</v>
      </c>
      <c r="L465" s="4">
        <v>0.28030303030303033</v>
      </c>
      <c r="M465" s="4">
        <v>0.23336141533277166</v>
      </c>
      <c r="N465" s="4">
        <v>2.8861126199529238E-2</v>
      </c>
      <c r="O465" s="4">
        <v>0.29720650636492218</v>
      </c>
      <c r="P465" s="4">
        <v>3.5763087216698866E-2</v>
      </c>
      <c r="Q465" s="4">
        <v>1.3182716409101266E-2</v>
      </c>
      <c r="R465" s="4">
        <v>0.19107998776217833</v>
      </c>
      <c r="S465" s="4">
        <v>0.17753176915913121</v>
      </c>
      <c r="T465" s="4">
        <v>7.426767676767676E-2</v>
      </c>
      <c r="U465" s="4">
        <v>0.17363136957757153</v>
      </c>
      <c r="V465" s="4">
        <v>0.13463162041987956</v>
      </c>
      <c r="W465" s="4">
        <v>0.11771209043295609</v>
      </c>
      <c r="X465" s="4">
        <v>0.18356456776947705</v>
      </c>
      <c r="Y465" s="4">
        <v>0.68923240938166319</v>
      </c>
      <c r="Z465" s="4">
        <v>0.17261815827481447</v>
      </c>
      <c r="AA465" s="4">
        <v>8.3194062131340951E-2</v>
      </c>
      <c r="AB465" s="4">
        <v>0.32774219111140462</v>
      </c>
      <c r="AC465" s="4">
        <v>0.15359315423348952</v>
      </c>
      <c r="AD465" s="4">
        <v>0.1446485623003195</v>
      </c>
      <c r="AE465" s="4">
        <v>0.24453608247422681</v>
      </c>
      <c r="AF465" s="4">
        <v>0.17386162034299232</v>
      </c>
      <c r="AG465" s="4">
        <v>0.17643972189426738</v>
      </c>
      <c r="AH465" s="4" t="s">
        <v>517</v>
      </c>
      <c r="AI465" s="4" t="s">
        <v>517</v>
      </c>
      <c r="AJ465" s="4">
        <v>9111843</v>
      </c>
      <c r="AK465" s="4">
        <v>0</v>
      </c>
    </row>
    <row r="466" spans="3:37" x14ac:dyDescent="0.35">
      <c r="C466" s="5" t="s">
        <v>518</v>
      </c>
      <c r="D466" s="4">
        <v>0.3572814614984145</v>
      </c>
      <c r="E466" s="4">
        <v>0.14440311126141356</v>
      </c>
      <c r="F466" s="4">
        <v>0.3460023495266395</v>
      </c>
      <c r="G466" s="4">
        <v>0.21238600212089079</v>
      </c>
      <c r="H466" s="4">
        <v>0.51701724293581297</v>
      </c>
      <c r="I466" s="4">
        <v>0.22403533525550579</v>
      </c>
      <c r="J466" s="4">
        <v>0.16155107778819117</v>
      </c>
      <c r="K466" s="4">
        <v>0.32281312127236578</v>
      </c>
      <c r="L466" s="4">
        <v>0.29797979797979801</v>
      </c>
      <c r="M466" s="4">
        <v>0.23694187026116265</v>
      </c>
      <c r="N466" s="4">
        <v>7.043273583197536E-2</v>
      </c>
      <c r="O466" s="4">
        <v>7.9804632248939189E-2</v>
      </c>
      <c r="P466" s="4">
        <v>6.5306507091363139E-2</v>
      </c>
      <c r="Q466" s="4">
        <v>3.5297106078095171E-2</v>
      </c>
      <c r="R466" s="4">
        <v>0.15025325492062414</v>
      </c>
      <c r="S466" s="4">
        <v>7.7042088503019204E-2</v>
      </c>
      <c r="T466" s="4">
        <v>4.0782828282828282E-2</v>
      </c>
      <c r="U466" s="4">
        <v>0.21519227126349688</v>
      </c>
      <c r="V466" s="4">
        <v>0.19963978161760565</v>
      </c>
      <c r="W466" s="4">
        <v>9.2181087019609489E-2</v>
      </c>
      <c r="X466" s="4">
        <v>0.27997154037709004</v>
      </c>
      <c r="Y466" s="4">
        <v>0.13086353944562901</v>
      </c>
      <c r="Z466" s="4">
        <v>0.26241346680611582</v>
      </c>
      <c r="AA466" s="4">
        <v>0.13878784899724736</v>
      </c>
      <c r="AB466" s="4">
        <v>0.41953377798322644</v>
      </c>
      <c r="AC466" s="4">
        <v>0.11691940507029135</v>
      </c>
      <c r="AD466" s="4">
        <v>0.10966453674121407</v>
      </c>
      <c r="AE466" s="4">
        <v>0.36735395189003439</v>
      </c>
      <c r="AF466" s="4">
        <v>0.205204021289178</v>
      </c>
      <c r="AG466" s="4">
        <v>0.15125278761642402</v>
      </c>
      <c r="AH466" s="4" t="s">
        <v>518</v>
      </c>
      <c r="AI466" s="4" t="s">
        <v>518</v>
      </c>
      <c r="AJ466" s="4">
        <v>911201</v>
      </c>
      <c r="AK466" s="4">
        <v>0</v>
      </c>
    </row>
    <row r="467" spans="3:37" x14ac:dyDescent="0.35">
      <c r="C467" s="5" t="s">
        <v>519</v>
      </c>
      <c r="D467" s="4">
        <v>0.26688437692271283</v>
      </c>
      <c r="E467" s="4">
        <v>0.25160635779506246</v>
      </c>
      <c r="F467" s="4">
        <v>0.25450901803607218</v>
      </c>
      <c r="G467" s="4">
        <v>0.14820784729586425</v>
      </c>
      <c r="H467" s="4">
        <v>0.29972014083235538</v>
      </c>
      <c r="I467" s="4">
        <v>0.10710999325194774</v>
      </c>
      <c r="J467" s="4">
        <v>6.9493908153701961E-2</v>
      </c>
      <c r="K467" s="4">
        <v>0.11292246520874752</v>
      </c>
      <c r="L467" s="4">
        <v>0.37323232323232325</v>
      </c>
      <c r="M467" s="4">
        <v>0.1748104465037911</v>
      </c>
      <c r="N467" s="4">
        <v>2.089444142676081E-2</v>
      </c>
      <c r="O467" s="4">
        <v>6.7892503536067891E-2</v>
      </c>
      <c r="P467" s="4">
        <v>1.6915610422654673E-2</v>
      </c>
      <c r="Q467" s="4">
        <v>1.2174120934332964E-2</v>
      </c>
      <c r="R467" s="4">
        <v>7.3936839242614807E-2</v>
      </c>
      <c r="S467" s="4">
        <v>4.7218133205155166E-2</v>
      </c>
      <c r="T467" s="4">
        <v>3.1717171717171713E-2</v>
      </c>
      <c r="U467" s="4">
        <v>0.13047925743512029</v>
      </c>
      <c r="V467" s="4">
        <v>0.11535430854955817</v>
      </c>
      <c r="W467" s="4">
        <v>2.5676105191879829E-2</v>
      </c>
      <c r="X467" s="4">
        <v>0.22803272856634649</v>
      </c>
      <c r="Y467" s="4">
        <v>0.26998933901918976</v>
      </c>
      <c r="Z467" s="4">
        <v>0.20523930474625235</v>
      </c>
      <c r="AA467" s="4">
        <v>0.11017990562327959</v>
      </c>
      <c r="AB467" s="4">
        <v>0.33896850029716696</v>
      </c>
      <c r="AC467" s="4">
        <v>0.12070320458712927</v>
      </c>
      <c r="AD467" s="4">
        <v>0.1507188498402556</v>
      </c>
      <c r="AE467" s="4">
        <v>0.33852233676975946</v>
      </c>
      <c r="AF467" s="4">
        <v>0.33609304159274594</v>
      </c>
      <c r="AG467" s="4">
        <v>0.11976911976911982</v>
      </c>
      <c r="AH467" s="4" t="s">
        <v>519</v>
      </c>
      <c r="AI467" s="4" t="s">
        <v>519</v>
      </c>
      <c r="AJ467" s="4">
        <v>911202</v>
      </c>
      <c r="AK467" s="4">
        <v>0</v>
      </c>
    </row>
    <row r="468" spans="3:37" x14ac:dyDescent="0.35">
      <c r="C468" s="5" t="s">
        <v>520</v>
      </c>
      <c r="D468" s="4">
        <v>0.30285389748686647</v>
      </c>
      <c r="E468" s="4">
        <v>0.71051741630030429</v>
      </c>
      <c r="F468" s="4">
        <v>0.29403634855918737</v>
      </c>
      <c r="G468" s="4">
        <v>0.17548250265111348</v>
      </c>
      <c r="H468" s="4">
        <v>0.35948361469712026</v>
      </c>
      <c r="I468" s="4">
        <v>0.16833323109011719</v>
      </c>
      <c r="J468" s="4">
        <v>6.6049671977507024E-2</v>
      </c>
      <c r="K468" s="4">
        <v>0.16222664015904573</v>
      </c>
      <c r="L468" s="4">
        <v>0.15909090909090914</v>
      </c>
      <c r="M468" s="4">
        <v>0.2148272957034541</v>
      </c>
      <c r="N468" s="4">
        <v>8.3034582654354511E-2</v>
      </c>
      <c r="O468" s="4">
        <v>0.3456064356435643</v>
      </c>
      <c r="P468" s="4">
        <v>7.2091598737219056E-2</v>
      </c>
      <c r="Q468" s="4">
        <v>4.13300012327278E-2</v>
      </c>
      <c r="R468" s="4">
        <v>0.14032702179012133</v>
      </c>
      <c r="S468" s="4">
        <v>7.6666566527473196E-2</v>
      </c>
      <c r="T468" s="4">
        <v>2.0040404040404039E-2</v>
      </c>
      <c r="U468" s="4">
        <v>0.17291153627580982</v>
      </c>
      <c r="V468" s="4">
        <v>0.1091630551021557</v>
      </c>
      <c r="W468" s="4">
        <v>7.2212318450036617E-2</v>
      </c>
      <c r="X468" s="4">
        <v>0.25329064389896838</v>
      </c>
      <c r="Y468" s="4">
        <v>0.78864605543710031</v>
      </c>
      <c r="Z468" s="4">
        <v>0.23048956621345684</v>
      </c>
      <c r="AA468" s="4">
        <v>0.12790011797090053</v>
      </c>
      <c r="AB468" s="4">
        <v>0.30396883048273127</v>
      </c>
      <c r="AC468" s="4">
        <v>0.11138923654568211</v>
      </c>
      <c r="AD468" s="4">
        <v>5.5934504792332265E-2</v>
      </c>
      <c r="AE468" s="4">
        <v>0.26676975945017184</v>
      </c>
      <c r="AF468" s="4">
        <v>0.12438399369209539</v>
      </c>
      <c r="AG468" s="4">
        <v>0.1423980060343697</v>
      </c>
      <c r="AH468" s="4" t="s">
        <v>520</v>
      </c>
      <c r="AI468" s="4" t="s">
        <v>520</v>
      </c>
      <c r="AJ468" s="4">
        <v>9112085</v>
      </c>
      <c r="AK468" s="4">
        <v>0</v>
      </c>
    </row>
    <row r="469" spans="3:37" x14ac:dyDescent="0.35">
      <c r="C469" s="5" t="s">
        <v>521</v>
      </c>
      <c r="D469" s="4">
        <v>0.22002934355624976</v>
      </c>
      <c r="E469" s="4">
        <v>0.66215759215421022</v>
      </c>
      <c r="F469" s="4">
        <v>0.21477437633888471</v>
      </c>
      <c r="G469" s="4">
        <v>0.11520678685047721</v>
      </c>
      <c r="H469" s="4">
        <v>0.36959465559266952</v>
      </c>
      <c r="I469" s="4">
        <v>0.20354579473651924</v>
      </c>
      <c r="J469" s="4">
        <v>0.16776007497656981</v>
      </c>
      <c r="K469" s="4">
        <v>0.10024850894632206</v>
      </c>
      <c r="L469" s="4">
        <v>0.37323232323232325</v>
      </c>
      <c r="M469" s="4">
        <v>0.24641954507160913</v>
      </c>
      <c r="N469" s="4">
        <v>7.3148651095419154E-2</v>
      </c>
      <c r="O469" s="4">
        <v>0.45655056577086284</v>
      </c>
      <c r="P469" s="4">
        <v>6.5636337935258915E-2</v>
      </c>
      <c r="Q469" s="4">
        <v>3.0496938725957136E-2</v>
      </c>
      <c r="R469" s="4">
        <v>0.27698269707991979</v>
      </c>
      <c r="S469" s="4">
        <v>0.1646889175954577</v>
      </c>
      <c r="T469" s="4">
        <v>0.10795454545454546</v>
      </c>
      <c r="U469" s="4">
        <v>0.17455957567721159</v>
      </c>
      <c r="V469" s="4">
        <v>0.23735014352451175</v>
      </c>
      <c r="W469" s="4">
        <v>4.2604646020756476E-2</v>
      </c>
      <c r="X469" s="4">
        <v>0.18463180362860188</v>
      </c>
      <c r="Y469" s="4">
        <v>0.71401918976545853</v>
      </c>
      <c r="Z469" s="4">
        <v>0.17744907614921065</v>
      </c>
      <c r="AA469" s="4">
        <v>8.4201730239874151E-2</v>
      </c>
      <c r="AB469" s="4">
        <v>0.45849567456910784</v>
      </c>
      <c r="AC469" s="4">
        <v>0.17057174180904425</v>
      </c>
      <c r="AD469" s="4">
        <v>0.23346645367412142</v>
      </c>
      <c r="AE469" s="4">
        <v>0.23487972508591065</v>
      </c>
      <c r="AF469" s="4">
        <v>0.26000394244037056</v>
      </c>
      <c r="AG469" s="4">
        <v>0.11255411255411259</v>
      </c>
      <c r="AH469" s="4" t="s">
        <v>521</v>
      </c>
      <c r="AI469" s="4" t="s">
        <v>521</v>
      </c>
      <c r="AJ469" s="4">
        <v>9112366</v>
      </c>
      <c r="AK469" s="4">
        <v>0</v>
      </c>
    </row>
    <row r="470" spans="3:37" x14ac:dyDescent="0.35">
      <c r="C470" s="5" t="s">
        <v>522</v>
      </c>
      <c r="D470" s="4">
        <v>0.29480808367646372</v>
      </c>
      <c r="E470" s="4">
        <v>0.52553263442678388</v>
      </c>
      <c r="F470" s="4">
        <v>0.27855711422845686</v>
      </c>
      <c r="G470" s="4">
        <v>0.16729586426299042</v>
      </c>
      <c r="H470" s="4">
        <v>0.31849778820980412</v>
      </c>
      <c r="I470" s="4">
        <v>0.10020857616097172</v>
      </c>
      <c r="J470" s="4">
        <v>6.4948453608247414E-2</v>
      </c>
      <c r="K470" s="4">
        <v>0.10278330019880716</v>
      </c>
      <c r="L470" s="4">
        <v>0.28232323232323225</v>
      </c>
      <c r="M470" s="4">
        <v>0.12384161752316772</v>
      </c>
      <c r="N470" s="4">
        <v>3.5089625203693638E-2</v>
      </c>
      <c r="O470" s="4">
        <v>0.21875</v>
      </c>
      <c r="P470" s="4">
        <v>2.6245111435706549E-2</v>
      </c>
      <c r="Q470" s="4">
        <v>2.0130818568616243E-2</v>
      </c>
      <c r="R470" s="4">
        <v>0.13784546350749563</v>
      </c>
      <c r="S470" s="4">
        <v>4.3785862348664648E-2</v>
      </c>
      <c r="T470" s="4">
        <v>3.8131313131313127E-2</v>
      </c>
      <c r="U470" s="4">
        <v>0.12220117446486077</v>
      </c>
      <c r="V470" s="4">
        <v>7.8628918782011586E-2</v>
      </c>
      <c r="W470" s="4">
        <v>3.2240233268383017E-2</v>
      </c>
      <c r="X470" s="4">
        <v>0.22838847385272143</v>
      </c>
      <c r="Y470" s="4">
        <v>0.59195095948827292</v>
      </c>
      <c r="Z470" s="4">
        <v>0.20359579660341656</v>
      </c>
      <c r="AA470" s="4">
        <v>0.11003244199764058</v>
      </c>
      <c r="AB470" s="4">
        <v>0.38123225252591947</v>
      </c>
      <c r="AC470" s="4">
        <v>7.6655897391118763E-2</v>
      </c>
      <c r="AD470" s="4">
        <v>0.11102236421725241</v>
      </c>
      <c r="AE470" s="4">
        <v>0.20635738831615122</v>
      </c>
      <c r="AF470" s="4">
        <v>0.17327025428740392</v>
      </c>
      <c r="AG470" s="4">
        <v>8.4218811491538759E-2</v>
      </c>
      <c r="AH470" s="4" t="s">
        <v>522</v>
      </c>
      <c r="AI470" s="4" t="s">
        <v>522</v>
      </c>
      <c r="AJ470" s="4">
        <v>9112367</v>
      </c>
      <c r="AK470" s="4">
        <v>0</v>
      </c>
    </row>
    <row r="471" spans="3:37" x14ac:dyDescent="0.35">
      <c r="C471" s="5" t="s">
        <v>523</v>
      </c>
      <c r="D471" s="4">
        <v>0.28486913720478968</v>
      </c>
      <c r="E471" s="4">
        <v>0.52147446736557312</v>
      </c>
      <c r="F471" s="4">
        <v>0.26826065924953357</v>
      </c>
      <c r="G471" s="4">
        <v>0.15978791092258748</v>
      </c>
      <c r="H471" s="4">
        <v>0.28040083054978787</v>
      </c>
      <c r="I471" s="4">
        <v>9.6159744800932451E-2</v>
      </c>
      <c r="J471" s="4">
        <v>2.825679475164011E-2</v>
      </c>
      <c r="K471" s="4">
        <v>8.757455268389662E-2</v>
      </c>
      <c r="L471" s="4">
        <v>0.30656565656565649</v>
      </c>
      <c r="M471" s="4">
        <v>9.5408593091828114E-2</v>
      </c>
      <c r="N471" s="4">
        <v>5.4535578489951109E-2</v>
      </c>
      <c r="O471" s="4">
        <v>0.1926714992927864</v>
      </c>
      <c r="P471" s="4">
        <v>4.2406822786599449E-2</v>
      </c>
      <c r="Q471" s="4">
        <v>2.6873466094382126E-2</v>
      </c>
      <c r="R471" s="4">
        <v>0.14756773294353603</v>
      </c>
      <c r="S471" s="4">
        <v>5.0485174392405442E-2</v>
      </c>
      <c r="T471" s="4">
        <v>1.4345959595959596E-2</v>
      </c>
      <c r="U471" s="4">
        <v>0.12002273157795036</v>
      </c>
      <c r="V471" s="4">
        <v>6.0055158439804121E-2</v>
      </c>
      <c r="W471" s="4">
        <v>2.1392147920898802E-2</v>
      </c>
      <c r="X471" s="4">
        <v>0.22803272856634649</v>
      </c>
      <c r="Y471" s="4">
        <v>0.52931769722814503</v>
      </c>
      <c r="Z471" s="4">
        <v>0.20245032123113704</v>
      </c>
      <c r="AA471" s="4">
        <v>0.10895104207628785</v>
      </c>
      <c r="AB471" s="4">
        <v>0.33434590239714723</v>
      </c>
      <c r="AC471" s="4">
        <v>7.9566512404070977E-2</v>
      </c>
      <c r="AD471" s="4">
        <v>3.5638977635782748E-2</v>
      </c>
      <c r="AE471" s="4">
        <v>0.20347079037800689</v>
      </c>
      <c r="AF471" s="4">
        <v>0.14606741573033707</v>
      </c>
      <c r="AG471" s="4">
        <v>5.1620097074642504E-2</v>
      </c>
      <c r="AH471" s="4" t="s">
        <v>523</v>
      </c>
      <c r="AI471" s="4" t="s">
        <v>523</v>
      </c>
      <c r="AJ471" s="4">
        <v>9112594</v>
      </c>
      <c r="AK471" s="4">
        <v>0</v>
      </c>
    </row>
    <row r="472" spans="3:37" x14ac:dyDescent="0.35">
      <c r="C472" s="5" t="s">
        <v>524</v>
      </c>
      <c r="D472" s="4">
        <v>0.13128875005916046</v>
      </c>
      <c r="E472" s="4">
        <v>0.62529590801487989</v>
      </c>
      <c r="F472" s="4">
        <v>0.12362656347177113</v>
      </c>
      <c r="G472" s="4">
        <v>6.2523860021208896E-2</v>
      </c>
      <c r="H472" s="4">
        <v>0.24564412747133696</v>
      </c>
      <c r="I472" s="4">
        <v>8.2448929513526781E-2</v>
      </c>
      <c r="J472" s="4">
        <v>3.6105904404873476E-2</v>
      </c>
      <c r="K472" s="4">
        <v>5.1838966202783297E-2</v>
      </c>
      <c r="L472" s="4">
        <v>0.28333333333333333</v>
      </c>
      <c r="M472" s="4">
        <v>0.2013479359730414</v>
      </c>
      <c r="N472" s="4">
        <v>2.411732753938077E-2</v>
      </c>
      <c r="O472" s="4">
        <v>0.29322842998585574</v>
      </c>
      <c r="P472" s="4">
        <v>2.2899684304763707E-2</v>
      </c>
      <c r="Q472" s="4">
        <v>8.3638713629860389E-3</v>
      </c>
      <c r="R472" s="4">
        <v>0.16572050175068836</v>
      </c>
      <c r="S472" s="4">
        <v>7.8469072010094038E-2</v>
      </c>
      <c r="T472" s="4">
        <v>3.6616161616161616E-2</v>
      </c>
      <c r="U472" s="4">
        <v>0.11562795984087895</v>
      </c>
      <c r="V472" s="4">
        <v>0.11057015815838352</v>
      </c>
      <c r="W472" s="4">
        <v>4.7441371971864085E-2</v>
      </c>
      <c r="X472" s="4">
        <v>9.7474208466737822E-2</v>
      </c>
      <c r="Y472" s="4">
        <v>0.66364605543710031</v>
      </c>
      <c r="Z472" s="4">
        <v>8.7753374172020546E-2</v>
      </c>
      <c r="AA472" s="4">
        <v>4.0478765237907978E-2</v>
      </c>
      <c r="AB472" s="4">
        <v>0.26302582051112727</v>
      </c>
      <c r="AC472" s="4">
        <v>8.1118840410978846E-2</v>
      </c>
      <c r="AD472" s="4">
        <v>5.7428115015974446E-2</v>
      </c>
      <c r="AE472" s="4">
        <v>0.16721649484536083</v>
      </c>
      <c r="AF472" s="4">
        <v>0.14902424600827913</v>
      </c>
      <c r="AG472" s="4">
        <v>0.11196379378197559</v>
      </c>
      <c r="AH472" s="4" t="s">
        <v>524</v>
      </c>
      <c r="AI472" s="4" t="s">
        <v>524</v>
      </c>
      <c r="AJ472" s="4">
        <v>9112712</v>
      </c>
      <c r="AK472" s="4">
        <v>0</v>
      </c>
    </row>
    <row r="473" spans="3:37" x14ac:dyDescent="0.35">
      <c r="C473" s="5" t="s">
        <v>525</v>
      </c>
      <c r="D473" s="4">
        <v>0.47796866865445592</v>
      </c>
      <c r="E473" s="4">
        <v>0.58978694622928629</v>
      </c>
      <c r="F473" s="4">
        <v>0.46582820814041875</v>
      </c>
      <c r="G473" s="4">
        <v>0.33399787910922585</v>
      </c>
      <c r="H473" s="4">
        <v>0.41843459420420698</v>
      </c>
      <c r="I473" s="4">
        <v>0.28102570394454329</v>
      </c>
      <c r="J473" s="4">
        <v>0.23594189315838798</v>
      </c>
      <c r="K473" s="4">
        <v>0.31963220675944337</v>
      </c>
      <c r="L473" s="4">
        <v>0.37020202020202014</v>
      </c>
      <c r="M473" s="4">
        <v>0.27064026958719473</v>
      </c>
      <c r="N473" s="4">
        <v>0.29607097591888459</v>
      </c>
      <c r="O473" s="4">
        <v>0.17499115983026869</v>
      </c>
      <c r="P473" s="4">
        <v>0.249446355369175</v>
      </c>
      <c r="Q473" s="4">
        <v>0.20246246717395283</v>
      </c>
      <c r="R473" s="4">
        <v>0.23887548016453067</v>
      </c>
      <c r="S473" s="4">
        <v>0.14974314296872654</v>
      </c>
      <c r="T473" s="4">
        <v>6.871212121212121E-2</v>
      </c>
      <c r="U473" s="4">
        <v>0.27618867209698805</v>
      </c>
      <c r="V473" s="4">
        <v>0.17684471210671468</v>
      </c>
      <c r="W473" s="4">
        <v>0.1216851153213659</v>
      </c>
      <c r="X473" s="4">
        <v>0.5346851654215582</v>
      </c>
      <c r="Y473" s="4">
        <v>0.59888059701492546</v>
      </c>
      <c r="Z473" s="4">
        <v>0.50644952437870416</v>
      </c>
      <c r="AA473" s="4">
        <v>0.35951631930790401</v>
      </c>
      <c r="AB473" s="4">
        <v>0.58660767351251397</v>
      </c>
      <c r="AC473" s="4">
        <v>0.21064120848735338</v>
      </c>
      <c r="AD473" s="4">
        <v>0.21078274760383389</v>
      </c>
      <c r="AE473" s="4">
        <v>0.53436426116838487</v>
      </c>
      <c r="AF473" s="4">
        <v>0.28484131677508379</v>
      </c>
      <c r="AG473" s="4">
        <v>0.23324150596877874</v>
      </c>
      <c r="AH473" s="4" t="s">
        <v>525</v>
      </c>
      <c r="AI473" s="4" t="s">
        <v>525</v>
      </c>
      <c r="AJ473" s="4">
        <v>911296201</v>
      </c>
      <c r="AK473" s="4">
        <v>1</v>
      </c>
    </row>
    <row r="474" spans="3:37" x14ac:dyDescent="0.35">
      <c r="C474" s="5" t="s">
        <v>526</v>
      </c>
      <c r="D474" s="4">
        <v>0.96734346159307127</v>
      </c>
      <c r="E474" s="4">
        <v>0.56002705444707468</v>
      </c>
      <c r="F474" s="4">
        <v>0.98894340404947834</v>
      </c>
      <c r="G474" s="4">
        <v>0.99999999999999989</v>
      </c>
      <c r="H474" s="4">
        <v>0.50347567030784512</v>
      </c>
      <c r="I474" s="4">
        <v>0.55033433531685172</v>
      </c>
      <c r="J474" s="4">
        <v>0.85168697282099337</v>
      </c>
      <c r="K474" s="4">
        <v>0.83946322067594425</v>
      </c>
      <c r="L474" s="4">
        <v>0.50555555555555554</v>
      </c>
      <c r="M474" s="4">
        <v>0.13205560235888805</v>
      </c>
      <c r="N474" s="4">
        <v>0.88194821654897693</v>
      </c>
      <c r="O474" s="4">
        <v>0.20902581329561526</v>
      </c>
      <c r="P474" s="4">
        <v>0.84309475568958203</v>
      </c>
      <c r="Q474" s="4">
        <v>1</v>
      </c>
      <c r="R474" s="4">
        <v>0.20182207567053062</v>
      </c>
      <c r="S474" s="4">
        <v>0.38669750953825827</v>
      </c>
      <c r="T474" s="4">
        <v>0.2034090909090909</v>
      </c>
      <c r="U474" s="4">
        <v>0.49213866262549721</v>
      </c>
      <c r="V474" s="4">
        <v>0.1278775257499859</v>
      </c>
      <c r="W474" s="4">
        <v>0.12655638931498145</v>
      </c>
      <c r="X474" s="4">
        <v>0.99999999999999989</v>
      </c>
      <c r="Y474" s="4">
        <v>0.51572494669509605</v>
      </c>
      <c r="Z474" s="4">
        <v>1</v>
      </c>
      <c r="AA474" s="4">
        <v>1</v>
      </c>
      <c r="AB474" s="4">
        <v>0.42613748926896905</v>
      </c>
      <c r="AC474" s="4">
        <v>0.38644235526966847</v>
      </c>
      <c r="AD474" s="4">
        <v>0.54576677316293931</v>
      </c>
      <c r="AE474" s="4">
        <v>0.90206185567010322</v>
      </c>
      <c r="AF474" s="4">
        <v>0.21210329193770946</v>
      </c>
      <c r="AG474" s="4">
        <v>0.12613144431326254</v>
      </c>
      <c r="AH474" s="4" t="s">
        <v>526</v>
      </c>
      <c r="AI474" s="4" t="s">
        <v>526</v>
      </c>
      <c r="AJ474" s="4">
        <v>911296202</v>
      </c>
      <c r="AK474" s="4">
        <v>1</v>
      </c>
    </row>
    <row r="475" spans="3:37" x14ac:dyDescent="0.35">
      <c r="C475" s="5" t="s">
        <v>527</v>
      </c>
      <c r="D475" s="4">
        <v>0.35112878034928302</v>
      </c>
      <c r="E475" s="4">
        <v>0.5843760568143388</v>
      </c>
      <c r="F475" s="4">
        <v>0.33487664985142701</v>
      </c>
      <c r="G475" s="4">
        <v>0.21319194061505833</v>
      </c>
      <c r="H475" s="4">
        <v>0.15636002527760223</v>
      </c>
      <c r="I475" s="4">
        <v>0.10076068952824979</v>
      </c>
      <c r="J475" s="4">
        <v>8.1443298969072153E-2</v>
      </c>
      <c r="K475" s="4">
        <v>8.633200795228628E-2</v>
      </c>
      <c r="L475" s="4">
        <v>0.32676767676767671</v>
      </c>
      <c r="M475" s="4">
        <v>9.2038753159225051E-2</v>
      </c>
      <c r="N475" s="4">
        <v>4.3454644215100487E-2</v>
      </c>
      <c r="O475" s="4">
        <v>0.12177333804809051</v>
      </c>
      <c r="P475" s="4">
        <v>4.5705131225557187E-2</v>
      </c>
      <c r="Q475" s="4">
        <v>2.5622060597910338E-2</v>
      </c>
      <c r="R475" s="4">
        <v>0.12383995648774515</v>
      </c>
      <c r="S475" s="4">
        <v>0.10918676960975757</v>
      </c>
      <c r="T475" s="4">
        <v>4.9772727272727267E-2</v>
      </c>
      <c r="U475" s="4">
        <v>0.12066679295321082</v>
      </c>
      <c r="V475" s="4">
        <v>8.8056509258738105E-2</v>
      </c>
      <c r="W475" s="4">
        <v>3.445130798888936E-2</v>
      </c>
      <c r="X475" s="4">
        <v>0.2657417289220918</v>
      </c>
      <c r="Y475" s="4">
        <v>0.53198294243070365</v>
      </c>
      <c r="Z475" s="4">
        <v>0.24896658200109573</v>
      </c>
      <c r="AA475" s="4">
        <v>0.13502752654345263</v>
      </c>
      <c r="AB475" s="4">
        <v>0.20161130555372117</v>
      </c>
      <c r="AC475" s="4">
        <v>0.11517303606252001</v>
      </c>
      <c r="AD475" s="4">
        <v>0.11757188498402557</v>
      </c>
      <c r="AE475" s="4">
        <v>0.1911683848797251</v>
      </c>
      <c r="AF475" s="4">
        <v>0.15375517445298639</v>
      </c>
      <c r="AG475" s="4">
        <v>6.2967335694608453E-2</v>
      </c>
      <c r="AH475" s="4" t="s">
        <v>527</v>
      </c>
      <c r="AI475" s="4" t="s">
        <v>527</v>
      </c>
      <c r="AJ475" s="4">
        <v>9113156</v>
      </c>
      <c r="AK475" s="4">
        <v>0</v>
      </c>
    </row>
    <row r="476" spans="3:37" x14ac:dyDescent="0.35">
      <c r="C476" s="5" t="s">
        <v>528</v>
      </c>
      <c r="D476" s="4">
        <v>0.21860949406029628</v>
      </c>
      <c r="E476" s="4">
        <v>0.29252620899560361</v>
      </c>
      <c r="F476" s="4">
        <v>0.20793310759449932</v>
      </c>
      <c r="G476" s="4">
        <v>0.11418875927889713</v>
      </c>
      <c r="H476" s="4">
        <v>0.29294935451837145</v>
      </c>
      <c r="I476" s="4">
        <v>0.1201460033126802</v>
      </c>
      <c r="J476" s="4">
        <v>7.8889409559512638E-2</v>
      </c>
      <c r="K476" s="4">
        <v>8.8320079522862832E-2</v>
      </c>
      <c r="L476" s="4">
        <v>0.23030303030303037</v>
      </c>
      <c r="M476" s="4">
        <v>0.18176074136478529</v>
      </c>
      <c r="N476" s="4">
        <v>2.53847546623212E-2</v>
      </c>
      <c r="O476" s="4">
        <v>8.9595120226308333E-2</v>
      </c>
      <c r="P476" s="4">
        <v>2.5726805823870328E-2</v>
      </c>
      <c r="Q476" s="4">
        <v>1.1370980093313761E-2</v>
      </c>
      <c r="R476" s="4">
        <v>0.16983376958901311</v>
      </c>
      <c r="S476" s="4">
        <v>0.11083906630216002</v>
      </c>
      <c r="T476" s="4">
        <v>5.2525252525252517E-2</v>
      </c>
      <c r="U476" s="4">
        <v>0.14201553324493274</v>
      </c>
      <c r="V476" s="4">
        <v>0.18796082625091459</v>
      </c>
      <c r="W476" s="4">
        <v>6.4715393225819831E-2</v>
      </c>
      <c r="X476" s="4">
        <v>0.17218071860547846</v>
      </c>
      <c r="Y476" s="4">
        <v>0.31982942430703626</v>
      </c>
      <c r="Z476" s="4">
        <v>0.1607151750585189</v>
      </c>
      <c r="AA476" s="4">
        <v>7.616496264254817E-2</v>
      </c>
      <c r="AB476" s="4">
        <v>0.41623192234035533</v>
      </c>
      <c r="AC476" s="4">
        <v>0.14893617021276595</v>
      </c>
      <c r="AD476" s="4">
        <v>0.14856230031948883</v>
      </c>
      <c r="AE476" s="4">
        <v>0.28481099656357389</v>
      </c>
      <c r="AF476" s="4">
        <v>0.32426572048097774</v>
      </c>
      <c r="AG476" s="4">
        <v>0.15472910927456388</v>
      </c>
      <c r="AH476" s="4" t="s">
        <v>528</v>
      </c>
      <c r="AI476" s="4" t="s">
        <v>528</v>
      </c>
      <c r="AJ476" s="4">
        <v>911320501</v>
      </c>
      <c r="AK476" s="4">
        <v>0</v>
      </c>
    </row>
    <row r="477" spans="3:37" x14ac:dyDescent="0.35">
      <c r="C477" s="5" t="s">
        <v>529</v>
      </c>
      <c r="D477" s="4">
        <v>0.29291495101519244</v>
      </c>
      <c r="E477" s="4">
        <v>0.28779168075752443</v>
      </c>
      <c r="F477" s="4">
        <v>0.2798009812728906</v>
      </c>
      <c r="G477" s="4">
        <v>0.1670413573700954</v>
      </c>
      <c r="H477" s="4">
        <v>0.19888056332942136</v>
      </c>
      <c r="I477" s="4">
        <v>0.12440954542666094</v>
      </c>
      <c r="J477" s="4">
        <v>0.11384723523898781</v>
      </c>
      <c r="K477" s="4">
        <v>0.14264413518886679</v>
      </c>
      <c r="L477" s="4">
        <v>0.19898989898989899</v>
      </c>
      <c r="M477" s="4">
        <v>0.11647009267059814</v>
      </c>
      <c r="N477" s="4">
        <v>3.2880680789426034E-2</v>
      </c>
      <c r="O477" s="4">
        <v>7.178217821782179E-2</v>
      </c>
      <c r="P477" s="4">
        <v>2.2569853460867928E-2</v>
      </c>
      <c r="Q477" s="4">
        <v>1.8842057684190078E-2</v>
      </c>
      <c r="R477" s="4">
        <v>0.14467824727198558</v>
      </c>
      <c r="S477" s="4">
        <v>9.5217352119446041E-2</v>
      </c>
      <c r="T477" s="4">
        <v>3.9494949494949493E-2</v>
      </c>
      <c r="U477" s="4">
        <v>0.16031445349498011</v>
      </c>
      <c r="V477" s="4">
        <v>4.2888501153824511E-2</v>
      </c>
      <c r="W477" s="4">
        <v>2.6850738637148826E-2</v>
      </c>
      <c r="X477" s="4">
        <v>0.247954464603344</v>
      </c>
      <c r="Y477" s="4">
        <v>0.3163646055437101</v>
      </c>
      <c r="Z477" s="4">
        <v>0.22257084516161163</v>
      </c>
      <c r="AA477" s="4">
        <v>0.12347620920173023</v>
      </c>
      <c r="AB477" s="4">
        <v>0.37660965462589979</v>
      </c>
      <c r="AC477" s="4">
        <v>0.16416838878054935</v>
      </c>
      <c r="AD477" s="4">
        <v>0.14984025559105432</v>
      </c>
      <c r="AE477" s="4">
        <v>0.35910652920962199</v>
      </c>
      <c r="AF477" s="4">
        <v>0.13207175241474475</v>
      </c>
      <c r="AG477" s="4">
        <v>9.3204775022956904E-2</v>
      </c>
      <c r="AH477" s="4" t="s">
        <v>529</v>
      </c>
      <c r="AI477" s="4" t="s">
        <v>529</v>
      </c>
      <c r="AJ477" s="4">
        <v>911320502</v>
      </c>
      <c r="AK477" s="4">
        <v>0</v>
      </c>
    </row>
    <row r="478" spans="3:37" x14ac:dyDescent="0.35">
      <c r="C478" s="5" t="s">
        <v>530</v>
      </c>
      <c r="D478" s="4">
        <v>0.29622793317241708</v>
      </c>
      <c r="E478" s="4">
        <v>0.35238417314846121</v>
      </c>
      <c r="F478" s="4">
        <v>0.29769884596779772</v>
      </c>
      <c r="G478" s="4">
        <v>0.16941675503711556</v>
      </c>
      <c r="H478" s="4">
        <v>0.27272727272727271</v>
      </c>
      <c r="I478" s="4">
        <v>0.3156861542236673</v>
      </c>
      <c r="J478" s="4">
        <v>0.2366447985004686</v>
      </c>
      <c r="K478" s="4">
        <v>0.1408051689860835</v>
      </c>
      <c r="L478" s="4">
        <v>0.27323232323232322</v>
      </c>
      <c r="M478" s="4">
        <v>0.30244313395113742</v>
      </c>
      <c r="N478" s="4">
        <v>6.1379684953829443E-2</v>
      </c>
      <c r="O478" s="4">
        <v>0.10018122347949081</v>
      </c>
      <c r="P478" s="4">
        <v>0.12307402346510862</v>
      </c>
      <c r="Q478" s="4">
        <v>3.176702191640611E-2</v>
      </c>
      <c r="R478" s="4">
        <v>0.10932454023183873</v>
      </c>
      <c r="S478" s="4">
        <v>0.48305644846336415</v>
      </c>
      <c r="T478" s="4">
        <v>0.1940151515151515</v>
      </c>
      <c r="U478" s="4">
        <v>0.259139988634211</v>
      </c>
      <c r="V478" s="4">
        <v>0.10381606348848987</v>
      </c>
      <c r="W478" s="4">
        <v>0.25006564128076503</v>
      </c>
      <c r="X478" s="4">
        <v>0.26716471006759157</v>
      </c>
      <c r="Y478" s="4">
        <v>0.35927505330490411</v>
      </c>
      <c r="Z478" s="4">
        <v>0.32167936650231588</v>
      </c>
      <c r="AA478" s="4">
        <v>0.13475717656311442</v>
      </c>
      <c r="AB478" s="4">
        <v>0.32311959321138478</v>
      </c>
      <c r="AC478" s="4">
        <v>0.52130085086978872</v>
      </c>
      <c r="AD478" s="4">
        <v>0.52364217252396161</v>
      </c>
      <c r="AE478" s="4">
        <v>0.46632302405498283</v>
      </c>
      <c r="AF478" s="4">
        <v>0.25231618371772124</v>
      </c>
      <c r="AG478" s="4">
        <v>0.45821854912764015</v>
      </c>
      <c r="AH478" s="4" t="s">
        <v>530</v>
      </c>
      <c r="AI478" s="4" t="s">
        <v>530</v>
      </c>
      <c r="AJ478" s="4">
        <v>9113239</v>
      </c>
      <c r="AK478" s="4">
        <v>0</v>
      </c>
    </row>
    <row r="479" spans="3:37" x14ac:dyDescent="0.35">
      <c r="C479" s="5" t="s">
        <v>531</v>
      </c>
      <c r="D479" s="4">
        <v>0.29149510151923902</v>
      </c>
      <c r="E479" s="4">
        <v>0.37301318904294883</v>
      </c>
      <c r="F479" s="4">
        <v>0.29154861447031999</v>
      </c>
      <c r="G479" s="4">
        <v>0.16687168610816541</v>
      </c>
      <c r="H479" s="4">
        <v>0.30802563871084226</v>
      </c>
      <c r="I479" s="4">
        <v>0.27458438132629898</v>
      </c>
      <c r="J479" s="4">
        <v>0.25421743205248359</v>
      </c>
      <c r="K479" s="4">
        <v>0.17445328031809146</v>
      </c>
      <c r="L479" s="4">
        <v>0.25353535353535356</v>
      </c>
      <c r="M479" s="4">
        <v>0.21566975568660485</v>
      </c>
      <c r="N479" s="4">
        <v>7.3764258555133064E-2</v>
      </c>
      <c r="O479" s="4">
        <v>9.4634016973125873E-2</v>
      </c>
      <c r="P479" s="4">
        <v>7.3269566036846812E-2</v>
      </c>
      <c r="Q479" s="4">
        <v>3.8472314054217603E-2</v>
      </c>
      <c r="R479" s="4">
        <v>0.1897542237481728</v>
      </c>
      <c r="S479" s="4">
        <v>0.22184336227356025</v>
      </c>
      <c r="T479" s="4">
        <v>0.11654040404040403</v>
      </c>
      <c r="U479" s="4">
        <v>0.23754498958136011</v>
      </c>
      <c r="V479" s="4">
        <v>0.10874092418528733</v>
      </c>
      <c r="W479" s="4">
        <v>8.0676588864474943E-2</v>
      </c>
      <c r="X479" s="4">
        <v>0.24439701173959447</v>
      </c>
      <c r="Y479" s="4">
        <v>0.35820895522388063</v>
      </c>
      <c r="Z479" s="4">
        <v>0.25145674585387723</v>
      </c>
      <c r="AA479" s="4">
        <v>0.12384486826582776</v>
      </c>
      <c r="AB479" s="4">
        <v>0.42217526249752357</v>
      </c>
      <c r="AC479" s="4">
        <v>0.31784886146442748</v>
      </c>
      <c r="AD479" s="4">
        <v>0.35974440894568693</v>
      </c>
      <c r="AE479" s="4">
        <v>0.40584192439862543</v>
      </c>
      <c r="AF479" s="4">
        <v>0.19672777449241077</v>
      </c>
      <c r="AG479" s="4">
        <v>0.17512790240062967</v>
      </c>
      <c r="AH479" s="4" t="s">
        <v>531</v>
      </c>
      <c r="AI479" s="4" t="s">
        <v>531</v>
      </c>
      <c r="AJ479" s="4">
        <v>9113455</v>
      </c>
      <c r="AK479" s="4">
        <v>0</v>
      </c>
    </row>
    <row r="480" spans="3:37" x14ac:dyDescent="0.35">
      <c r="C480" s="5" t="s">
        <v>532</v>
      </c>
      <c r="D480" s="4">
        <v>0.12717118652089543</v>
      </c>
      <c r="E480" s="4">
        <v>0.28373351369631383</v>
      </c>
      <c r="F480" s="4">
        <v>0.11934213254094397</v>
      </c>
      <c r="G480" s="4">
        <v>6.0572640509013786E-2</v>
      </c>
      <c r="H480" s="4">
        <v>0.27516475580030697</v>
      </c>
      <c r="I480" s="4">
        <v>0.10704864732225018</v>
      </c>
      <c r="J480" s="4">
        <v>3.4653233364573564E-2</v>
      </c>
      <c r="K480" s="4">
        <v>2.8672962226640158E-2</v>
      </c>
      <c r="L480" s="4">
        <v>0.3131313131313132</v>
      </c>
      <c r="M480" s="4">
        <v>0.29823083403538331</v>
      </c>
      <c r="N480" s="4">
        <v>8.3324280282455185E-2</v>
      </c>
      <c r="O480" s="4">
        <v>0.21035183875530408</v>
      </c>
      <c r="P480" s="4">
        <v>7.1526174433397718E-2</v>
      </c>
      <c r="Q480" s="4">
        <v>2.6481234520861117E-2</v>
      </c>
      <c r="R480" s="4">
        <v>0.31502192609715468</v>
      </c>
      <c r="S480" s="4">
        <v>7.7492714873674415E-2</v>
      </c>
      <c r="T480" s="4">
        <v>2.6035353535353533E-2</v>
      </c>
      <c r="U480" s="4">
        <v>7.4521689713960976E-2</v>
      </c>
      <c r="V480" s="4">
        <v>0.26802499015027859</v>
      </c>
      <c r="W480" s="4">
        <v>7.2005030194989161E-2</v>
      </c>
      <c r="X480" s="4">
        <v>0.1145499822127357</v>
      </c>
      <c r="Y480" s="4">
        <v>0.33582089552238814</v>
      </c>
      <c r="Z480" s="4">
        <v>0.10309278350515465</v>
      </c>
      <c r="AA480" s="4">
        <v>4.7925678332677933E-2</v>
      </c>
      <c r="AB480" s="4">
        <v>0.44660899425477119</v>
      </c>
      <c r="AC480" s="4">
        <v>9.5283833474013063E-2</v>
      </c>
      <c r="AD480" s="4">
        <v>5.1190095846645363E-2</v>
      </c>
      <c r="AE480" s="4">
        <v>8.5910652920962213E-2</v>
      </c>
      <c r="AF480" s="4">
        <v>0.29410605164596892</v>
      </c>
      <c r="AG480" s="4">
        <v>0.15551620097074645</v>
      </c>
      <c r="AH480" s="4" t="s">
        <v>532</v>
      </c>
      <c r="AI480" s="4" t="s">
        <v>532</v>
      </c>
      <c r="AJ480" s="4">
        <v>9113514</v>
      </c>
      <c r="AK480" s="4">
        <v>0</v>
      </c>
    </row>
    <row r="481" spans="3:37" x14ac:dyDescent="0.35">
      <c r="C481" s="5" t="s">
        <v>533</v>
      </c>
      <c r="D481" s="4">
        <v>0.50257939325098222</v>
      </c>
      <c r="E481" s="4">
        <v>0.46060196144741278</v>
      </c>
      <c r="F481" s="4">
        <v>0.51972911339921224</v>
      </c>
      <c r="G481" s="4">
        <v>0.35503711558854717</v>
      </c>
      <c r="H481" s="4">
        <v>0.36345580933465743</v>
      </c>
      <c r="I481" s="4">
        <v>0.55524200969265691</v>
      </c>
      <c r="J481" s="4">
        <v>0.500468603561387</v>
      </c>
      <c r="K481" s="4">
        <v>0.49801192842942343</v>
      </c>
      <c r="L481" s="4">
        <v>0.32121212121212123</v>
      </c>
      <c r="M481" s="4">
        <v>0.49978938500421244</v>
      </c>
      <c r="N481" s="4">
        <v>0.29599855151185944</v>
      </c>
      <c r="O481" s="4">
        <v>0.24416548797736917</v>
      </c>
      <c r="P481" s="4">
        <v>0.23766668237289737</v>
      </c>
      <c r="Q481" s="4">
        <v>0.18322444237744634</v>
      </c>
      <c r="R481" s="4">
        <v>0.1717714246864058</v>
      </c>
      <c r="S481" s="4">
        <v>0.5106948658635504</v>
      </c>
      <c r="T481" s="4">
        <v>0.16643939393939391</v>
      </c>
      <c r="U481" s="4">
        <v>0.43777230536086376</v>
      </c>
      <c r="V481" s="4">
        <v>0.12450047841503908</v>
      </c>
      <c r="W481" s="4">
        <v>0.35947929190332079</v>
      </c>
      <c r="X481" s="4">
        <v>0.48523657061543934</v>
      </c>
      <c r="Y481" s="4">
        <v>0.44909381663113013</v>
      </c>
      <c r="Z481" s="4">
        <v>0.46411673888141841</v>
      </c>
      <c r="AA481" s="4">
        <v>0.30765827762485248</v>
      </c>
      <c r="AB481" s="4">
        <v>0.32708181998283037</v>
      </c>
      <c r="AC481" s="4">
        <v>0.4377661999980596</v>
      </c>
      <c r="AD481" s="4">
        <v>0.41253993610223644</v>
      </c>
      <c r="AE481" s="4">
        <v>0.6859106529209622</v>
      </c>
      <c r="AF481" s="4">
        <v>0.14508180563768974</v>
      </c>
      <c r="AG481" s="4">
        <v>0.44182080545716917</v>
      </c>
      <c r="AH481" s="4" t="s">
        <v>533</v>
      </c>
      <c r="AI481" s="4" t="s">
        <v>533</v>
      </c>
      <c r="AJ481" s="4">
        <v>9113538</v>
      </c>
      <c r="AK481" s="4">
        <v>1</v>
      </c>
    </row>
    <row r="482" spans="3:37" x14ac:dyDescent="0.35">
      <c r="C482" s="5" t="s">
        <v>534</v>
      </c>
      <c r="D482" s="4">
        <v>0.2195560603909319</v>
      </c>
      <c r="E482" s="4">
        <v>0.28643895840378758</v>
      </c>
      <c r="F482" s="4">
        <v>0.22520903876718953</v>
      </c>
      <c r="G482" s="4">
        <v>0.11253446447507953</v>
      </c>
      <c r="H482" s="4">
        <v>0.58562787758418344</v>
      </c>
      <c r="I482" s="4">
        <v>0.39543586283050114</v>
      </c>
      <c r="J482" s="4">
        <v>0.2389878163074039</v>
      </c>
      <c r="K482" s="4">
        <v>0.27654075546719681</v>
      </c>
      <c r="L482" s="4">
        <v>0.45303030303030306</v>
      </c>
      <c r="M482" s="4">
        <v>0.47577927548441457</v>
      </c>
      <c r="N482" s="4">
        <v>0.10812963968857504</v>
      </c>
      <c r="O482" s="4">
        <v>0.30494165487977365</v>
      </c>
      <c r="P482" s="4">
        <v>0.10695943080620084</v>
      </c>
      <c r="Q482" s="4">
        <v>3.9312810283191196E-2</v>
      </c>
      <c r="R482" s="4">
        <v>0.43774008226535677</v>
      </c>
      <c r="S482" s="4">
        <v>0.22387118094150871</v>
      </c>
      <c r="T482" s="4">
        <v>0.12527777777777777</v>
      </c>
      <c r="U482" s="4">
        <v>0.34874029172191701</v>
      </c>
      <c r="V482" s="4">
        <v>0.14335565936849212</v>
      </c>
      <c r="W482" s="4">
        <v>0.14932354932769509</v>
      </c>
      <c r="X482" s="4">
        <v>0.19316969050160082</v>
      </c>
      <c r="Y482" s="4">
        <v>0.35660980810234544</v>
      </c>
      <c r="Z482" s="4">
        <v>0.18790776433089298</v>
      </c>
      <c r="AA482" s="4">
        <v>8.4275462052693678E-2</v>
      </c>
      <c r="AB482" s="4">
        <v>0.70547447665588048</v>
      </c>
      <c r="AC482" s="4">
        <v>0.25274810567472911</v>
      </c>
      <c r="AD482" s="4">
        <v>0.25447284345047927</v>
      </c>
      <c r="AE482" s="4">
        <v>0.48659793814432994</v>
      </c>
      <c r="AF482" s="4">
        <v>0.2158486102897694</v>
      </c>
      <c r="AG482" s="4">
        <v>0.24701561065197436</v>
      </c>
      <c r="AH482" s="4" t="s">
        <v>534</v>
      </c>
      <c r="AI482" s="4" t="s">
        <v>534</v>
      </c>
      <c r="AJ482" s="4">
        <v>911366</v>
      </c>
      <c r="AK482" s="4">
        <v>0</v>
      </c>
    </row>
    <row r="483" spans="3:37" x14ac:dyDescent="0.35">
      <c r="C483" s="5" t="s">
        <v>535</v>
      </c>
      <c r="D483" s="4">
        <v>0.12712385820436367</v>
      </c>
      <c r="E483" s="4">
        <v>0.29692255664524847</v>
      </c>
      <c r="F483" s="4">
        <v>0.12231359270264669</v>
      </c>
      <c r="G483" s="4">
        <v>6.1760339342523868E-2</v>
      </c>
      <c r="H483" s="4">
        <v>0.33249074659203759</v>
      </c>
      <c r="I483" s="4">
        <v>0.13250720814673947</v>
      </c>
      <c r="J483" s="4">
        <v>6.9072164948453599E-2</v>
      </c>
      <c r="K483" s="4">
        <v>7.5248508946322068E-2</v>
      </c>
      <c r="L483" s="4">
        <v>0.59494949494949489</v>
      </c>
      <c r="M483" s="4">
        <v>0.2984414490311712</v>
      </c>
      <c r="N483" s="4">
        <v>9.6360673546985326E-2</v>
      </c>
      <c r="O483" s="4">
        <v>0.21875</v>
      </c>
      <c r="P483" s="4">
        <v>8.5379069877020208E-2</v>
      </c>
      <c r="Q483" s="4">
        <v>2.9749830966869506E-2</v>
      </c>
      <c r="R483" s="4">
        <v>0.19675697725804803</v>
      </c>
      <c r="S483" s="4">
        <v>0.13246913209361014</v>
      </c>
      <c r="T483" s="4">
        <v>6.8535353535353533E-2</v>
      </c>
      <c r="U483" s="4">
        <v>0.18721348740291721</v>
      </c>
      <c r="V483" s="4">
        <v>0.16488433612877806</v>
      </c>
      <c r="W483" s="4">
        <v>0.10427290189737849</v>
      </c>
      <c r="X483" s="4">
        <v>0.11419423692636074</v>
      </c>
      <c r="Y483" s="4">
        <v>0.3624733475479745</v>
      </c>
      <c r="Z483" s="4">
        <v>0.10194730813287514</v>
      </c>
      <c r="AA483" s="4">
        <v>4.915454187966968E-2</v>
      </c>
      <c r="AB483" s="4">
        <v>0.34491184045433526</v>
      </c>
      <c r="AC483" s="4">
        <v>0.12312871709792279</v>
      </c>
      <c r="AD483" s="4">
        <v>0.1019968051118211</v>
      </c>
      <c r="AE483" s="4">
        <v>0.22542955326460484</v>
      </c>
      <c r="AF483" s="4">
        <v>0.31716932781391688</v>
      </c>
      <c r="AG483" s="4">
        <v>0.19808474353928901</v>
      </c>
      <c r="AH483" s="4" t="s">
        <v>535</v>
      </c>
      <c r="AI483" s="4" t="s">
        <v>535</v>
      </c>
      <c r="AJ483" s="4">
        <v>9113778</v>
      </c>
      <c r="AK483" s="4">
        <v>0</v>
      </c>
    </row>
    <row r="484" spans="3:37" x14ac:dyDescent="0.35">
      <c r="C484" s="5" t="s">
        <v>536</v>
      </c>
      <c r="D484" s="4">
        <v>0.23943395333427989</v>
      </c>
      <c r="E484" s="4">
        <v>0.62326682448427451</v>
      </c>
      <c r="F484" s="4">
        <v>0.22845691382765529</v>
      </c>
      <c r="G484" s="4">
        <v>0.12996818663838811</v>
      </c>
      <c r="H484" s="4">
        <v>0.31497697932653251</v>
      </c>
      <c r="I484" s="4">
        <v>0.12459358321575363</v>
      </c>
      <c r="J484" s="4">
        <v>5.5459231490159321E-2</v>
      </c>
      <c r="K484" s="4">
        <v>0.11814115308151094</v>
      </c>
      <c r="L484" s="4">
        <v>0.40101010101010104</v>
      </c>
      <c r="M484" s="4">
        <v>0.14785172704296556</v>
      </c>
      <c r="N484" s="4">
        <v>0.17910555857323915</v>
      </c>
      <c r="O484" s="4">
        <v>0.504508486562942</v>
      </c>
      <c r="P484" s="4">
        <v>0.15747066861423928</v>
      </c>
      <c r="Q484" s="4">
        <v>7.1270344678164649E-2</v>
      </c>
      <c r="R484" s="4">
        <v>0.19730088044328109</v>
      </c>
      <c r="S484" s="4">
        <v>9.987382461621655E-2</v>
      </c>
      <c r="T484" s="4">
        <v>3.699494949494949E-2</v>
      </c>
      <c r="U484" s="4">
        <v>0.22409547262739155</v>
      </c>
      <c r="V484" s="4">
        <v>0.17712613271796024</v>
      </c>
      <c r="W484" s="4">
        <v>0.10323646062214116</v>
      </c>
      <c r="X484" s="4">
        <v>0.20170757737459977</v>
      </c>
      <c r="Y484" s="4">
        <v>0.56796375266524524</v>
      </c>
      <c r="Z484" s="4">
        <v>0.18342546939588625</v>
      </c>
      <c r="AA484" s="4">
        <v>9.3983484073928439E-2</v>
      </c>
      <c r="AB484" s="4">
        <v>0.21746021263950338</v>
      </c>
      <c r="AC484" s="4">
        <v>6.7885244152089338E-2</v>
      </c>
      <c r="AD484" s="4">
        <v>4.4121405750798724E-2</v>
      </c>
      <c r="AE484" s="4">
        <v>0.19061855670103092</v>
      </c>
      <c r="AF484" s="4">
        <v>0.16538537354622512</v>
      </c>
      <c r="AG484" s="4">
        <v>7.4445756263938137E-2</v>
      </c>
      <c r="AH484" s="4" t="s">
        <v>536</v>
      </c>
      <c r="AI484" s="4" t="s">
        <v>536</v>
      </c>
      <c r="AJ484" s="4">
        <v>9113816</v>
      </c>
      <c r="AK484" s="4">
        <v>0</v>
      </c>
    </row>
    <row r="485" spans="3:37" x14ac:dyDescent="0.35">
      <c r="C485" s="5" t="s">
        <v>537</v>
      </c>
      <c r="D485" s="4">
        <v>0.3757395049458091</v>
      </c>
      <c r="E485" s="4">
        <v>0.17653026716266482</v>
      </c>
      <c r="F485" s="4">
        <v>0.36390021422154656</v>
      </c>
      <c r="G485" s="4">
        <v>0.2304984093319194</v>
      </c>
      <c r="H485" s="4">
        <v>0.25593572266859255</v>
      </c>
      <c r="I485" s="4">
        <v>0.2027789706152997</v>
      </c>
      <c r="J485" s="4">
        <v>0.12977975632614808</v>
      </c>
      <c r="K485" s="4">
        <v>0.16008946322067596</v>
      </c>
      <c r="L485" s="4">
        <v>0.3166666666666666</v>
      </c>
      <c r="M485" s="4">
        <v>0.14174389216512215</v>
      </c>
      <c r="N485" s="4">
        <v>4.8198442875248951E-2</v>
      </c>
      <c r="O485" s="4">
        <v>1.6177510608203674E-2</v>
      </c>
      <c r="P485" s="4">
        <v>5.0369881732083122E-2</v>
      </c>
      <c r="Q485" s="4">
        <v>3.0833137217546571E-2</v>
      </c>
      <c r="R485" s="4">
        <v>5.2962572662066151E-2</v>
      </c>
      <c r="S485" s="4">
        <v>0.11602126956469494</v>
      </c>
      <c r="T485" s="4">
        <v>5.8333333333333327E-2</v>
      </c>
      <c r="U485" s="4">
        <v>0.15910210267096042</v>
      </c>
      <c r="V485" s="4">
        <v>5.0627567963077623E-2</v>
      </c>
      <c r="W485" s="4">
        <v>5.1276204690242258E-2</v>
      </c>
      <c r="X485" s="4">
        <v>0.32906438989683384</v>
      </c>
      <c r="Y485" s="4">
        <v>0.1652452025586354</v>
      </c>
      <c r="Z485" s="4">
        <v>0.30673838338562681</v>
      </c>
      <c r="AA485" s="4">
        <v>0.17730043255996855</v>
      </c>
      <c r="AB485" s="4">
        <v>0.23330911972528559</v>
      </c>
      <c r="AC485" s="4">
        <v>0.24430732213716763</v>
      </c>
      <c r="AD485" s="4">
        <v>0.2516773162939297</v>
      </c>
      <c r="AE485" s="4">
        <v>0.39415807560137456</v>
      </c>
      <c r="AF485" s="4">
        <v>0.22136802680859449</v>
      </c>
      <c r="AG485" s="4">
        <v>0.18162140889413619</v>
      </c>
      <c r="AH485" s="4" t="s">
        <v>537</v>
      </c>
      <c r="AI485" s="4" t="s">
        <v>537</v>
      </c>
      <c r="AJ485" s="4">
        <v>911384</v>
      </c>
      <c r="AK485" s="4">
        <v>0</v>
      </c>
    </row>
    <row r="486" spans="3:37" x14ac:dyDescent="0.35">
      <c r="C486" s="5" t="s">
        <v>538</v>
      </c>
      <c r="D486" s="4">
        <v>0.25031946613658951</v>
      </c>
      <c r="E486" s="4">
        <v>0.68515387216773749</v>
      </c>
      <c r="F486" s="4">
        <v>0.23239582613502871</v>
      </c>
      <c r="G486" s="4">
        <v>0.13654294803817602</v>
      </c>
      <c r="H486" s="4">
        <v>0.2199151394781981</v>
      </c>
      <c r="I486" s="4">
        <v>4.4782528679222139E-2</v>
      </c>
      <c r="J486" s="4">
        <v>0</v>
      </c>
      <c r="K486" s="4">
        <v>0</v>
      </c>
      <c r="L486" s="4">
        <v>0.32373737373737371</v>
      </c>
      <c r="M486" s="4">
        <v>0.20303285593934292</v>
      </c>
      <c r="N486" s="4">
        <v>0.12094875973202968</v>
      </c>
      <c r="O486" s="4">
        <v>0.72639674681753885</v>
      </c>
      <c r="P486" s="4">
        <v>0.10022145785233001</v>
      </c>
      <c r="Q486" s="4">
        <v>5.2910171498586102E-2</v>
      </c>
      <c r="R486" s="4">
        <v>0.19124995750756363</v>
      </c>
      <c r="S486" s="4">
        <v>4.4995043109922798E-2</v>
      </c>
      <c r="T486" s="4">
        <v>0</v>
      </c>
      <c r="U486" s="4">
        <v>0</v>
      </c>
      <c r="V486" s="4">
        <v>0.33106320706928577</v>
      </c>
      <c r="W486" s="4">
        <v>7.7429072868731269E-2</v>
      </c>
      <c r="X486" s="4">
        <v>0.19637139807897541</v>
      </c>
      <c r="Y486" s="4">
        <v>0.69376332622601278</v>
      </c>
      <c r="Z486" s="4">
        <v>0.17266796155187011</v>
      </c>
      <c r="AA486" s="4">
        <v>9.1845261502162795E-2</v>
      </c>
      <c r="AB486" s="4">
        <v>0.15221554513636662</v>
      </c>
      <c r="AC486" s="4">
        <v>2.4099892307244526E-2</v>
      </c>
      <c r="AD486" s="4">
        <v>0</v>
      </c>
      <c r="AE486" s="4">
        <v>0</v>
      </c>
      <c r="AF486" s="4">
        <v>0.16637098363887248</v>
      </c>
      <c r="AG486" s="4">
        <v>8.1267217630854038E-2</v>
      </c>
      <c r="AH486" s="4" t="s">
        <v>538</v>
      </c>
      <c r="AI486" s="4" t="s">
        <v>538</v>
      </c>
      <c r="AJ486" s="4">
        <v>9113846</v>
      </c>
      <c r="AK486" s="4">
        <v>0</v>
      </c>
    </row>
    <row r="487" spans="3:37" x14ac:dyDescent="0.35">
      <c r="C487" s="5" t="s">
        <v>539</v>
      </c>
      <c r="D487" s="4">
        <v>0.18453310615741403</v>
      </c>
      <c r="E487" s="4">
        <v>0.19986472776462624</v>
      </c>
      <c r="F487" s="4">
        <v>0.18395411512680532</v>
      </c>
      <c r="G487" s="4">
        <v>9.1367974549310699E-2</v>
      </c>
      <c r="H487" s="4">
        <v>0.43396226415094341</v>
      </c>
      <c r="I487" s="4">
        <v>0.26844978835654254</v>
      </c>
      <c r="J487" s="4">
        <v>0.11984536082474226</v>
      </c>
      <c r="K487" s="4">
        <v>7.8081510934393625E-2</v>
      </c>
      <c r="L487" s="4">
        <v>0.40454545454545449</v>
      </c>
      <c r="M487" s="4">
        <v>0.3877422072451559</v>
      </c>
      <c r="N487" s="4">
        <v>1.3289878689118229E-2</v>
      </c>
      <c r="O487" s="4">
        <v>3.9294554455445545E-2</v>
      </c>
      <c r="P487" s="4">
        <v>2.5632568439900107E-2</v>
      </c>
      <c r="Q487" s="4">
        <v>5.2204154666248281E-3</v>
      </c>
      <c r="R487" s="4">
        <v>9.3857293401774455E-2</v>
      </c>
      <c r="S487" s="4">
        <v>0.2153843842941689</v>
      </c>
      <c r="T487" s="4">
        <v>6.9621212121212112E-2</v>
      </c>
      <c r="U487" s="4">
        <v>0.12674749005493463</v>
      </c>
      <c r="V487" s="4">
        <v>5.9633027522935783E-2</v>
      </c>
      <c r="W487" s="4">
        <v>0.13049486616088332</v>
      </c>
      <c r="X487" s="4">
        <v>0.14265385983635714</v>
      </c>
      <c r="Y487" s="4">
        <v>0.19536247334754803</v>
      </c>
      <c r="Z487" s="4">
        <v>0.15125255241794913</v>
      </c>
      <c r="AA487" s="4">
        <v>6.0927054659850571E-2</v>
      </c>
      <c r="AB487" s="4">
        <v>0.40962821105461272</v>
      </c>
      <c r="AC487" s="4">
        <v>0.35170901611510513</v>
      </c>
      <c r="AD487" s="4">
        <v>0.26876996805111825</v>
      </c>
      <c r="AE487" s="4">
        <v>0.27374570446735397</v>
      </c>
      <c r="AF487" s="4">
        <v>0.20027597082594126</v>
      </c>
      <c r="AG487" s="4">
        <v>0.34736980191525652</v>
      </c>
      <c r="AH487" s="4" t="s">
        <v>539</v>
      </c>
      <c r="AI487" s="4" t="s">
        <v>539</v>
      </c>
      <c r="AJ487" s="4">
        <v>911391</v>
      </c>
      <c r="AK487" s="4">
        <v>0</v>
      </c>
    </row>
    <row r="488" spans="3:37" x14ac:dyDescent="0.35">
      <c r="C488" s="5" t="s">
        <v>540</v>
      </c>
      <c r="D488" s="4">
        <v>0.27682332339438692</v>
      </c>
      <c r="E488" s="4">
        <v>0.20358471423740274</v>
      </c>
      <c r="F488" s="4">
        <v>0.27019556354087487</v>
      </c>
      <c r="G488" s="4">
        <v>0.1541463414634146</v>
      </c>
      <c r="H488" s="4">
        <v>0.34097679877223075</v>
      </c>
      <c r="I488" s="4">
        <v>0.19419054045764067</v>
      </c>
      <c r="J488" s="4">
        <v>0.13671508903467663</v>
      </c>
      <c r="K488" s="4">
        <v>0.15298210735586479</v>
      </c>
      <c r="L488" s="4">
        <v>0.3257575757575758</v>
      </c>
      <c r="M488" s="4">
        <v>0.19313395113732107</v>
      </c>
      <c r="N488" s="4">
        <v>1.3905486148832155E-2</v>
      </c>
      <c r="O488" s="4">
        <v>2.813384016973125E-2</v>
      </c>
      <c r="P488" s="4">
        <v>2.06379870894784E-2</v>
      </c>
      <c r="Q488" s="4">
        <v>9.0362683461649111E-3</v>
      </c>
      <c r="R488" s="4">
        <v>0.10742087908352312</v>
      </c>
      <c r="S488" s="4">
        <v>0.11797398383753419</v>
      </c>
      <c r="T488" s="4">
        <v>8.3787878787878786E-2</v>
      </c>
      <c r="U488" s="4">
        <v>0.15836332638757339</v>
      </c>
      <c r="V488" s="4">
        <v>0.11436933641019867</v>
      </c>
      <c r="W488" s="4">
        <v>4.8166880864530214E-2</v>
      </c>
      <c r="X488" s="4">
        <v>0.2191390964069726</v>
      </c>
      <c r="Y488" s="4">
        <v>0.19536247334754803</v>
      </c>
      <c r="Z488" s="4">
        <v>0.21320782907515315</v>
      </c>
      <c r="AA488" s="4">
        <v>0.10337200157294532</v>
      </c>
      <c r="AB488" s="4">
        <v>0.40566598428316708</v>
      </c>
      <c r="AC488" s="4">
        <v>0.22674661155902243</v>
      </c>
      <c r="AD488" s="4">
        <v>0.27763578274760387</v>
      </c>
      <c r="AE488" s="4">
        <v>0.33618556701030933</v>
      </c>
      <c r="AF488" s="4">
        <v>0.28405282870096588</v>
      </c>
      <c r="AG488" s="4">
        <v>0.15072805981896897</v>
      </c>
      <c r="AH488" s="4" t="s">
        <v>540</v>
      </c>
      <c r="AI488" s="4" t="s">
        <v>540</v>
      </c>
      <c r="AJ488" s="4">
        <v>911408</v>
      </c>
      <c r="AK488" s="4">
        <v>0</v>
      </c>
    </row>
    <row r="489" spans="3:37" x14ac:dyDescent="0.35">
      <c r="C489" s="5" t="s">
        <v>541</v>
      </c>
      <c r="D489" s="4">
        <v>0.34166311704292679</v>
      </c>
      <c r="E489" s="4">
        <v>0.36591139668583023</v>
      </c>
      <c r="F489" s="4">
        <v>0.33598230944647917</v>
      </c>
      <c r="G489" s="4">
        <v>0.20144220572640506</v>
      </c>
      <c r="H489" s="4">
        <v>0.33113658932924078</v>
      </c>
      <c r="I489" s="4">
        <v>0.28041224464756764</v>
      </c>
      <c r="J489" s="4">
        <v>0.11862699156513588</v>
      </c>
      <c r="K489" s="4">
        <v>0.15198807157057653</v>
      </c>
      <c r="L489" s="4">
        <v>0.22525252525252532</v>
      </c>
      <c r="M489" s="4">
        <v>0.21335299073294017</v>
      </c>
      <c r="N489" s="4">
        <v>8.5569436900235371E-2</v>
      </c>
      <c r="O489" s="4">
        <v>0.14537659123055161</v>
      </c>
      <c r="P489" s="4">
        <v>9.3860434434340112E-2</v>
      </c>
      <c r="Q489" s="4">
        <v>4.521496157998349E-2</v>
      </c>
      <c r="R489" s="4">
        <v>8.1381514090491894E-2</v>
      </c>
      <c r="S489" s="4">
        <v>0.23002974134046325</v>
      </c>
      <c r="T489" s="4">
        <v>7.1237373737373724E-2</v>
      </c>
      <c r="U489" s="4">
        <v>0.25573025194165561</v>
      </c>
      <c r="V489" s="4">
        <v>0.11563572916080372</v>
      </c>
      <c r="W489" s="4">
        <v>6.3886240205629954E-2</v>
      </c>
      <c r="X489" s="4">
        <v>0.30309498399146206</v>
      </c>
      <c r="Y489" s="4">
        <v>0.40618336886993611</v>
      </c>
      <c r="Z489" s="4">
        <v>0.30723641615618308</v>
      </c>
      <c r="AA489" s="4">
        <v>0.1581055839559575</v>
      </c>
      <c r="AB489" s="4">
        <v>0.29142177903982036</v>
      </c>
      <c r="AC489" s="4">
        <v>0.30620640141261851</v>
      </c>
      <c r="AD489" s="4">
        <v>0.20063897763578276</v>
      </c>
      <c r="AE489" s="4">
        <v>0.46013745704467351</v>
      </c>
      <c r="AF489" s="4">
        <v>0.19101123595505623</v>
      </c>
      <c r="AG489" s="4">
        <v>0.1544011544011544</v>
      </c>
      <c r="AH489" s="4" t="s">
        <v>541</v>
      </c>
      <c r="AI489" s="4" t="s">
        <v>541</v>
      </c>
      <c r="AJ489" s="4">
        <v>911654</v>
      </c>
      <c r="AK489" s="4">
        <v>0</v>
      </c>
    </row>
    <row r="490" spans="3:37" x14ac:dyDescent="0.35">
      <c r="C490" s="5" t="s">
        <v>542</v>
      </c>
      <c r="D490" s="4">
        <v>0.32746462208339255</v>
      </c>
      <c r="E490" s="4">
        <v>0.2336827866080487</v>
      </c>
      <c r="F490" s="4">
        <v>0.31221062815285744</v>
      </c>
      <c r="G490" s="4">
        <v>0.19338282078472957</v>
      </c>
      <c r="H490" s="4">
        <v>0.14128374108513128</v>
      </c>
      <c r="I490" s="4">
        <v>0.1037052941537329</v>
      </c>
      <c r="J490" s="4">
        <v>5.2108716026241793E-2</v>
      </c>
      <c r="K490" s="4">
        <v>6.6550695825049702E-2</v>
      </c>
      <c r="L490" s="4">
        <v>0.38030303030303025</v>
      </c>
      <c r="M490" s="4">
        <v>0.11373209772535808</v>
      </c>
      <c r="N490" s="4">
        <v>1.5933369545536844E-2</v>
      </c>
      <c r="O490" s="4">
        <v>4.7736916548797741E-2</v>
      </c>
      <c r="P490" s="4">
        <v>2.9920369410545163E-2</v>
      </c>
      <c r="Q490" s="4">
        <v>1.3500237206713509E-2</v>
      </c>
      <c r="R490" s="4">
        <v>5.4220348777917537E-2</v>
      </c>
      <c r="S490" s="4">
        <v>8.1848769790008116E-2</v>
      </c>
      <c r="T490" s="4">
        <v>2.5010101010101007E-2</v>
      </c>
      <c r="U490" s="4">
        <v>9.1532487213487404E-2</v>
      </c>
      <c r="V490" s="4">
        <v>7.4266899307705289E-2</v>
      </c>
      <c r="W490" s="4">
        <v>4.1464560617995395E-2</v>
      </c>
      <c r="X490" s="4">
        <v>0.25649235147634297</v>
      </c>
      <c r="Y490" s="4">
        <v>0.26066098081023459</v>
      </c>
      <c r="Z490" s="4">
        <v>0.25295084416554614</v>
      </c>
      <c r="AA490" s="4">
        <v>0.13116889500589854</v>
      </c>
      <c r="AB490" s="4">
        <v>0.1497061348477845</v>
      </c>
      <c r="AC490" s="4">
        <v>0.16814622929825071</v>
      </c>
      <c r="AD490" s="4">
        <v>0.11054313099041534</v>
      </c>
      <c r="AE490" s="4">
        <v>0.21381443298969072</v>
      </c>
      <c r="AF490" s="4">
        <v>0.21959392864182936</v>
      </c>
      <c r="AG490" s="4">
        <v>0.14390659845205306</v>
      </c>
      <c r="AH490" s="4" t="s">
        <v>542</v>
      </c>
      <c r="AI490" s="4" t="s">
        <v>542</v>
      </c>
      <c r="AJ490" s="4">
        <v>911673</v>
      </c>
      <c r="AK490" s="4">
        <v>0</v>
      </c>
    </row>
    <row r="491" spans="3:37" x14ac:dyDescent="0.35">
      <c r="C491" s="5" t="s">
        <v>543</v>
      </c>
      <c r="D491" s="4">
        <v>0.21340337924180042</v>
      </c>
      <c r="E491" s="4">
        <v>0.16503212715590121</v>
      </c>
      <c r="F491" s="4">
        <v>0.20869324856609769</v>
      </c>
      <c r="G491" s="4">
        <v>0.11088016967126191</v>
      </c>
      <c r="H491" s="4">
        <v>0.46917035298365989</v>
      </c>
      <c r="I491" s="4">
        <v>0.19293294889884061</v>
      </c>
      <c r="J491" s="4">
        <v>0.12436738519212745</v>
      </c>
      <c r="K491" s="4">
        <v>9.7862823061630216E-2</v>
      </c>
      <c r="L491" s="4">
        <v>0.36313131313131314</v>
      </c>
      <c r="M491" s="4">
        <v>0.3323504633529909</v>
      </c>
      <c r="N491" s="4">
        <v>3.3279015028064449E-2</v>
      </c>
      <c r="O491" s="4">
        <v>0.17808521923620929</v>
      </c>
      <c r="P491" s="4">
        <v>3.8166140507939497E-2</v>
      </c>
      <c r="Q491" s="4">
        <v>1.4079245720006425E-2</v>
      </c>
      <c r="R491" s="4">
        <v>0.1102763708059965</v>
      </c>
      <c r="S491" s="4">
        <v>0.14185718148226034</v>
      </c>
      <c r="T491" s="4">
        <v>0.10494949494949495</v>
      </c>
      <c r="U491" s="4">
        <v>0.15226368630422429</v>
      </c>
      <c r="V491" s="4">
        <v>0.14842123037091234</v>
      </c>
      <c r="W491" s="4">
        <v>9.394303718751297E-2</v>
      </c>
      <c r="X491" s="4">
        <v>0.15901814300960512</v>
      </c>
      <c r="Y491" s="4">
        <v>0.26332622601279315</v>
      </c>
      <c r="Z491" s="4">
        <v>0.15752776532695856</v>
      </c>
      <c r="AA491" s="4">
        <v>6.9406213134093592E-2</v>
      </c>
      <c r="AB491" s="4">
        <v>0.42283563362609777</v>
      </c>
      <c r="AC491" s="4">
        <v>0.1685343112999777</v>
      </c>
      <c r="AD491" s="4">
        <v>0.2073482428115016</v>
      </c>
      <c r="AE491" s="4">
        <v>0.25536082474226807</v>
      </c>
      <c r="AF491" s="4">
        <v>0.27123989749655031</v>
      </c>
      <c r="AG491" s="4">
        <v>0.24111242293060484</v>
      </c>
      <c r="AH491" s="4" t="s">
        <v>543</v>
      </c>
      <c r="AI491" s="4" t="s">
        <v>543</v>
      </c>
      <c r="AJ491" s="4">
        <v>911685</v>
      </c>
      <c r="AK491" s="4">
        <v>0</v>
      </c>
    </row>
    <row r="492" spans="3:37" x14ac:dyDescent="0.35">
      <c r="C492" s="5" t="s">
        <v>544</v>
      </c>
      <c r="D492" s="4">
        <v>0.4386861659330778</v>
      </c>
      <c r="E492" s="4">
        <v>0.33141697666553938</v>
      </c>
      <c r="F492" s="4">
        <v>0.4561536866837122</v>
      </c>
      <c r="G492" s="4">
        <v>0.28517497348886528</v>
      </c>
      <c r="H492" s="4">
        <v>0.45111492281303606</v>
      </c>
      <c r="I492" s="4">
        <v>0.52119501871050855</v>
      </c>
      <c r="J492" s="4">
        <v>0.52389878163074033</v>
      </c>
      <c r="K492" s="4">
        <v>0.45695825049701788</v>
      </c>
      <c r="L492" s="4">
        <v>0.55101010101010106</v>
      </c>
      <c r="M492" s="4">
        <v>0.3331929233361417</v>
      </c>
      <c r="N492" s="4">
        <v>7.3583197537570144E-2</v>
      </c>
      <c r="O492" s="4">
        <v>0.13823815417256011</v>
      </c>
      <c r="P492" s="4">
        <v>0.10898553456156057</v>
      </c>
      <c r="Q492" s="4">
        <v>4.9155955009170742E-2</v>
      </c>
      <c r="R492" s="4">
        <v>0.25441071489274908</v>
      </c>
      <c r="S492" s="4">
        <v>0.39390753146874158</v>
      </c>
      <c r="T492" s="4">
        <v>0.20401515151515151</v>
      </c>
      <c r="U492" s="4">
        <v>0.41958704300056826</v>
      </c>
      <c r="V492" s="4">
        <v>0.27928181460010132</v>
      </c>
      <c r="W492" s="4">
        <v>0.18863922170169839</v>
      </c>
      <c r="X492" s="4">
        <v>0.33653504091070796</v>
      </c>
      <c r="Y492" s="4">
        <v>0.29397654584221755</v>
      </c>
      <c r="Z492" s="4">
        <v>0.35703969321181334</v>
      </c>
      <c r="AA492" s="4">
        <v>0.18543550924105387</v>
      </c>
      <c r="AB492" s="4">
        <v>0.43934491184045421</v>
      </c>
      <c r="AC492" s="4">
        <v>0.40642857835860718</v>
      </c>
      <c r="AD492" s="4">
        <v>0.47100638977635784</v>
      </c>
      <c r="AE492" s="4">
        <v>0.60996563573883167</v>
      </c>
      <c r="AF492" s="4">
        <v>0.34555489848216042</v>
      </c>
      <c r="AG492" s="4">
        <v>0.23822642004460187</v>
      </c>
      <c r="AH492" s="4" t="s">
        <v>544</v>
      </c>
      <c r="AI492" s="4" t="s">
        <v>544</v>
      </c>
      <c r="AJ492" s="4">
        <v>911916</v>
      </c>
      <c r="AK492" s="4">
        <v>1</v>
      </c>
    </row>
    <row r="493" spans="3:37" x14ac:dyDescent="0.35">
      <c r="C493" s="5" t="s">
        <v>545</v>
      </c>
      <c r="D493" s="4">
        <v>0.24511335131809364</v>
      </c>
      <c r="E493" s="4">
        <v>0.28136624957727424</v>
      </c>
      <c r="F493" s="4">
        <v>0.23840785018312491</v>
      </c>
      <c r="G493" s="4">
        <v>0.13225874867444326</v>
      </c>
      <c r="H493" s="4">
        <v>0.34521982486232744</v>
      </c>
      <c r="I493" s="4">
        <v>0.1809704926078155</v>
      </c>
      <c r="J493" s="4">
        <v>6.8322399250234297E-2</v>
      </c>
      <c r="K493" s="4">
        <v>7.5894632206759446E-2</v>
      </c>
      <c r="L493" s="4">
        <v>0.20404040404040405</v>
      </c>
      <c r="M493" s="4">
        <v>0.27127211457455758</v>
      </c>
      <c r="N493" s="4">
        <v>3.9072967590077855E-2</v>
      </c>
      <c r="O493" s="4">
        <v>0.18338932107496461</v>
      </c>
      <c r="P493" s="4">
        <v>4.3396315318286763E-2</v>
      </c>
      <c r="Q493" s="4">
        <v>1.7665362963627061E-2</v>
      </c>
      <c r="R493" s="4">
        <v>0.10871264914845155</v>
      </c>
      <c r="S493" s="4">
        <v>0.10821041247333796</v>
      </c>
      <c r="T493" s="4">
        <v>3.5277777777777776E-2</v>
      </c>
      <c r="U493" s="4">
        <v>9.7764728168213674E-2</v>
      </c>
      <c r="V493" s="4">
        <v>9.3684921483649472E-2</v>
      </c>
      <c r="W493" s="4">
        <v>3.3276674543620363E-2</v>
      </c>
      <c r="X493" s="4">
        <v>0.19245819992885094</v>
      </c>
      <c r="Y493" s="4">
        <v>0.42244136460554377</v>
      </c>
      <c r="Z493" s="4">
        <v>0.19134419044773146</v>
      </c>
      <c r="AA493" s="4">
        <v>8.9018875344081788E-2</v>
      </c>
      <c r="AB493" s="4">
        <v>0.32774219111140462</v>
      </c>
      <c r="AC493" s="4">
        <v>0.19463282591611605</v>
      </c>
      <c r="AD493" s="4">
        <v>0.12939297124600641</v>
      </c>
      <c r="AE493" s="4">
        <v>0.19553264604810996</v>
      </c>
      <c r="AF493" s="4">
        <v>0.16577961758328408</v>
      </c>
      <c r="AG493" s="4">
        <v>0.14593991866719142</v>
      </c>
      <c r="AH493" s="4" t="s">
        <v>545</v>
      </c>
      <c r="AI493" s="4" t="s">
        <v>545</v>
      </c>
      <c r="AJ493" s="4">
        <v>912193</v>
      </c>
      <c r="AK493" s="4">
        <v>0</v>
      </c>
    </row>
    <row r="494" spans="3:37" x14ac:dyDescent="0.35">
      <c r="C494" s="5" t="s">
        <v>546</v>
      </c>
      <c r="D494" s="4">
        <v>0.32746462208339255</v>
      </c>
      <c r="E494" s="4">
        <v>0.32228610077781528</v>
      </c>
      <c r="F494" s="4">
        <v>0.31055213876027921</v>
      </c>
      <c r="G494" s="4">
        <v>0.19486744432661715</v>
      </c>
      <c r="H494" s="4">
        <v>0.24627606752730882</v>
      </c>
      <c r="I494" s="4">
        <v>0.10392000490767438</v>
      </c>
      <c r="J494" s="4">
        <v>7.0173383317713209E-2</v>
      </c>
      <c r="K494" s="4">
        <v>0.10288270377733598</v>
      </c>
      <c r="L494" s="4">
        <v>0.2621212121212122</v>
      </c>
      <c r="M494" s="4">
        <v>0.12594776748104464</v>
      </c>
      <c r="N494" s="4">
        <v>7.9703059931196807E-2</v>
      </c>
      <c r="O494" s="4">
        <v>0.12513260254596889</v>
      </c>
      <c r="P494" s="4">
        <v>6.1207180888658536E-2</v>
      </c>
      <c r="Q494" s="4">
        <v>4.0358761145913878E-2</v>
      </c>
      <c r="R494" s="4">
        <v>6.7681952612434967E-2</v>
      </c>
      <c r="S494" s="4">
        <v>6.4349445729564095E-2</v>
      </c>
      <c r="T494" s="4">
        <v>3.8636363636363635E-2</v>
      </c>
      <c r="U494" s="4">
        <v>0.1188672096988066</v>
      </c>
      <c r="V494" s="4">
        <v>3.8526481679518193E-2</v>
      </c>
      <c r="W494" s="4">
        <v>4.567942180396059E-2</v>
      </c>
      <c r="X494" s="4">
        <v>0.30167200284596229</v>
      </c>
      <c r="Y494" s="4">
        <v>0.38379530916844357</v>
      </c>
      <c r="Z494" s="4">
        <v>0.2688878928233478</v>
      </c>
      <c r="AA494" s="4">
        <v>0.1585971293747542</v>
      </c>
      <c r="AB494" s="4">
        <v>0.23264874859671131</v>
      </c>
      <c r="AC494" s="4">
        <v>0.11080711354309165</v>
      </c>
      <c r="AD494" s="4">
        <v>0.13362619808306711</v>
      </c>
      <c r="AE494" s="4">
        <v>0.28006872852233677</v>
      </c>
      <c r="AF494" s="4">
        <v>0.15592351665681059</v>
      </c>
      <c r="AG494" s="4">
        <v>0.13767545585727406</v>
      </c>
      <c r="AH494" s="4" t="s">
        <v>546</v>
      </c>
      <c r="AI494" s="4" t="s">
        <v>546</v>
      </c>
      <c r="AJ494" s="4">
        <v>91227</v>
      </c>
      <c r="AK494" s="4">
        <v>0</v>
      </c>
    </row>
    <row r="495" spans="3:37" x14ac:dyDescent="0.35">
      <c r="C495" s="5" t="s">
        <v>547</v>
      </c>
      <c r="D495" s="4">
        <v>0.30711344597472673</v>
      </c>
      <c r="E495" s="4">
        <v>0.14710855596888736</v>
      </c>
      <c r="F495" s="4">
        <v>0.30080851357888189</v>
      </c>
      <c r="G495" s="4">
        <v>0.17085896076352064</v>
      </c>
      <c r="H495" s="4">
        <v>0.49173964069693965</v>
      </c>
      <c r="I495" s="4">
        <v>0.29482853812649534</v>
      </c>
      <c r="J495" s="4">
        <v>0.13556701030927834</v>
      </c>
      <c r="K495" s="4">
        <v>0.26172962226640156</v>
      </c>
      <c r="L495" s="4">
        <v>0.36313131313131314</v>
      </c>
      <c r="M495" s="4">
        <v>0.34604043807919138</v>
      </c>
      <c r="N495" s="4">
        <v>1.7128372261452106E-2</v>
      </c>
      <c r="O495" s="4">
        <v>4.7096004243281475E-2</v>
      </c>
      <c r="P495" s="4">
        <v>1.6255948734863124E-2</v>
      </c>
      <c r="Q495" s="4">
        <v>1.1277591623427804E-2</v>
      </c>
      <c r="R495" s="4">
        <v>9.304143862392493E-2</v>
      </c>
      <c r="S495" s="4">
        <v>9.2138071919968756E-2</v>
      </c>
      <c r="T495" s="4">
        <v>3.3686868686868682E-2</v>
      </c>
      <c r="U495" s="4">
        <v>0.16652775146808108</v>
      </c>
      <c r="V495" s="4">
        <v>0.12801823605560869</v>
      </c>
      <c r="W495" s="4">
        <v>6.5371806033470148E-2</v>
      </c>
      <c r="X495" s="4">
        <v>0.24546424759871932</v>
      </c>
      <c r="Y495" s="4">
        <v>0.16791044776119407</v>
      </c>
      <c r="Z495" s="4">
        <v>0.22177399272872156</v>
      </c>
      <c r="AA495" s="4">
        <v>0.11674203696421551</v>
      </c>
      <c r="AB495" s="4">
        <v>0.44991084989764252</v>
      </c>
      <c r="AC495" s="4">
        <v>0.21597733601109914</v>
      </c>
      <c r="AD495" s="4">
        <v>0.14760383386581469</v>
      </c>
      <c r="AE495" s="4">
        <v>0.45876288659793818</v>
      </c>
      <c r="AF495" s="4">
        <v>0.32761679479597872</v>
      </c>
      <c r="AG495" s="4">
        <v>0.25068870523415981</v>
      </c>
      <c r="AH495" s="4" t="s">
        <v>547</v>
      </c>
      <c r="AI495" s="4" t="s">
        <v>547</v>
      </c>
      <c r="AJ495" s="4">
        <v>912519</v>
      </c>
      <c r="AK495" s="4">
        <v>0</v>
      </c>
    </row>
    <row r="496" spans="3:37" x14ac:dyDescent="0.35">
      <c r="C496" s="5" t="s">
        <v>548</v>
      </c>
      <c r="D496" s="4">
        <v>0.31799895877703632</v>
      </c>
      <c r="E496" s="4">
        <v>0.26817720662833949</v>
      </c>
      <c r="F496" s="4">
        <v>0.3038490774652754</v>
      </c>
      <c r="G496" s="4">
        <v>0.18137857900318133</v>
      </c>
      <c r="H496" s="4">
        <v>0.42312900604856918</v>
      </c>
      <c r="I496" s="4">
        <v>0.18462057542482058</v>
      </c>
      <c r="J496" s="4">
        <v>0.10656044985941891</v>
      </c>
      <c r="K496" s="4">
        <v>0.15705765407554673</v>
      </c>
      <c r="L496" s="4">
        <v>0.33939393939393936</v>
      </c>
      <c r="M496" s="4">
        <v>0.22999157540016846</v>
      </c>
      <c r="N496" s="4">
        <v>4.7655259822560192E-2</v>
      </c>
      <c r="O496" s="4">
        <v>0.12950848656294203</v>
      </c>
      <c r="P496" s="4">
        <v>3.8024784431984177E-2</v>
      </c>
      <c r="Q496" s="4">
        <v>2.584619292563663E-2</v>
      </c>
      <c r="R496" s="4">
        <v>5.2078729986062479E-2</v>
      </c>
      <c r="S496" s="4">
        <v>4.456694805780035E-2</v>
      </c>
      <c r="T496" s="4">
        <v>4.287878787878787E-2</v>
      </c>
      <c r="U496" s="4">
        <v>0.17490054934646712</v>
      </c>
      <c r="V496" s="4">
        <v>6.9904879833398992E-2</v>
      </c>
      <c r="W496" s="4">
        <v>2.1737628345977918E-2</v>
      </c>
      <c r="X496" s="4">
        <v>0.25008893632159374</v>
      </c>
      <c r="Y496" s="4">
        <v>0.30676972281449899</v>
      </c>
      <c r="Z496" s="4">
        <v>0.22595746800139452</v>
      </c>
      <c r="AA496" s="4">
        <v>0.12320585922139204</v>
      </c>
      <c r="AB496" s="4">
        <v>0.32179885095423633</v>
      </c>
      <c r="AC496" s="4">
        <v>0.10411269901330152</v>
      </c>
      <c r="AD496" s="4">
        <v>0.13913738019169331</v>
      </c>
      <c r="AE496" s="4">
        <v>0.31192439862542959</v>
      </c>
      <c r="AF496" s="4">
        <v>0.18785728365858473</v>
      </c>
      <c r="AG496" s="4">
        <v>9.5500459136822771E-2</v>
      </c>
      <c r="AH496" s="4" t="s">
        <v>548</v>
      </c>
      <c r="AI496" s="4" t="s">
        <v>548</v>
      </c>
      <c r="AJ496" s="4">
        <v>912558</v>
      </c>
      <c r="AK496" s="4">
        <v>0</v>
      </c>
    </row>
    <row r="497" spans="3:37" x14ac:dyDescent="0.35">
      <c r="C497" s="5" t="s">
        <v>549</v>
      </c>
      <c r="D497" s="4">
        <v>0.41407544133655172</v>
      </c>
      <c r="E497" s="4">
        <v>5.3094352384173094E-2</v>
      </c>
      <c r="F497" s="4">
        <v>0.40778107940017966</v>
      </c>
      <c r="G497" s="4">
        <v>0.2560763520678685</v>
      </c>
      <c r="H497" s="4">
        <v>0.46646203845806633</v>
      </c>
      <c r="I497" s="4">
        <v>0.33899760750874175</v>
      </c>
      <c r="J497" s="4">
        <v>0.2790534208059981</v>
      </c>
      <c r="K497" s="4">
        <v>0.30869781312127237</v>
      </c>
      <c r="L497" s="4">
        <v>0.36565656565656568</v>
      </c>
      <c r="M497" s="4">
        <v>0.26600673967986538</v>
      </c>
      <c r="N497" s="4">
        <v>1.8649284808980624E-2</v>
      </c>
      <c r="O497" s="4">
        <v>5.9450141442715654E-3</v>
      </c>
      <c r="P497" s="4">
        <v>1.8187815106252652E-2</v>
      </c>
      <c r="Q497" s="4">
        <v>1.3201394103078455E-2</v>
      </c>
      <c r="R497" s="4">
        <v>0.14688785396199475</v>
      </c>
      <c r="S497" s="4">
        <v>0.11977648932015503</v>
      </c>
      <c r="T497" s="4">
        <v>8.4242424242424244E-2</v>
      </c>
      <c r="U497" s="4">
        <v>0.20212161394203448</v>
      </c>
      <c r="V497" s="4">
        <v>5.4426746214892775E-2</v>
      </c>
      <c r="W497" s="4">
        <v>4.7026795461769154E-2</v>
      </c>
      <c r="X497" s="4">
        <v>0.32301672002845966</v>
      </c>
      <c r="Y497" s="4">
        <v>5.8102345415778252E-2</v>
      </c>
      <c r="Z497" s="4">
        <v>0.30922854723840831</v>
      </c>
      <c r="AA497" s="4">
        <v>0.16444651985843489</v>
      </c>
      <c r="AB497" s="4">
        <v>0.54764577692663263</v>
      </c>
      <c r="AC497" s="4">
        <v>0.26254717621833495</v>
      </c>
      <c r="AD497" s="4">
        <v>0.31980830670926519</v>
      </c>
      <c r="AE497" s="4">
        <v>0.49896907216494846</v>
      </c>
      <c r="AF497" s="4">
        <v>0.19554504238123396</v>
      </c>
      <c r="AG497" s="4">
        <v>0.17558703922340285</v>
      </c>
      <c r="AH497" s="4" t="s">
        <v>549</v>
      </c>
      <c r="AI497" s="4" t="s">
        <v>549</v>
      </c>
      <c r="AJ497" s="4">
        <v>912600</v>
      </c>
      <c r="AK497" s="4">
        <v>0</v>
      </c>
    </row>
    <row r="498" spans="3:37" x14ac:dyDescent="0.35">
      <c r="C498" s="5" t="s">
        <v>550</v>
      </c>
      <c r="D498" s="4">
        <v>0.25883856311231007</v>
      </c>
      <c r="E498" s="4">
        <v>0.22658099425092995</v>
      </c>
      <c r="F498" s="4">
        <v>0.26991914864211175</v>
      </c>
      <c r="G498" s="4">
        <v>0.14133616118769882</v>
      </c>
      <c r="H498" s="4">
        <v>0.38376816827660926</v>
      </c>
      <c r="I498" s="4">
        <v>0.40402429298816028</v>
      </c>
      <c r="J498" s="4">
        <v>0.36176194939081535</v>
      </c>
      <c r="K498" s="4">
        <v>0.24085487077534792</v>
      </c>
      <c r="L498" s="4">
        <v>0.51616161616161615</v>
      </c>
      <c r="M498" s="4">
        <v>0.49052232518955341</v>
      </c>
      <c r="N498" s="4">
        <v>0.10161144305630997</v>
      </c>
      <c r="O498" s="4">
        <v>0.18714639321074963</v>
      </c>
      <c r="P498" s="4">
        <v>0.20011308486076429</v>
      </c>
      <c r="Q498" s="4">
        <v>4.3683390673853843E-2</v>
      </c>
      <c r="R498" s="4">
        <v>0.18768059285447189</v>
      </c>
      <c r="S498" s="4">
        <v>0.54419142608225435</v>
      </c>
      <c r="T498" s="4">
        <v>0.28131313131313129</v>
      </c>
      <c r="U498" s="4">
        <v>0.51543853002462592</v>
      </c>
      <c r="V498" s="4">
        <v>0.34386784488095906</v>
      </c>
      <c r="W498" s="4">
        <v>0.30168041678758484</v>
      </c>
      <c r="X498" s="4">
        <v>0.20811099252934895</v>
      </c>
      <c r="Y498" s="4">
        <v>0.24013859275053312</v>
      </c>
      <c r="Z498" s="4">
        <v>0.23611733652074304</v>
      </c>
      <c r="AA498" s="4">
        <v>9.7178529296106958E-2</v>
      </c>
      <c r="AB498" s="4">
        <v>0.30594994386845403</v>
      </c>
      <c r="AC498" s="4">
        <v>0.367523357685479</v>
      </c>
      <c r="AD498" s="4">
        <v>0.39105431309904154</v>
      </c>
      <c r="AE498" s="4">
        <v>0.46116838487972517</v>
      </c>
      <c r="AF498" s="4">
        <v>0.32840528287009663</v>
      </c>
      <c r="AG498" s="4">
        <v>0.31719795356159003</v>
      </c>
      <c r="AH498" s="4" t="s">
        <v>550</v>
      </c>
      <c r="AI498" s="4" t="s">
        <v>550</v>
      </c>
      <c r="AJ498" s="4">
        <v>913063</v>
      </c>
      <c r="AK498" s="4">
        <v>0</v>
      </c>
    </row>
    <row r="499" spans="3:37" x14ac:dyDescent="0.35">
      <c r="C499" s="5" t="s">
        <v>551</v>
      </c>
      <c r="D499" s="4">
        <v>0.36248757631691048</v>
      </c>
      <c r="E499" s="4">
        <v>0.24146094014203584</v>
      </c>
      <c r="F499" s="4">
        <v>0.34842097989081605</v>
      </c>
      <c r="G499" s="4">
        <v>0.22163308589607633</v>
      </c>
      <c r="H499" s="4">
        <v>0.30495621558183628</v>
      </c>
      <c r="I499" s="4">
        <v>0.14600331268020367</v>
      </c>
      <c r="J499" s="4">
        <v>0.12164948453608246</v>
      </c>
      <c r="K499" s="4">
        <v>0.13871769383697813</v>
      </c>
      <c r="L499" s="4">
        <v>0.17626262626262626</v>
      </c>
      <c r="M499" s="4">
        <v>7.5610783487784383E-2</v>
      </c>
      <c r="N499" s="4">
        <v>3.9435089625203694E-2</v>
      </c>
      <c r="O499" s="4">
        <v>0.14272454031117396</v>
      </c>
      <c r="P499" s="4">
        <v>3.3642746077368897E-2</v>
      </c>
      <c r="Q499" s="4">
        <v>2.4613465123142036E-2</v>
      </c>
      <c r="R499" s="4">
        <v>6.1936975218411121E-2</v>
      </c>
      <c r="S499" s="4">
        <v>8.7706912608525853E-2</v>
      </c>
      <c r="T499" s="4">
        <v>4.5454545454545449E-2</v>
      </c>
      <c r="U499" s="4">
        <v>0.11638567910589127</v>
      </c>
      <c r="V499" s="4">
        <v>6.5542860359092708E-2</v>
      </c>
      <c r="W499" s="4">
        <v>1.1200475381064912E-2</v>
      </c>
      <c r="X499" s="4">
        <v>0.30345072927783706</v>
      </c>
      <c r="Y499" s="4">
        <v>0.35767590618336892</v>
      </c>
      <c r="Z499" s="4">
        <v>0.27685641715224862</v>
      </c>
      <c r="AA499" s="4">
        <v>0.15872001572945338</v>
      </c>
      <c r="AB499" s="4">
        <v>0.2841576966255035</v>
      </c>
      <c r="AC499" s="4">
        <v>0.17435554132588216</v>
      </c>
      <c r="AD499" s="4">
        <v>0.19464856230031949</v>
      </c>
      <c r="AE499" s="4">
        <v>0.26900343642611685</v>
      </c>
      <c r="AF499" s="4">
        <v>0.17543859649122809</v>
      </c>
      <c r="AG499" s="4">
        <v>7.1625344352617124E-2</v>
      </c>
      <c r="AH499" s="4" t="s">
        <v>551</v>
      </c>
      <c r="AI499" s="4" t="s">
        <v>551</v>
      </c>
      <c r="AJ499" s="4">
        <v>913102</v>
      </c>
      <c r="AK499" s="4">
        <v>0</v>
      </c>
    </row>
    <row r="500" spans="3:37" x14ac:dyDescent="0.35">
      <c r="C500" s="5" t="s">
        <v>552</v>
      </c>
      <c r="D500" s="4">
        <v>0.58966349566945919</v>
      </c>
      <c r="E500" s="4">
        <v>0.30808251606357789</v>
      </c>
      <c r="F500" s="4">
        <v>0.58261350286780456</v>
      </c>
      <c r="G500" s="4">
        <v>0.43414634146341463</v>
      </c>
      <c r="H500" s="4">
        <v>0.50798952785050111</v>
      </c>
      <c r="I500" s="4">
        <v>0.38470032513342745</v>
      </c>
      <c r="J500" s="4">
        <v>0.52858481724461104</v>
      </c>
      <c r="K500" s="4">
        <v>0.59343936381709739</v>
      </c>
      <c r="L500" s="4">
        <v>0.38535353535353528</v>
      </c>
      <c r="M500" s="4">
        <v>0.2356781802864365</v>
      </c>
      <c r="N500" s="4">
        <v>0.16454825276118049</v>
      </c>
      <c r="O500" s="4">
        <v>0.23156824611032528</v>
      </c>
      <c r="P500" s="4">
        <v>0.13541912076520754</v>
      </c>
      <c r="Q500" s="4">
        <v>0.11381813155820528</v>
      </c>
      <c r="R500" s="4">
        <v>0.1215283679505048</v>
      </c>
      <c r="S500" s="4">
        <v>0.19585724156577644</v>
      </c>
      <c r="T500" s="4">
        <v>0.10747474747474747</v>
      </c>
      <c r="U500" s="4">
        <v>0.22276946391361999</v>
      </c>
      <c r="V500" s="4">
        <v>0.13069173186244162</v>
      </c>
      <c r="W500" s="4">
        <v>8.0020176056824627E-2</v>
      </c>
      <c r="X500" s="4">
        <v>0.57025969405905375</v>
      </c>
      <c r="Y500" s="4">
        <v>0.48960554371002141</v>
      </c>
      <c r="Z500" s="4">
        <v>0.51541411424871764</v>
      </c>
      <c r="AA500" s="4">
        <v>0.38212740857255206</v>
      </c>
      <c r="AB500" s="4">
        <v>0.5298157564551278</v>
      </c>
      <c r="AC500" s="4">
        <v>0.33492446954041394</v>
      </c>
      <c r="AD500" s="4">
        <v>0.47412140575079875</v>
      </c>
      <c r="AE500" s="4">
        <v>0.70790378006872856</v>
      </c>
      <c r="AF500" s="4">
        <v>0.33530455351862803</v>
      </c>
      <c r="AG500" s="4">
        <v>0.22989636626000268</v>
      </c>
      <c r="AH500" s="4" t="s">
        <v>552</v>
      </c>
      <c r="AI500" s="4" t="s">
        <v>552</v>
      </c>
      <c r="AJ500" s="4">
        <v>913505</v>
      </c>
      <c r="AK500" s="4">
        <v>1</v>
      </c>
    </row>
    <row r="501" spans="3:37" x14ac:dyDescent="0.35">
      <c r="C501" s="5" t="s">
        <v>553</v>
      </c>
      <c r="D501" s="4">
        <v>0.22239575938283876</v>
      </c>
      <c r="E501" s="4">
        <v>0.21846466012850865</v>
      </c>
      <c r="F501" s="4">
        <v>0.2190588072697118</v>
      </c>
      <c r="G501" s="4">
        <v>0.11749734888653234</v>
      </c>
      <c r="H501" s="4">
        <v>0.54319761668321753</v>
      </c>
      <c r="I501" s="4">
        <v>0.22467946751733026</v>
      </c>
      <c r="J501" s="4">
        <v>0.10025773195876288</v>
      </c>
      <c r="K501" s="4">
        <v>0.15566600397614314</v>
      </c>
      <c r="L501" s="4">
        <v>0.40050505050505047</v>
      </c>
      <c r="M501" s="4">
        <v>0.29591406908171858</v>
      </c>
      <c r="N501" s="4">
        <v>9.407930472569255E-2</v>
      </c>
      <c r="O501" s="4">
        <v>0.17543316831683164</v>
      </c>
      <c r="P501" s="4">
        <v>8.467228949724355E-2</v>
      </c>
      <c r="Q501" s="4">
        <v>3.8789834851829852E-2</v>
      </c>
      <c r="R501" s="4">
        <v>0.24764591902641331</v>
      </c>
      <c r="S501" s="4">
        <v>8.0121368702496462E-2</v>
      </c>
      <c r="T501" s="4">
        <v>4.6742424242424238E-2</v>
      </c>
      <c r="U501" s="4">
        <v>0.22106459556734229</v>
      </c>
      <c r="V501" s="4">
        <v>0.19190071480835258</v>
      </c>
      <c r="W501" s="4">
        <v>8.0089272141840459E-2</v>
      </c>
      <c r="X501" s="4">
        <v>0.19174670935610102</v>
      </c>
      <c r="Y501" s="4">
        <v>0.25506396588486141</v>
      </c>
      <c r="Z501" s="4">
        <v>0.180088649833159</v>
      </c>
      <c r="AA501" s="4">
        <v>8.9608729846637813E-2</v>
      </c>
      <c r="AB501" s="4">
        <v>0.53774020999801897</v>
      </c>
      <c r="AC501" s="4">
        <v>0.11682238456985962</v>
      </c>
      <c r="AD501" s="4">
        <v>0.11900958466453675</v>
      </c>
      <c r="AE501" s="4">
        <v>0.33728522336769762</v>
      </c>
      <c r="AF501" s="4">
        <v>0.244234180958013</v>
      </c>
      <c r="AG501" s="4">
        <v>0.16528925619834717</v>
      </c>
      <c r="AH501" s="4" t="s">
        <v>553</v>
      </c>
      <c r="AI501" s="4" t="s">
        <v>553</v>
      </c>
      <c r="AJ501" s="4">
        <v>913512</v>
      </c>
      <c r="AK501" s="4">
        <v>0</v>
      </c>
    </row>
    <row r="502" spans="3:37" x14ac:dyDescent="0.35">
      <c r="C502" s="5" t="s">
        <v>554</v>
      </c>
      <c r="D502" s="4">
        <v>0.45951062520706148</v>
      </c>
      <c r="E502" s="4">
        <v>0.35475143726750075</v>
      </c>
      <c r="F502" s="4">
        <v>0.43749568101720682</v>
      </c>
      <c r="G502" s="4">
        <v>0.30290562036055141</v>
      </c>
      <c r="H502" s="4">
        <v>0.20167915500586797</v>
      </c>
      <c r="I502" s="4">
        <v>0.15870192012759954</v>
      </c>
      <c r="J502" s="4">
        <v>8.5496719775070285E-2</v>
      </c>
      <c r="K502" s="4">
        <v>0.11466202783300199</v>
      </c>
      <c r="L502" s="4">
        <v>0.39696969696969686</v>
      </c>
      <c r="M502" s="4">
        <v>6.9292333614153351E-2</v>
      </c>
      <c r="N502" s="4">
        <v>4.9176172370088707E-2</v>
      </c>
      <c r="O502" s="4">
        <v>4.5902581329561515E-2</v>
      </c>
      <c r="P502" s="4">
        <v>4.7966828440842477E-2</v>
      </c>
      <c r="Q502" s="4">
        <v>3.0160740234367701E-2</v>
      </c>
      <c r="R502" s="4">
        <v>3.2430227419519328E-2</v>
      </c>
      <c r="S502" s="4">
        <v>9.1687445549313559E-2</v>
      </c>
      <c r="T502" s="4">
        <v>3.593434343434343E-2</v>
      </c>
      <c r="U502" s="4">
        <v>0.10034097366925553</v>
      </c>
      <c r="V502" s="4">
        <v>0.16502504643440083</v>
      </c>
      <c r="W502" s="4">
        <v>2.7818083827370339E-2</v>
      </c>
      <c r="X502" s="4">
        <v>0.40021344717182494</v>
      </c>
      <c r="Y502" s="4">
        <v>0.38752665245202561</v>
      </c>
      <c r="Z502" s="4">
        <v>0.38293739728074105</v>
      </c>
      <c r="AA502" s="4">
        <v>0.22090051120723553</v>
      </c>
      <c r="AB502" s="4">
        <v>0.19632833652512713</v>
      </c>
      <c r="AC502" s="4">
        <v>0.2568229666928622</v>
      </c>
      <c r="AD502" s="4">
        <v>0.19784345047923324</v>
      </c>
      <c r="AE502" s="4">
        <v>0.30024054982817872</v>
      </c>
      <c r="AF502" s="4">
        <v>0.61344372166370997</v>
      </c>
      <c r="AG502" s="4">
        <v>0.13898727535091179</v>
      </c>
      <c r="AH502" s="4" t="s">
        <v>554</v>
      </c>
      <c r="AI502" s="4" t="s">
        <v>554</v>
      </c>
      <c r="AJ502" s="4">
        <v>913535</v>
      </c>
      <c r="AK502" s="4">
        <v>1</v>
      </c>
    </row>
    <row r="503" spans="3:37" x14ac:dyDescent="0.35">
      <c r="C503" s="5" t="s">
        <v>555</v>
      </c>
      <c r="D503" s="4">
        <v>0.24937289980595392</v>
      </c>
      <c r="E503" s="4">
        <v>0.43050388907676701</v>
      </c>
      <c r="F503" s="4">
        <v>0.23764770921152656</v>
      </c>
      <c r="G503" s="4">
        <v>0.13700954400848356</v>
      </c>
      <c r="H503" s="4">
        <v>0.26442177484878587</v>
      </c>
      <c r="I503" s="4">
        <v>0.1000552113367278</v>
      </c>
      <c r="J503" s="4">
        <v>4.0159325210871594E-2</v>
      </c>
      <c r="K503" s="4">
        <v>6.2673956262425445E-2</v>
      </c>
      <c r="L503" s="4">
        <v>0.24444444444444449</v>
      </c>
      <c r="M503" s="4">
        <v>0.20640269587194615</v>
      </c>
      <c r="N503" s="4">
        <v>4.070251674814411E-2</v>
      </c>
      <c r="O503" s="4">
        <v>0.1721181046676096</v>
      </c>
      <c r="P503" s="4">
        <v>3.8637327427790608E-2</v>
      </c>
      <c r="Q503" s="4">
        <v>2.0989992491567019E-2</v>
      </c>
      <c r="R503" s="4">
        <v>0.11500152972770844</v>
      </c>
      <c r="S503" s="4">
        <v>7.3587286327995924E-2</v>
      </c>
      <c r="T503" s="4">
        <v>2.376262626262626E-2</v>
      </c>
      <c r="U503" s="4">
        <v>8.6209509376775906E-2</v>
      </c>
      <c r="V503" s="4">
        <v>0.11535430854955817</v>
      </c>
      <c r="W503" s="4">
        <v>5.1967165540400491E-2</v>
      </c>
      <c r="X503" s="4">
        <v>0.22198505869797225</v>
      </c>
      <c r="Y503" s="4">
        <v>0.53224946695095954</v>
      </c>
      <c r="Z503" s="4">
        <v>0.21081727177648288</v>
      </c>
      <c r="AA503" s="4">
        <v>0.10757471490365708</v>
      </c>
      <c r="AB503" s="4">
        <v>0.35944000528296893</v>
      </c>
      <c r="AC503" s="4">
        <v>0.14854808821103899</v>
      </c>
      <c r="AD503" s="4">
        <v>9.8242811501597443E-2</v>
      </c>
      <c r="AE503" s="4">
        <v>0.21769759450171824</v>
      </c>
      <c r="AF503" s="4">
        <v>0.3025822984427361</v>
      </c>
      <c r="AG503" s="4">
        <v>0.17703004066640438</v>
      </c>
      <c r="AH503" s="4" t="s">
        <v>555</v>
      </c>
      <c r="AI503" s="4" t="s">
        <v>555</v>
      </c>
      <c r="AJ503" s="4">
        <v>91376701</v>
      </c>
      <c r="AK503" s="4">
        <v>0</v>
      </c>
    </row>
    <row r="504" spans="3:37" x14ac:dyDescent="0.35">
      <c r="C504" s="5" t="s">
        <v>556</v>
      </c>
      <c r="D504" s="4">
        <v>0.51441147238392737</v>
      </c>
      <c r="E504" s="4">
        <v>0.11903956712884678</v>
      </c>
      <c r="F504" s="4">
        <v>0.48932347453527747</v>
      </c>
      <c r="G504" s="4">
        <v>0.35995758218451751</v>
      </c>
      <c r="H504" s="4">
        <v>0.23246366344678168</v>
      </c>
      <c r="I504" s="4">
        <v>0.1312496165879394</v>
      </c>
      <c r="J504" s="4">
        <v>0.10414714151827553</v>
      </c>
      <c r="K504" s="4">
        <v>0.20765407554671966</v>
      </c>
      <c r="L504" s="4">
        <v>8.0808080808080801E-2</v>
      </c>
      <c r="M504" s="4">
        <v>5.2021903959561917E-2</v>
      </c>
      <c r="N504" s="4">
        <v>0.13467318486329891</v>
      </c>
      <c r="O504" s="4">
        <v>0.1515647100424328</v>
      </c>
      <c r="P504" s="4">
        <v>0.11336757291617584</v>
      </c>
      <c r="Q504" s="4">
        <v>8.2458283370501942E-2</v>
      </c>
      <c r="R504" s="4">
        <v>9.0287928748682703E-2</v>
      </c>
      <c r="S504" s="4">
        <v>4.522786673476132E-2</v>
      </c>
      <c r="T504" s="4">
        <v>2.9116161616161616E-2</v>
      </c>
      <c r="U504" s="4">
        <v>0.14087895434741429</v>
      </c>
      <c r="V504" s="4">
        <v>7.2296955028986323E-2</v>
      </c>
      <c r="W504" s="4">
        <v>1.4309799206776948E-2</v>
      </c>
      <c r="X504" s="4">
        <v>0.42298114549982213</v>
      </c>
      <c r="Y504" s="4">
        <v>0.17057569296375275</v>
      </c>
      <c r="Z504" s="4">
        <v>0.38194133173962846</v>
      </c>
      <c r="AA504" s="4">
        <v>0.2518678725914274</v>
      </c>
      <c r="AB504" s="4">
        <v>0.18127187479363402</v>
      </c>
      <c r="AC504" s="4">
        <v>7.0310756662882876E-2</v>
      </c>
      <c r="AD504" s="4">
        <v>8.3706070287539944E-2</v>
      </c>
      <c r="AE504" s="4">
        <v>0.28663230240549831</v>
      </c>
      <c r="AF504" s="4">
        <v>4.297260003942438E-2</v>
      </c>
      <c r="AG504" s="4">
        <v>2.4071887708251347E-2</v>
      </c>
      <c r="AH504" s="4" t="s">
        <v>556</v>
      </c>
      <c r="AI504" s="4" t="s">
        <v>556</v>
      </c>
      <c r="AJ504" s="4">
        <v>91376702</v>
      </c>
      <c r="AK504" s="4">
        <v>0</v>
      </c>
    </row>
    <row r="505" spans="3:37" x14ac:dyDescent="0.35">
      <c r="C505" s="5" t="s">
        <v>557</v>
      </c>
      <c r="D505" s="4">
        <v>0.52198400302901238</v>
      </c>
      <c r="E505" s="4">
        <v>0.3669259384511328</v>
      </c>
      <c r="F505" s="4">
        <v>0.51558288991776668</v>
      </c>
      <c r="G505" s="4">
        <v>0.3662778366914104</v>
      </c>
      <c r="H505" s="4">
        <v>0.42854563509975624</v>
      </c>
      <c r="I505" s="4">
        <v>0.3359303110238635</v>
      </c>
      <c r="J505" s="4">
        <v>0.27413308341143389</v>
      </c>
      <c r="K505" s="4">
        <v>0.38578528827037772</v>
      </c>
      <c r="L505" s="4">
        <v>0.53333333333333333</v>
      </c>
      <c r="M505" s="4">
        <v>0.22767481044650378</v>
      </c>
      <c r="N505" s="4">
        <v>0.23295310519645115</v>
      </c>
      <c r="O505" s="4">
        <v>0.20504773691654879</v>
      </c>
      <c r="P505" s="4">
        <v>0.21655750836356785</v>
      </c>
      <c r="Q505" s="4">
        <v>0.15490905830802504</v>
      </c>
      <c r="R505" s="4">
        <v>0.21361797600027194</v>
      </c>
      <c r="S505" s="4">
        <v>0.18586835701625259</v>
      </c>
      <c r="T505" s="4">
        <v>9.4368686868686866E-2</v>
      </c>
      <c r="U505" s="4">
        <v>0.31218033718507293</v>
      </c>
      <c r="V505" s="4">
        <v>0.29672989249732645</v>
      </c>
      <c r="W505" s="4">
        <v>0.10714038942553518</v>
      </c>
      <c r="X505" s="4">
        <v>0.48381358946993952</v>
      </c>
      <c r="Y505" s="4">
        <v>0.3742004264392324</v>
      </c>
      <c r="Z505" s="4">
        <v>0.46312067334030582</v>
      </c>
      <c r="AA505" s="4">
        <v>0.30495477782147068</v>
      </c>
      <c r="AB505" s="4">
        <v>0.39443967509740463</v>
      </c>
      <c r="AC505" s="4">
        <v>0.19928980993683965</v>
      </c>
      <c r="AD505" s="4">
        <v>0.20319488817891376</v>
      </c>
      <c r="AE505" s="4">
        <v>0.51168384879725093</v>
      </c>
      <c r="AF505" s="4">
        <v>0.33234772324068601</v>
      </c>
      <c r="AG505" s="4">
        <v>0.1391184573002755</v>
      </c>
      <c r="AH505" s="4" t="s">
        <v>557</v>
      </c>
      <c r="AI505" s="4" t="s">
        <v>557</v>
      </c>
      <c r="AJ505" s="4">
        <v>914062</v>
      </c>
      <c r="AK505" s="4">
        <v>1</v>
      </c>
    </row>
    <row r="506" spans="3:37" x14ac:dyDescent="0.35">
      <c r="C506" s="5" t="s">
        <v>558</v>
      </c>
      <c r="D506" s="4">
        <v>0.25931184627762799</v>
      </c>
      <c r="E506" s="4">
        <v>0.10551234359147782</v>
      </c>
      <c r="F506" s="4">
        <v>0.24213945131642595</v>
      </c>
      <c r="G506" s="4">
        <v>0.14159066808059384</v>
      </c>
      <c r="H506" s="4">
        <v>0.19039451114922809</v>
      </c>
      <c r="I506" s="4">
        <v>6.4566591006686713E-2</v>
      </c>
      <c r="J506" s="4">
        <v>1.6806466729147138E-2</v>
      </c>
      <c r="K506" s="4">
        <v>5.7107355864811131E-2</v>
      </c>
      <c r="L506" s="4">
        <v>0.27929292929292926</v>
      </c>
      <c r="M506" s="4">
        <v>0.21419545071609108</v>
      </c>
      <c r="N506" s="4">
        <v>7.825457179069345E-2</v>
      </c>
      <c r="O506" s="4">
        <v>0.24880657708628004</v>
      </c>
      <c r="P506" s="4">
        <v>6.3657352871884287E-2</v>
      </c>
      <c r="Q506" s="4">
        <v>3.3242559740604187E-2</v>
      </c>
      <c r="R506" s="4">
        <v>0.29496549614168677</v>
      </c>
      <c r="S506" s="4">
        <v>5.8416198515937157E-2</v>
      </c>
      <c r="T506" s="4">
        <v>1.62020202020202E-2</v>
      </c>
      <c r="U506" s="4">
        <v>0.14955483993180524</v>
      </c>
      <c r="V506" s="4">
        <v>0.29279000393988852</v>
      </c>
      <c r="W506" s="4">
        <v>0.13564252449456213</v>
      </c>
      <c r="X506" s="4">
        <v>0.18712202063322658</v>
      </c>
      <c r="Y506" s="4">
        <v>0.11567164179104478</v>
      </c>
      <c r="Z506" s="4">
        <v>0.16350415857363415</v>
      </c>
      <c r="AA506" s="4">
        <v>8.5725521038143918E-2</v>
      </c>
      <c r="AB506" s="4">
        <v>0.1533381760549429</v>
      </c>
      <c r="AC506" s="4">
        <v>3.636328356181661E-2</v>
      </c>
      <c r="AD506" s="4">
        <v>1.3370607028753995E-2</v>
      </c>
      <c r="AE506" s="4">
        <v>9.2096219931271484E-2</v>
      </c>
      <c r="AF506" s="4">
        <v>0.14094224324857088</v>
      </c>
      <c r="AG506" s="4">
        <v>9.9960645415190869E-2</v>
      </c>
      <c r="AH506" s="4" t="s">
        <v>558</v>
      </c>
      <c r="AI506" s="4" t="s">
        <v>558</v>
      </c>
      <c r="AJ506" s="4">
        <v>914101</v>
      </c>
      <c r="AK506" s="4">
        <v>0</v>
      </c>
    </row>
    <row r="507" spans="3:37" x14ac:dyDescent="0.35">
      <c r="C507" s="5" t="s">
        <v>559</v>
      </c>
      <c r="D507" s="4">
        <v>0.29244166784987463</v>
      </c>
      <c r="E507" s="4">
        <v>0.36624957727426438</v>
      </c>
      <c r="F507" s="4">
        <v>0.2782806993296939</v>
      </c>
      <c r="G507" s="4">
        <v>0.16763520678685048</v>
      </c>
      <c r="H507" s="4">
        <v>0.18705425656766272</v>
      </c>
      <c r="I507" s="4">
        <v>0.10235568370038647</v>
      </c>
      <c r="J507" s="4">
        <v>4.2174320524835981E-2</v>
      </c>
      <c r="K507" s="4">
        <v>6.2425447316103382E-2</v>
      </c>
      <c r="L507" s="4">
        <v>0.32979797979797981</v>
      </c>
      <c r="M507" s="4">
        <v>0.18786857624262857</v>
      </c>
      <c r="N507" s="4">
        <v>7.6842295853702683E-2</v>
      </c>
      <c r="O507" s="4">
        <v>0.24593352192362095</v>
      </c>
      <c r="P507" s="4">
        <v>7.3929227724638363E-2</v>
      </c>
      <c r="Q507" s="4">
        <v>3.5988180755251231E-2</v>
      </c>
      <c r="R507" s="4">
        <v>0.20698915593024439</v>
      </c>
      <c r="S507" s="4">
        <v>0.13720070898548983</v>
      </c>
      <c r="T507" s="4">
        <v>3.386363636363636E-2</v>
      </c>
      <c r="U507" s="4">
        <v>0.10539874976321273</v>
      </c>
      <c r="V507" s="4">
        <v>0.18261383463724881</v>
      </c>
      <c r="W507" s="4">
        <v>6.2400674377789761E-2</v>
      </c>
      <c r="X507" s="4">
        <v>0.23372465314834578</v>
      </c>
      <c r="Y507" s="4">
        <v>0.43816631130063971</v>
      </c>
      <c r="Z507" s="4">
        <v>0.22351710742566866</v>
      </c>
      <c r="AA507" s="4">
        <v>0.11381734172237513</v>
      </c>
      <c r="AB507" s="4">
        <v>0.26830878953972132</v>
      </c>
      <c r="AC507" s="4">
        <v>0.13321884914282386</v>
      </c>
      <c r="AD507" s="4">
        <v>6.1485623003194899E-2</v>
      </c>
      <c r="AE507" s="4">
        <v>0.14415807560137459</v>
      </c>
      <c r="AF507" s="4">
        <v>0.22117090479006504</v>
      </c>
      <c r="AG507" s="4">
        <v>0.12626262626262624</v>
      </c>
      <c r="AH507" s="4" t="s">
        <v>559</v>
      </c>
      <c r="AI507" s="4" t="s">
        <v>559</v>
      </c>
      <c r="AJ507" s="4">
        <v>914102</v>
      </c>
      <c r="AK507" s="4">
        <v>0</v>
      </c>
    </row>
    <row r="508" spans="3:37" x14ac:dyDescent="0.35">
      <c r="C508" s="5" t="s">
        <v>560</v>
      </c>
      <c r="D508" s="4">
        <v>0.37337308911922001</v>
      </c>
      <c r="E508" s="4">
        <v>0.35508961785593507</v>
      </c>
      <c r="F508" s="4">
        <v>0.36161979130675148</v>
      </c>
      <c r="G508" s="4">
        <v>0.22795334040296922</v>
      </c>
      <c r="H508" s="4">
        <v>0.39035840028888691</v>
      </c>
      <c r="I508" s="4">
        <v>0.19652168578614806</v>
      </c>
      <c r="J508" s="4">
        <v>0.15988753514526707</v>
      </c>
      <c r="K508" s="4">
        <v>0.24607355864811131</v>
      </c>
      <c r="L508" s="4">
        <v>0.21565656565656566</v>
      </c>
      <c r="M508" s="4">
        <v>0.15838247683235057</v>
      </c>
      <c r="N508" s="4">
        <v>4.3744341843201154E-2</v>
      </c>
      <c r="O508" s="4">
        <v>0.28195721357850068</v>
      </c>
      <c r="P508" s="4">
        <v>3.9532582575507708E-2</v>
      </c>
      <c r="Q508" s="4">
        <v>2.8087516202899523E-2</v>
      </c>
      <c r="R508" s="4">
        <v>0.12584559948329194</v>
      </c>
      <c r="S508" s="4">
        <v>8.6054615916123414E-2</v>
      </c>
      <c r="T508" s="4">
        <v>5.4368686868686865E-2</v>
      </c>
      <c r="U508" s="4">
        <v>0.22409547262739155</v>
      </c>
      <c r="V508" s="4">
        <v>0.16474362582315527</v>
      </c>
      <c r="W508" s="4">
        <v>3.1687464588256435E-2</v>
      </c>
      <c r="X508" s="4">
        <v>0.28744219139096411</v>
      </c>
      <c r="Y508" s="4">
        <v>0.43869936034115142</v>
      </c>
      <c r="Z508" s="4">
        <v>0.26639772897056629</v>
      </c>
      <c r="AA508" s="4">
        <v>0.1470703893039717</v>
      </c>
      <c r="AB508" s="4">
        <v>0.33302516013999867</v>
      </c>
      <c r="AC508" s="4">
        <v>0.10818756003143466</v>
      </c>
      <c r="AD508" s="4">
        <v>0.13578274760383388</v>
      </c>
      <c r="AE508" s="4">
        <v>0.34948453608247426</v>
      </c>
      <c r="AF508" s="4">
        <v>0.15848610289769369</v>
      </c>
      <c r="AG508" s="4">
        <v>7.1822117276662711E-2</v>
      </c>
      <c r="AH508" s="4" t="s">
        <v>560</v>
      </c>
      <c r="AI508" s="4" t="s">
        <v>560</v>
      </c>
      <c r="AJ508" s="4">
        <v>914333</v>
      </c>
      <c r="AK508" s="4">
        <v>0</v>
      </c>
    </row>
    <row r="509" spans="3:37" x14ac:dyDescent="0.35">
      <c r="C509" s="5" t="s">
        <v>561</v>
      </c>
      <c r="D509" s="4">
        <v>0.26830422641866636</v>
      </c>
      <c r="E509" s="4">
        <v>0.28610077781535342</v>
      </c>
      <c r="F509" s="4">
        <v>0.26881348904705965</v>
      </c>
      <c r="G509" s="4">
        <v>0.14511134676564158</v>
      </c>
      <c r="H509" s="4">
        <v>0.49625349823959564</v>
      </c>
      <c r="I509" s="4">
        <v>0.34973314520581555</v>
      </c>
      <c r="J509" s="4">
        <v>0.18783973758200562</v>
      </c>
      <c r="K509" s="4">
        <v>0.25218687872763418</v>
      </c>
      <c r="L509" s="4">
        <v>0.29343434343434344</v>
      </c>
      <c r="M509" s="4">
        <v>0.39132266217354689</v>
      </c>
      <c r="N509" s="4">
        <v>4.3780554046713736E-2</v>
      </c>
      <c r="O509" s="4">
        <v>6.0334158415841575E-2</v>
      </c>
      <c r="P509" s="4">
        <v>4.4244451774018756E-2</v>
      </c>
      <c r="Q509" s="4">
        <v>2.1662389474745886E-2</v>
      </c>
      <c r="R509" s="4">
        <v>0.13566985076656354</v>
      </c>
      <c r="S509" s="4">
        <v>0.17099768678463065</v>
      </c>
      <c r="T509" s="4">
        <v>6.6565656565656564E-2</v>
      </c>
      <c r="U509" s="4">
        <v>0.19549157037317672</v>
      </c>
      <c r="V509" s="4">
        <v>0.13660156469859855</v>
      </c>
      <c r="W509" s="4">
        <v>9.2181087019609489E-2</v>
      </c>
      <c r="X509" s="4">
        <v>0.22945570971184634</v>
      </c>
      <c r="Y509" s="4">
        <v>0.26998933901918976</v>
      </c>
      <c r="Z509" s="4">
        <v>0.22351710742566866</v>
      </c>
      <c r="AA509" s="4">
        <v>0.11022906016515926</v>
      </c>
      <c r="AB509" s="4">
        <v>0.54236280789803859</v>
      </c>
      <c r="AC509" s="4">
        <v>0.34627586809092764</v>
      </c>
      <c r="AD509" s="4">
        <v>0.28610223642172528</v>
      </c>
      <c r="AE509" s="4">
        <v>0.48350515463917526</v>
      </c>
      <c r="AF509" s="4">
        <v>0.32820816085156718</v>
      </c>
      <c r="AG509" s="4">
        <v>0.31654204381477113</v>
      </c>
      <c r="AH509" s="4" t="s">
        <v>561</v>
      </c>
      <c r="AI509" s="4" t="s">
        <v>561</v>
      </c>
      <c r="AJ509" s="4">
        <v>914366</v>
      </c>
      <c r="AK509" s="4">
        <v>0</v>
      </c>
    </row>
    <row r="510" spans="3:37" x14ac:dyDescent="0.35">
      <c r="C510" s="5" t="s">
        <v>562</v>
      </c>
      <c r="D510" s="4">
        <v>0.25978512944294579</v>
      </c>
      <c r="E510" s="4">
        <v>0.25701724721001007</v>
      </c>
      <c r="F510" s="4">
        <v>0.25333425471632925</v>
      </c>
      <c r="G510" s="4">
        <v>0.14277836691410392</v>
      </c>
      <c r="H510" s="4">
        <v>0.33086575787668143</v>
      </c>
      <c r="I510" s="4">
        <v>0.17459051591926877</v>
      </c>
      <c r="J510" s="4">
        <v>8.4559512652296137E-2</v>
      </c>
      <c r="K510" s="4">
        <v>0.11774353876739563</v>
      </c>
      <c r="L510" s="4">
        <v>0.23535353535353543</v>
      </c>
      <c r="M510" s="4">
        <v>0.22114574557708513</v>
      </c>
      <c r="N510" s="4">
        <v>1.5100488864747418E-2</v>
      </c>
      <c r="O510" s="4">
        <v>9.2998585572843004E-2</v>
      </c>
      <c r="P510" s="4">
        <v>2.33708712246148E-2</v>
      </c>
      <c r="Q510" s="4">
        <v>9.5405660835490621E-3</v>
      </c>
      <c r="R510" s="4">
        <v>7.0809395927524887E-2</v>
      </c>
      <c r="S510" s="4">
        <v>8.6054615916123414E-2</v>
      </c>
      <c r="T510" s="4">
        <v>3.3989898989898987E-2</v>
      </c>
      <c r="U510" s="4">
        <v>0.1344193976131843</v>
      </c>
      <c r="V510" s="4">
        <v>0.10522316654471774</v>
      </c>
      <c r="W510" s="4">
        <v>2.2324945068612417E-2</v>
      </c>
      <c r="X510" s="4">
        <v>0.21807186054784775</v>
      </c>
      <c r="Y510" s="4">
        <v>0.32835820895522394</v>
      </c>
      <c r="Z510" s="4">
        <v>0.21121569799292791</v>
      </c>
      <c r="AA510" s="4">
        <v>0.10374066063704285</v>
      </c>
      <c r="AB510" s="4">
        <v>0.37264742785445415</v>
      </c>
      <c r="AC510" s="4">
        <v>0.21665647951412131</v>
      </c>
      <c r="AD510" s="4">
        <v>0.16198083067092653</v>
      </c>
      <c r="AE510" s="4">
        <v>0.36185567010309283</v>
      </c>
      <c r="AF510" s="4">
        <v>0.28976936723832053</v>
      </c>
      <c r="AG510" s="4">
        <v>0.1414797323888233</v>
      </c>
      <c r="AH510" s="4" t="s">
        <v>562</v>
      </c>
      <c r="AI510" s="4" t="s">
        <v>562</v>
      </c>
      <c r="AJ510" s="4">
        <v>914580</v>
      </c>
      <c r="AK510" s="4">
        <v>0</v>
      </c>
    </row>
    <row r="511" spans="3:37" x14ac:dyDescent="0.35">
      <c r="C511" s="5" t="s">
        <v>563</v>
      </c>
      <c r="D511" s="4">
        <v>0.54470159496426707</v>
      </c>
      <c r="E511" s="4">
        <v>0.26411903956712879</v>
      </c>
      <c r="F511" s="4">
        <v>0.53562297007808712</v>
      </c>
      <c r="G511" s="4">
        <v>0.392152704135737</v>
      </c>
      <c r="H511" s="4">
        <v>0.4384761216935994</v>
      </c>
      <c r="I511" s="4">
        <v>0.34451874118152265</v>
      </c>
      <c r="J511" s="4">
        <v>0.34934395501405807</v>
      </c>
      <c r="K511" s="4">
        <v>0.45641153081510932</v>
      </c>
      <c r="L511" s="4">
        <v>0.38989898989898991</v>
      </c>
      <c r="M511" s="4">
        <v>0.35825610783487793</v>
      </c>
      <c r="N511" s="4">
        <v>0.24653268151367005</v>
      </c>
      <c r="O511" s="4">
        <v>0.15134370579915132</v>
      </c>
      <c r="P511" s="4">
        <v>0.1929039249870424</v>
      </c>
      <c r="Q511" s="4">
        <v>0.16617170777627108</v>
      </c>
      <c r="R511" s="4">
        <v>0.21283611517149945</v>
      </c>
      <c r="S511" s="4">
        <v>0.22447201610238235</v>
      </c>
      <c r="T511" s="4">
        <v>0.11199494949494949</v>
      </c>
      <c r="U511" s="4">
        <v>0.29797310096609209</v>
      </c>
      <c r="V511" s="4">
        <v>0.11662070130016322</v>
      </c>
      <c r="W511" s="4">
        <v>0.15063637494299573</v>
      </c>
      <c r="X511" s="4">
        <v>0.52721451440768408</v>
      </c>
      <c r="Y511" s="4">
        <v>0.2894456289978678</v>
      </c>
      <c r="Z511" s="4">
        <v>0.47806165645699494</v>
      </c>
      <c r="AA511" s="4">
        <v>0.34771922925678328</v>
      </c>
      <c r="AB511" s="4">
        <v>0.46245790134055331</v>
      </c>
      <c r="AC511" s="4">
        <v>0.27321943126582648</v>
      </c>
      <c r="AD511" s="4">
        <v>0.28218849840255594</v>
      </c>
      <c r="AE511" s="4">
        <v>0.57147766323024063</v>
      </c>
      <c r="AF511" s="4">
        <v>0.18628030751034891</v>
      </c>
      <c r="AG511" s="4">
        <v>0.25849403122130404</v>
      </c>
      <c r="AH511" s="4" t="s">
        <v>563</v>
      </c>
      <c r="AI511" s="4" t="s">
        <v>563</v>
      </c>
      <c r="AJ511" s="4">
        <v>914769</v>
      </c>
      <c r="AK511" s="4">
        <v>1</v>
      </c>
    </row>
    <row r="512" spans="3:37" x14ac:dyDescent="0.35">
      <c r="C512" s="5" t="s">
        <v>564</v>
      </c>
      <c r="D512" s="4">
        <v>0.64409105968100722</v>
      </c>
      <c r="E512" s="4">
        <v>0.38992221846466002</v>
      </c>
      <c r="F512" s="4">
        <v>0.64964411581784276</v>
      </c>
      <c r="G512" s="4">
        <v>0.49904559915164365</v>
      </c>
      <c r="H512" s="4">
        <v>0.50437844181637637</v>
      </c>
      <c r="I512" s="4">
        <v>0.44481933623704062</v>
      </c>
      <c r="J512" s="4">
        <v>0.51265229615745078</v>
      </c>
      <c r="K512" s="4">
        <v>0.55715705765407553</v>
      </c>
      <c r="L512" s="4">
        <v>0.39797979797979793</v>
      </c>
      <c r="M512" s="4">
        <v>0.25821398483572028</v>
      </c>
      <c r="N512" s="4">
        <v>0.17342024262176353</v>
      </c>
      <c r="O512" s="4">
        <v>0.18913543140028286</v>
      </c>
      <c r="P512" s="4">
        <v>0.16251236865664612</v>
      </c>
      <c r="Q512" s="4">
        <v>0.12754623663144055</v>
      </c>
      <c r="R512" s="4">
        <v>0.16837202977869936</v>
      </c>
      <c r="S512" s="4">
        <v>0.19270285697118997</v>
      </c>
      <c r="T512" s="4">
        <v>0.10257575757575758</v>
      </c>
      <c r="U512" s="4">
        <v>0.2801666982383027</v>
      </c>
      <c r="V512" s="4">
        <v>4.6265548488771305E-2</v>
      </c>
      <c r="W512" s="4">
        <v>9.7846965990906962E-2</v>
      </c>
      <c r="X512" s="4">
        <v>0.5667022411953041</v>
      </c>
      <c r="Y512" s="4">
        <v>0.49946695095948834</v>
      </c>
      <c r="Z512" s="4">
        <v>0.56173116191045369</v>
      </c>
      <c r="AA512" s="4">
        <v>0.38704286276051902</v>
      </c>
      <c r="AB512" s="4">
        <v>0.49679720002641481</v>
      </c>
      <c r="AC512" s="4">
        <v>0.32250584548515104</v>
      </c>
      <c r="AD512" s="4">
        <v>0.41365814696485625</v>
      </c>
      <c r="AE512" s="4">
        <v>0.72611683848797248</v>
      </c>
      <c r="AF512" s="4">
        <v>0.18036664695446483</v>
      </c>
      <c r="AG512" s="4">
        <v>0.22924045651318384</v>
      </c>
      <c r="AH512" s="4" t="s">
        <v>564</v>
      </c>
      <c r="AI512" s="4" t="s">
        <v>564</v>
      </c>
      <c r="AJ512" s="4">
        <v>91485</v>
      </c>
      <c r="AK512" s="4">
        <v>1</v>
      </c>
    </row>
    <row r="513" spans="3:37" x14ac:dyDescent="0.35">
      <c r="C513" s="5" t="s">
        <v>565</v>
      </c>
      <c r="D513" s="4">
        <v>0.38141890292962277</v>
      </c>
      <c r="E513" s="4">
        <v>0.23774095366925929</v>
      </c>
      <c r="F513" s="4">
        <v>0.37965586345104002</v>
      </c>
      <c r="G513" s="4">
        <v>0.23155885471898194</v>
      </c>
      <c r="H513" s="4">
        <v>0.41708043694141017</v>
      </c>
      <c r="I513" s="4">
        <v>0.35893503466045024</v>
      </c>
      <c r="J513" s="4">
        <v>0.18090440487347703</v>
      </c>
      <c r="K513" s="4">
        <v>0.30526838966202785</v>
      </c>
      <c r="L513" s="4">
        <v>0.30707070707070711</v>
      </c>
      <c r="M513" s="4">
        <v>0.39448188711036231</v>
      </c>
      <c r="N513" s="4">
        <v>9.4332790150280635E-2</v>
      </c>
      <c r="O513" s="4">
        <v>0.10654614568599717</v>
      </c>
      <c r="P513" s="4">
        <v>7.2892616500965929E-2</v>
      </c>
      <c r="Q513" s="4">
        <v>5.2368518373247568E-2</v>
      </c>
      <c r="R513" s="4">
        <v>8.1925417275724902E-2</v>
      </c>
      <c r="S513" s="4">
        <v>0.11970138492504583</v>
      </c>
      <c r="T513" s="4">
        <v>5.0404040404040396E-2</v>
      </c>
      <c r="U513" s="4">
        <v>0.19018753551809056</v>
      </c>
      <c r="V513" s="4">
        <v>3.7541509540158724E-2</v>
      </c>
      <c r="W513" s="4">
        <v>8.0918425162030322E-2</v>
      </c>
      <c r="X513" s="4">
        <v>0.31412308786908577</v>
      </c>
      <c r="Y513" s="4">
        <v>0.22414712153518127</v>
      </c>
      <c r="Z513" s="4">
        <v>0.29528362966283184</v>
      </c>
      <c r="AA513" s="4">
        <v>0.16508552890287062</v>
      </c>
      <c r="AB513" s="4">
        <v>0.27953509872548371</v>
      </c>
      <c r="AC513" s="4">
        <v>0.18463971437164672</v>
      </c>
      <c r="AD513" s="4">
        <v>0.14824281150159743</v>
      </c>
      <c r="AE513" s="4">
        <v>0.34982817869415811</v>
      </c>
      <c r="AF513" s="4">
        <v>0.1206386753400355</v>
      </c>
      <c r="AG513" s="4">
        <v>0.19972451790633611</v>
      </c>
      <c r="AH513" s="4" t="s">
        <v>565</v>
      </c>
      <c r="AI513" s="4" t="s">
        <v>565</v>
      </c>
      <c r="AJ513" s="4">
        <v>914862</v>
      </c>
      <c r="AK513" s="4">
        <v>0</v>
      </c>
    </row>
    <row r="514" spans="3:37" x14ac:dyDescent="0.35">
      <c r="C514" s="5" t="s">
        <v>566</v>
      </c>
      <c r="D514" s="4">
        <v>0.32367835676085005</v>
      </c>
      <c r="E514" s="4">
        <v>0.49983090970578276</v>
      </c>
      <c r="F514" s="4">
        <v>0.33542947964895309</v>
      </c>
      <c r="G514" s="4">
        <v>0.19189819724284196</v>
      </c>
      <c r="H514" s="4">
        <v>0.57389184797327797</v>
      </c>
      <c r="I514" s="4">
        <v>0.45616833323109013</v>
      </c>
      <c r="J514" s="4">
        <v>0.31794751640112456</v>
      </c>
      <c r="K514" s="4">
        <v>0.33593439363817096</v>
      </c>
      <c r="L514" s="4">
        <v>0.61363636363636365</v>
      </c>
      <c r="M514" s="4">
        <v>0.47198820556023602</v>
      </c>
      <c r="N514" s="4">
        <v>0.13166757197175447</v>
      </c>
      <c r="O514" s="4">
        <v>0.2580887553041018</v>
      </c>
      <c r="P514" s="4">
        <v>0.10446214013098998</v>
      </c>
      <c r="Q514" s="4">
        <v>6.0231827537644882E-2</v>
      </c>
      <c r="R514" s="4">
        <v>0.27082979229697113</v>
      </c>
      <c r="S514" s="4">
        <v>0.27268903776248987</v>
      </c>
      <c r="T514" s="4">
        <v>8.7777777777777774E-2</v>
      </c>
      <c r="U514" s="4">
        <v>0.30611858306497441</v>
      </c>
      <c r="V514" s="4">
        <v>0.23158102099397759</v>
      </c>
      <c r="W514" s="4">
        <v>0.21074996890676176</v>
      </c>
      <c r="X514" s="4">
        <v>0.28744219139096411</v>
      </c>
      <c r="Y514" s="4">
        <v>0.55756929637526653</v>
      </c>
      <c r="Z514" s="4">
        <v>0.27685641715224862</v>
      </c>
      <c r="AA514" s="4">
        <v>0.1481517892253244</v>
      </c>
      <c r="AB514" s="4">
        <v>0.71471967245592016</v>
      </c>
      <c r="AC514" s="4">
        <v>0.35830641014446357</v>
      </c>
      <c r="AD514" s="4">
        <v>0.27004792332268374</v>
      </c>
      <c r="AE514" s="4">
        <v>0.52268041237113405</v>
      </c>
      <c r="AF514" s="4">
        <v>0.41119653065247386</v>
      </c>
      <c r="AG514" s="4">
        <v>0.41492850583759688</v>
      </c>
      <c r="AH514" s="4" t="s">
        <v>566</v>
      </c>
      <c r="AI514" s="4" t="s">
        <v>566</v>
      </c>
      <c r="AJ514" s="4">
        <v>91504</v>
      </c>
      <c r="AK514" s="4">
        <v>1</v>
      </c>
    </row>
    <row r="515" spans="3:37" x14ac:dyDescent="0.35">
      <c r="C515" s="5" t="s">
        <v>567</v>
      </c>
      <c r="D515" s="4">
        <v>0.26309811160017038</v>
      </c>
      <c r="E515" s="4">
        <v>0.22353736895502194</v>
      </c>
      <c r="F515" s="4">
        <v>0.25886255269159009</v>
      </c>
      <c r="G515" s="4">
        <v>0.14116648992576883</v>
      </c>
      <c r="H515" s="4">
        <v>0.57028076193915334</v>
      </c>
      <c r="I515" s="4">
        <v>0.27335746273234773</v>
      </c>
      <c r="J515" s="4">
        <v>0.1388940955951265</v>
      </c>
      <c r="K515" s="4">
        <v>0.16297216699801192</v>
      </c>
      <c r="L515" s="4">
        <v>0.44595959595959594</v>
      </c>
      <c r="M515" s="4">
        <v>0.34035383319292334</v>
      </c>
      <c r="N515" s="4">
        <v>5.2942241535397422E-2</v>
      </c>
      <c r="O515" s="4">
        <v>0.16239391796322486</v>
      </c>
      <c r="P515" s="4">
        <v>3.8119021815954397E-2</v>
      </c>
      <c r="Q515" s="4">
        <v>2.1830488720540605E-2</v>
      </c>
      <c r="R515" s="4">
        <v>0.2715776591766666</v>
      </c>
      <c r="S515" s="4">
        <v>0.10077507735752697</v>
      </c>
      <c r="T515" s="4">
        <v>6.5025252525252514E-2</v>
      </c>
      <c r="U515" s="4">
        <v>0.21992801666982384</v>
      </c>
      <c r="V515" s="4">
        <v>0.28322170315753925</v>
      </c>
      <c r="W515" s="4">
        <v>5.4765556983541318E-2</v>
      </c>
      <c r="X515" s="4">
        <v>0.20064034151547491</v>
      </c>
      <c r="Y515" s="4">
        <v>0.25</v>
      </c>
      <c r="Z515" s="4">
        <v>0.18058668260371535</v>
      </c>
      <c r="AA515" s="4">
        <v>9.0149429807314191E-2</v>
      </c>
      <c r="AB515" s="4">
        <v>0.57340025094102887</v>
      </c>
      <c r="AC515" s="4">
        <v>0.1434060016881567</v>
      </c>
      <c r="AD515" s="4">
        <v>0.1508785942492013</v>
      </c>
      <c r="AE515" s="4">
        <v>0.28903780068728524</v>
      </c>
      <c r="AF515" s="4">
        <v>0.31342400946185689</v>
      </c>
      <c r="AG515" s="4">
        <v>0.13341204250295163</v>
      </c>
      <c r="AH515" s="4" t="s">
        <v>567</v>
      </c>
      <c r="AI515" s="4" t="s">
        <v>567</v>
      </c>
      <c r="AJ515" s="4">
        <v>91505</v>
      </c>
      <c r="AK515" s="4">
        <v>0</v>
      </c>
    </row>
    <row r="516" spans="3:37" x14ac:dyDescent="0.35">
      <c r="C516" s="5" t="s">
        <v>568</v>
      </c>
      <c r="D516" s="4">
        <v>0.76241185101045972</v>
      </c>
      <c r="E516" s="4">
        <v>0.34223875549543448</v>
      </c>
      <c r="F516" s="4">
        <v>0.74846244212563062</v>
      </c>
      <c r="G516" s="4">
        <v>0.65259809119830325</v>
      </c>
      <c r="H516" s="4">
        <v>0.36824049832987277</v>
      </c>
      <c r="I516" s="4">
        <v>0.33163609594503407</v>
      </c>
      <c r="J516" s="4">
        <v>0.39268978444236174</v>
      </c>
      <c r="K516" s="4">
        <v>0.4985089463220676</v>
      </c>
      <c r="L516" s="4">
        <v>0.22474747474747472</v>
      </c>
      <c r="M516" s="4">
        <v>0.10278011794439769</v>
      </c>
      <c r="N516" s="4">
        <v>0.42712294043092514</v>
      </c>
      <c r="O516" s="4">
        <v>8.5086633663366329E-2</v>
      </c>
      <c r="P516" s="4">
        <v>0.41831974744381101</v>
      </c>
      <c r="Q516" s="4">
        <v>0.32386747802569299</v>
      </c>
      <c r="R516" s="4">
        <v>0.1373355542713397</v>
      </c>
      <c r="S516" s="4">
        <v>0.235136840207889</v>
      </c>
      <c r="T516" s="4">
        <v>0.10040404040404038</v>
      </c>
      <c r="U516" s="4">
        <v>0.40841068384163665</v>
      </c>
      <c r="V516" s="4">
        <v>0.19879551978386895</v>
      </c>
      <c r="W516" s="4">
        <v>6.9172090709340411E-2</v>
      </c>
      <c r="X516" s="4">
        <v>0.81323372465314825</v>
      </c>
      <c r="Y516" s="4">
        <v>0.31583155650319833</v>
      </c>
      <c r="Z516" s="4">
        <v>0.80228099008914788</v>
      </c>
      <c r="AA516" s="4">
        <v>0.63822257176563113</v>
      </c>
      <c r="AB516" s="4">
        <v>0.32179885095423633</v>
      </c>
      <c r="AC516" s="4">
        <v>0.32522241949723979</v>
      </c>
      <c r="AD516" s="4">
        <v>0.3030351437699681</v>
      </c>
      <c r="AE516" s="4">
        <v>0.77800687285223369</v>
      </c>
      <c r="AF516" s="4">
        <v>0.26473487088507791</v>
      </c>
      <c r="AG516" s="4">
        <v>0.11629279811097996</v>
      </c>
      <c r="AH516" s="4" t="s">
        <v>568</v>
      </c>
      <c r="AI516" s="4" t="s">
        <v>568</v>
      </c>
      <c r="AJ516" s="4">
        <v>915143</v>
      </c>
      <c r="AK516" s="4">
        <v>1</v>
      </c>
    </row>
    <row r="517" spans="3:37" x14ac:dyDescent="0.35">
      <c r="C517" s="5" t="s">
        <v>569</v>
      </c>
      <c r="D517" s="4">
        <v>0.10823985990818312</v>
      </c>
      <c r="E517" s="4">
        <v>0.10686506594521468</v>
      </c>
      <c r="F517" s="4">
        <v>0.12231359270264669</v>
      </c>
      <c r="G517" s="4">
        <v>4.462354188759278E-2</v>
      </c>
      <c r="H517" s="4">
        <v>1</v>
      </c>
      <c r="I517" s="4">
        <v>0.62732347708729519</v>
      </c>
      <c r="J517" s="4">
        <v>0.22797563261480785</v>
      </c>
      <c r="K517" s="4">
        <v>0.26103379721669978</v>
      </c>
      <c r="L517" s="4">
        <v>0.66565656565656572</v>
      </c>
      <c r="M517" s="4">
        <v>0.9490311710193764</v>
      </c>
      <c r="N517" s="4">
        <v>0.10722433460076045</v>
      </c>
      <c r="O517" s="4">
        <v>0.16195190947666194</v>
      </c>
      <c r="P517" s="4">
        <v>0.10634688781039438</v>
      </c>
      <c r="Q517" s="4">
        <v>2.4725531287005179E-2</v>
      </c>
      <c r="R517" s="4">
        <v>0.27433116905190874</v>
      </c>
      <c r="S517" s="4">
        <v>0.32421065280740236</v>
      </c>
      <c r="T517" s="4">
        <v>8.7954545454545452E-2</v>
      </c>
      <c r="U517" s="4">
        <v>0.41447243796173516</v>
      </c>
      <c r="V517" s="4">
        <v>0.24677773400123826</v>
      </c>
      <c r="W517" s="4">
        <v>0.33011345577159601</v>
      </c>
      <c r="X517" s="4">
        <v>8.3600142298114535E-2</v>
      </c>
      <c r="Y517" s="4">
        <v>0.1162046908315565</v>
      </c>
      <c r="Z517" s="4">
        <v>9.2833308431694808E-2</v>
      </c>
      <c r="AA517" s="4">
        <v>2.8263861580810064E-2</v>
      </c>
      <c r="AB517" s="4">
        <v>0.78603975434194018</v>
      </c>
      <c r="AC517" s="4">
        <v>0.3073706474177994</v>
      </c>
      <c r="AD517" s="4">
        <v>0.16765175718849842</v>
      </c>
      <c r="AE517" s="4">
        <v>0.35223367697594504</v>
      </c>
      <c r="AF517" s="4">
        <v>0.29036073329390899</v>
      </c>
      <c r="AG517" s="4">
        <v>0.46018627836809661</v>
      </c>
      <c r="AH517" s="4" t="s">
        <v>569</v>
      </c>
      <c r="AI517" s="4" t="s">
        <v>569</v>
      </c>
      <c r="AJ517" s="4">
        <v>915186</v>
      </c>
      <c r="AK517" s="4">
        <v>0</v>
      </c>
    </row>
    <row r="518" spans="3:37" x14ac:dyDescent="0.35">
      <c r="C518" s="5" t="s">
        <v>570</v>
      </c>
      <c r="D518" s="4">
        <v>0.12754981305314972</v>
      </c>
      <c r="E518" s="4">
        <v>0.11599594183293878</v>
      </c>
      <c r="F518" s="4">
        <v>0.14048787229631682</v>
      </c>
      <c r="G518" s="4">
        <v>5.4718981972428415E-2</v>
      </c>
      <c r="H518" s="4">
        <v>0.65784959826667877</v>
      </c>
      <c r="I518" s="4">
        <v>0.6165879393902215</v>
      </c>
      <c r="J518" s="4">
        <v>0.27835051546391748</v>
      </c>
      <c r="K518" s="4">
        <v>0.34980119284294231</v>
      </c>
      <c r="L518" s="4">
        <v>0.5035353535353535</v>
      </c>
      <c r="M518" s="4">
        <v>0.9644060657118787</v>
      </c>
      <c r="N518" s="4">
        <v>5.8989679521998899E-2</v>
      </c>
      <c r="O518" s="4">
        <v>0.22759016973125881</v>
      </c>
      <c r="P518" s="4">
        <v>4.8532252744663801E-2</v>
      </c>
      <c r="Q518" s="4">
        <v>2.0298917814410965E-2</v>
      </c>
      <c r="R518" s="4">
        <v>0.68181663663867831</v>
      </c>
      <c r="S518" s="4">
        <v>0.35019677351518619</v>
      </c>
      <c r="T518" s="4">
        <v>0.13103535353535353</v>
      </c>
      <c r="U518" s="4">
        <v>0.27467323356696344</v>
      </c>
      <c r="V518" s="4">
        <v>0.25944166150728876</v>
      </c>
      <c r="W518" s="4">
        <v>0.36569793955474489</v>
      </c>
      <c r="X518" s="4">
        <v>9.4983991462113115E-2</v>
      </c>
      <c r="Y518" s="4">
        <v>0.16044776119402984</v>
      </c>
      <c r="Z518" s="4">
        <v>9.4925046068031288E-2</v>
      </c>
      <c r="AA518" s="4">
        <v>3.5120920173023991E-2</v>
      </c>
      <c r="AB518" s="4">
        <v>0.85471835171366295</v>
      </c>
      <c r="AC518" s="4">
        <v>0.32890919851364597</v>
      </c>
      <c r="AD518" s="4">
        <v>0.232667731629393</v>
      </c>
      <c r="AE518" s="4">
        <v>0.36941580756013748</v>
      </c>
      <c r="AF518" s="4">
        <v>0.2529075497733097</v>
      </c>
      <c r="AG518" s="4">
        <v>0.53364817001180642</v>
      </c>
      <c r="AH518" s="4" t="s">
        <v>570</v>
      </c>
      <c r="AI518" s="4" t="s">
        <v>570</v>
      </c>
      <c r="AJ518" s="4">
        <v>915276</v>
      </c>
      <c r="AK518" s="4">
        <v>0</v>
      </c>
    </row>
    <row r="519" spans="3:37" x14ac:dyDescent="0.35">
      <c r="C519" s="5" t="s">
        <v>571</v>
      </c>
      <c r="D519" s="4">
        <v>0.24795305031000053</v>
      </c>
      <c r="E519" s="4">
        <v>0.3493405478525532</v>
      </c>
      <c r="F519" s="4">
        <v>0.24656208969663465</v>
      </c>
      <c r="G519" s="4">
        <v>0.1313255567338282</v>
      </c>
      <c r="H519" s="4">
        <v>0.51430892841021947</v>
      </c>
      <c r="I519" s="4">
        <v>0.29390834918103181</v>
      </c>
      <c r="J519" s="4">
        <v>0.19154170571696344</v>
      </c>
      <c r="K519" s="4">
        <v>0.10765407554671967</v>
      </c>
      <c r="L519" s="4">
        <v>0.53737373737373739</v>
      </c>
      <c r="M519" s="4">
        <v>0.39974726200505484</v>
      </c>
      <c r="N519" s="4">
        <v>2.5203693644758284E-2</v>
      </c>
      <c r="O519" s="4">
        <v>9.6291548797736923E-2</v>
      </c>
      <c r="P519" s="4">
        <v>1.0776044856994772E-2</v>
      </c>
      <c r="Q519" s="4">
        <v>1.0791971580020845E-2</v>
      </c>
      <c r="R519" s="4">
        <v>0.15497841384233604</v>
      </c>
      <c r="S519" s="4">
        <v>0.14816595067143329</v>
      </c>
      <c r="T519" s="4">
        <v>0.10015151515151514</v>
      </c>
      <c r="U519" s="4">
        <v>0.1874218602007956</v>
      </c>
      <c r="V519" s="4">
        <v>7.482974053019642E-2</v>
      </c>
      <c r="W519" s="4">
        <v>0.10081809764658735</v>
      </c>
      <c r="X519" s="4">
        <v>0.18605478477410176</v>
      </c>
      <c r="Y519" s="4">
        <v>0.3238272921108743</v>
      </c>
      <c r="Z519" s="4">
        <v>0.17291697793714825</v>
      </c>
      <c r="AA519" s="4">
        <v>8.1129571372394793E-2</v>
      </c>
      <c r="AB519" s="4">
        <v>0.4558541900548107</v>
      </c>
      <c r="AC519" s="4">
        <v>0.19812556393165875</v>
      </c>
      <c r="AD519" s="4">
        <v>0.28234824281150162</v>
      </c>
      <c r="AE519" s="4">
        <v>0.27793814432989689</v>
      </c>
      <c r="AF519" s="4">
        <v>0.22550758919771335</v>
      </c>
      <c r="AG519" s="4">
        <v>0.21874590056408241</v>
      </c>
      <c r="AH519" s="4" t="s">
        <v>571</v>
      </c>
      <c r="AI519" s="4" t="s">
        <v>571</v>
      </c>
      <c r="AJ519" s="4">
        <v>91544001</v>
      </c>
      <c r="AK519" s="4">
        <v>0</v>
      </c>
    </row>
    <row r="520" spans="3:37" x14ac:dyDescent="0.35">
      <c r="C520" s="5" t="s">
        <v>572</v>
      </c>
      <c r="D520" s="4">
        <v>0.19305220313313459</v>
      </c>
      <c r="E520" s="4">
        <v>0.25059181602975988</v>
      </c>
      <c r="F520" s="4">
        <v>0.18975882800082924</v>
      </c>
      <c r="G520" s="4">
        <v>9.4591728525980912E-2</v>
      </c>
      <c r="H520" s="4">
        <v>0.60278053624627614</v>
      </c>
      <c r="I520" s="4">
        <v>0.26906324765351819</v>
      </c>
      <c r="J520" s="4">
        <v>9.5196813495782559E-2</v>
      </c>
      <c r="K520" s="4">
        <v>0.21212723658051691</v>
      </c>
      <c r="L520" s="4">
        <v>0.45151515151515142</v>
      </c>
      <c r="M520" s="4">
        <v>0.62763268744734624</v>
      </c>
      <c r="N520" s="4">
        <v>2.4044903132355602E-2</v>
      </c>
      <c r="O520" s="4">
        <v>0.14802864214992928</v>
      </c>
      <c r="P520" s="4">
        <v>2.643358620364699E-2</v>
      </c>
      <c r="Q520" s="4">
        <v>1.0268996148659504E-2</v>
      </c>
      <c r="R520" s="4">
        <v>0.37077200258354009</v>
      </c>
      <c r="S520" s="4">
        <v>0.15943160993781358</v>
      </c>
      <c r="T520" s="4">
        <v>4.5454545454545449E-2</v>
      </c>
      <c r="U520" s="4">
        <v>0.24341731388520554</v>
      </c>
      <c r="V520" s="4">
        <v>0.20146901559070188</v>
      </c>
      <c r="W520" s="4">
        <v>0.25628428893218907</v>
      </c>
      <c r="X520" s="4">
        <v>0.13376022767698326</v>
      </c>
      <c r="Y520" s="4">
        <v>0.23240938166311301</v>
      </c>
      <c r="Z520" s="4">
        <v>0.12784501220180289</v>
      </c>
      <c r="AA520" s="4">
        <v>5.5520055053086909E-2</v>
      </c>
      <c r="AB520" s="4">
        <v>0.62755068348411791</v>
      </c>
      <c r="AC520" s="4">
        <v>0.17057174180904425</v>
      </c>
      <c r="AD520" s="4">
        <v>0.10031948881789138</v>
      </c>
      <c r="AE520" s="4">
        <v>0.32694158075601376</v>
      </c>
      <c r="AF520" s="4">
        <v>0.23950325251330581</v>
      </c>
      <c r="AG520" s="4">
        <v>0.40508985963531424</v>
      </c>
      <c r="AH520" s="4" t="s">
        <v>572</v>
      </c>
      <c r="AI520" s="4" t="s">
        <v>572</v>
      </c>
      <c r="AJ520" s="4">
        <v>91544002</v>
      </c>
      <c r="AK520" s="4">
        <v>0</v>
      </c>
    </row>
    <row r="521" spans="3:37" x14ac:dyDescent="0.35">
      <c r="C521" s="5" t="s">
        <v>573</v>
      </c>
      <c r="D521" s="4">
        <v>0.44105258175966688</v>
      </c>
      <c r="E521" s="4">
        <v>0.20257017247210005</v>
      </c>
      <c r="F521" s="4">
        <v>0.42091078709142427</v>
      </c>
      <c r="G521" s="4">
        <v>0.28687168610816538</v>
      </c>
      <c r="H521" s="4">
        <v>0.37591405615238793</v>
      </c>
      <c r="I521" s="4">
        <v>0.14643273418808661</v>
      </c>
      <c r="J521" s="4">
        <v>0.12947516401124645</v>
      </c>
      <c r="K521" s="4">
        <v>0.22678926441351888</v>
      </c>
      <c r="L521" s="4">
        <v>0.3287878787878788</v>
      </c>
      <c r="M521" s="4">
        <v>0.13921651221566986</v>
      </c>
      <c r="N521" s="4">
        <v>3.4474017743979714E-2</v>
      </c>
      <c r="O521" s="4">
        <v>2.4398868458274398E-2</v>
      </c>
      <c r="P521" s="4">
        <v>1.832917118220798E-2</v>
      </c>
      <c r="Q521" s="4">
        <v>2.5902226007568203E-2</v>
      </c>
      <c r="R521" s="4">
        <v>0.19311962470680219</v>
      </c>
      <c r="S521" s="4">
        <v>7.343707753777752E-2</v>
      </c>
      <c r="T521" s="4">
        <v>6.2373737373737366E-2</v>
      </c>
      <c r="U521" s="4">
        <v>0.27107406705815495</v>
      </c>
      <c r="V521" s="4">
        <v>7.8206787865143249E-2</v>
      </c>
      <c r="W521" s="4">
        <v>5.7840332766745446E-2</v>
      </c>
      <c r="X521" s="4">
        <v>0.33404482390608325</v>
      </c>
      <c r="Y521" s="4">
        <v>0.15298507462686572</v>
      </c>
      <c r="Z521" s="4">
        <v>0.2957816624333881</v>
      </c>
      <c r="AA521" s="4">
        <v>0.18260912308297286</v>
      </c>
      <c r="AB521" s="4">
        <v>0.42415637588324628</v>
      </c>
      <c r="AC521" s="4">
        <v>0.10556800651977763</v>
      </c>
      <c r="AD521" s="4">
        <v>0.15551118210862622</v>
      </c>
      <c r="AE521" s="4">
        <v>0.46632302405498283</v>
      </c>
      <c r="AF521" s="4">
        <v>0.14488468361916029</v>
      </c>
      <c r="AG521" s="4">
        <v>0.11321002230093144</v>
      </c>
      <c r="AH521" s="4" t="s">
        <v>573</v>
      </c>
      <c r="AI521" s="4" t="s">
        <v>573</v>
      </c>
      <c r="AJ521" s="4">
        <v>915452</v>
      </c>
      <c r="AK521" s="4">
        <v>0</v>
      </c>
    </row>
    <row r="522" spans="3:37" x14ac:dyDescent="0.35">
      <c r="C522" s="5" t="s">
        <v>574</v>
      </c>
      <c r="D522" s="4">
        <v>0.4012967958729709</v>
      </c>
      <c r="E522" s="4">
        <v>0.48156915793033472</v>
      </c>
      <c r="F522" s="4">
        <v>0.41469145186925577</v>
      </c>
      <c r="G522" s="4">
        <v>0.24933191940615054</v>
      </c>
      <c r="H522" s="4">
        <v>0.59285004965243315</v>
      </c>
      <c r="I522" s="4">
        <v>0.51414023679528864</v>
      </c>
      <c r="J522" s="4">
        <v>0.4756326148078725</v>
      </c>
      <c r="K522" s="4">
        <v>0.42345924453280315</v>
      </c>
      <c r="L522" s="4">
        <v>0.37727272727272726</v>
      </c>
      <c r="M522" s="4">
        <v>0.43955349620893019</v>
      </c>
      <c r="N522" s="4">
        <v>8.0246242983885566E-2</v>
      </c>
      <c r="O522" s="4">
        <v>0.35378359264497877</v>
      </c>
      <c r="P522" s="4">
        <v>0.10271874852754087</v>
      </c>
      <c r="Q522" s="4">
        <v>4.8035293370539307E-2</v>
      </c>
      <c r="R522" s="4">
        <v>0.26600265152802799</v>
      </c>
      <c r="S522" s="4">
        <v>0.35410220206086468</v>
      </c>
      <c r="T522" s="4">
        <v>0.15199494949494949</v>
      </c>
      <c r="U522" s="4">
        <v>0.38662625497253267</v>
      </c>
      <c r="V522" s="4">
        <v>0.18528733044408172</v>
      </c>
      <c r="W522" s="4">
        <v>0.17637466661138981</v>
      </c>
      <c r="X522" s="4">
        <v>0.32657417289220914</v>
      </c>
      <c r="Y522" s="4">
        <v>0.64792110874200426</v>
      </c>
      <c r="Z522" s="4">
        <v>0.33512625130733603</v>
      </c>
      <c r="AA522" s="4">
        <v>0.17798859614628393</v>
      </c>
      <c r="AB522" s="4">
        <v>0.67377666248431611</v>
      </c>
      <c r="AC522" s="4">
        <v>0.45542393107663648</v>
      </c>
      <c r="AD522" s="4">
        <v>0.47212460063897765</v>
      </c>
      <c r="AE522" s="4">
        <v>0.74329896907216497</v>
      </c>
      <c r="AF522" s="4">
        <v>0.28543268283067225</v>
      </c>
      <c r="AG522" s="4">
        <v>0.33884297520661166</v>
      </c>
      <c r="AH522" s="4" t="s">
        <v>574</v>
      </c>
      <c r="AI522" s="4" t="s">
        <v>574</v>
      </c>
      <c r="AJ522" s="4">
        <v>915460</v>
      </c>
      <c r="AK522" s="4">
        <v>1</v>
      </c>
    </row>
    <row r="523" spans="3:37" x14ac:dyDescent="0.35">
      <c r="C523" s="5" t="s">
        <v>575</v>
      </c>
      <c r="D523" s="4">
        <v>0.22523545837474565</v>
      </c>
      <c r="E523" s="4">
        <v>0.16841393304024344</v>
      </c>
      <c r="F523" s="4">
        <v>0.22472531269435425</v>
      </c>
      <c r="G523" s="4">
        <v>0.11983032873806998</v>
      </c>
      <c r="H523" s="4">
        <v>0.25602599981944579</v>
      </c>
      <c r="I523" s="4">
        <v>0.23688730752714557</v>
      </c>
      <c r="J523" s="4">
        <v>0.15759137769447046</v>
      </c>
      <c r="K523" s="4">
        <v>0.13116302186878728</v>
      </c>
      <c r="L523" s="4">
        <v>0.22171717171717176</v>
      </c>
      <c r="M523" s="4">
        <v>0.37110362257792762</v>
      </c>
      <c r="N523" s="4">
        <v>2.9295672641680235E-2</v>
      </c>
      <c r="O523" s="4">
        <v>6.2212694483734093E-2</v>
      </c>
      <c r="P523" s="4">
        <v>2.7705790887244969E-2</v>
      </c>
      <c r="Q523" s="4">
        <v>1.1651145502971619E-2</v>
      </c>
      <c r="R523" s="4">
        <v>0.17911411768705168</v>
      </c>
      <c r="S523" s="4">
        <v>0.27719530146904203</v>
      </c>
      <c r="T523" s="4">
        <v>0.10143939393939393</v>
      </c>
      <c r="U523" s="4">
        <v>0.28944875923470353</v>
      </c>
      <c r="V523" s="4">
        <v>0.20709742781561319</v>
      </c>
      <c r="W523" s="4">
        <v>0.20477315755289305</v>
      </c>
      <c r="X523" s="4">
        <v>0.16079686944147986</v>
      </c>
      <c r="Y523" s="4">
        <v>0.14872068230277191</v>
      </c>
      <c r="Z523" s="4">
        <v>0.15359330643956373</v>
      </c>
      <c r="AA523" s="4">
        <v>7.0930003932363345E-2</v>
      </c>
      <c r="AB523" s="4">
        <v>0.23859208875387972</v>
      </c>
      <c r="AC523" s="4">
        <v>0.24450136313803109</v>
      </c>
      <c r="AD523" s="4">
        <v>0.2148562300319489</v>
      </c>
      <c r="AE523" s="4">
        <v>0.36288659793814437</v>
      </c>
      <c r="AF523" s="4">
        <v>0.20480977725211913</v>
      </c>
      <c r="AG523" s="4">
        <v>0.28696051423324159</v>
      </c>
      <c r="AH523" s="4" t="s">
        <v>575</v>
      </c>
      <c r="AI523" s="4" t="s">
        <v>575</v>
      </c>
      <c r="AJ523" s="4">
        <v>91550</v>
      </c>
      <c r="AK523" s="4">
        <v>0</v>
      </c>
    </row>
    <row r="524" spans="3:37" x14ac:dyDescent="0.35">
      <c r="C524" s="5" t="s">
        <v>576</v>
      </c>
      <c r="D524" s="4">
        <v>0.37053339012731323</v>
      </c>
      <c r="E524" s="4">
        <v>0.16875211362867765</v>
      </c>
      <c r="F524" s="4">
        <v>0.35153064750190033</v>
      </c>
      <c r="G524" s="4">
        <v>0.22786850477200424</v>
      </c>
      <c r="H524" s="4">
        <v>0.28969937708765919</v>
      </c>
      <c r="I524" s="4">
        <v>9.4411385804551884E-2</v>
      </c>
      <c r="J524" s="4">
        <v>8.003748828491096E-2</v>
      </c>
      <c r="K524" s="4">
        <v>0.12629224652087476</v>
      </c>
      <c r="L524" s="4">
        <v>0.30252525252525247</v>
      </c>
      <c r="M524" s="4">
        <v>7.4136478517270468E-2</v>
      </c>
      <c r="N524" s="4">
        <v>3.8638421147926844E-2</v>
      </c>
      <c r="O524" s="4">
        <v>5.8124115983026865E-2</v>
      </c>
      <c r="P524" s="4">
        <v>4.3349196626301663E-2</v>
      </c>
      <c r="Q524" s="4">
        <v>2.5995614477454153E-2</v>
      </c>
      <c r="R524" s="4">
        <v>0.16979977563993609</v>
      </c>
      <c r="S524" s="4">
        <v>7.2986451167122296E-2</v>
      </c>
      <c r="T524" s="4">
        <v>3.7424242424242422E-2</v>
      </c>
      <c r="U524" s="4">
        <v>0.20003788596325062</v>
      </c>
      <c r="V524" s="4">
        <v>0.11141441999212023</v>
      </c>
      <c r="W524" s="4">
        <v>3.0547379185495351E-2</v>
      </c>
      <c r="X524" s="4">
        <v>0.27321237993596581</v>
      </c>
      <c r="Y524" s="4">
        <v>0.14818763326226012</v>
      </c>
      <c r="Z524" s="4">
        <v>0.25544100801832764</v>
      </c>
      <c r="AA524" s="4">
        <v>0.14131930790405031</v>
      </c>
      <c r="AB524" s="4">
        <v>0.28217658323978073</v>
      </c>
      <c r="AC524" s="4">
        <v>7.1610831368668207E-2</v>
      </c>
      <c r="AD524" s="4">
        <v>8.7939297124600649E-2</v>
      </c>
      <c r="AE524" s="4">
        <v>0.27336769759450175</v>
      </c>
      <c r="AF524" s="4">
        <v>0.15158683224916222</v>
      </c>
      <c r="AG524" s="4">
        <v>4.1847041847041876E-2</v>
      </c>
      <c r="AH524" s="4" t="s">
        <v>576</v>
      </c>
      <c r="AI524" s="4" t="s">
        <v>576</v>
      </c>
      <c r="AJ524" s="4">
        <v>915664</v>
      </c>
      <c r="AK524" s="4">
        <v>0</v>
      </c>
    </row>
    <row r="525" spans="3:37" x14ac:dyDescent="0.35">
      <c r="C525" s="5" t="s">
        <v>577</v>
      </c>
      <c r="D525" s="4">
        <v>0.30380046381750209</v>
      </c>
      <c r="E525" s="4">
        <v>0.36557321609739596</v>
      </c>
      <c r="F525" s="4">
        <v>0.30993020523806236</v>
      </c>
      <c r="G525" s="4">
        <v>0.17527041357370096</v>
      </c>
      <c r="H525" s="4">
        <v>0.52333664349553144</v>
      </c>
      <c r="I525" s="4">
        <v>0.39114164775167171</v>
      </c>
      <c r="J525" s="4">
        <v>0.33856607310215553</v>
      </c>
      <c r="K525" s="4">
        <v>0.40616302186878728</v>
      </c>
      <c r="L525" s="4">
        <v>0.53333333333333333</v>
      </c>
      <c r="M525" s="4">
        <v>0.49052232518955341</v>
      </c>
      <c r="N525" s="4">
        <v>0.10106826000362121</v>
      </c>
      <c r="O525" s="4">
        <v>0.12606082036775107</v>
      </c>
      <c r="P525" s="4">
        <v>0.11006926447721811</v>
      </c>
      <c r="Q525" s="4">
        <v>5.0183228177916241E-2</v>
      </c>
      <c r="R525" s="4">
        <v>0.12581160553421492</v>
      </c>
      <c r="S525" s="4">
        <v>0.15319794514374982</v>
      </c>
      <c r="T525" s="4">
        <v>8.7171717171717178E-2</v>
      </c>
      <c r="U525" s="4">
        <v>0.25269937488160632</v>
      </c>
      <c r="V525" s="4">
        <v>0.12900320819496819</v>
      </c>
      <c r="W525" s="4">
        <v>0.10745132180810636</v>
      </c>
      <c r="X525" s="4">
        <v>0.30167200284596229</v>
      </c>
      <c r="Y525" s="4">
        <v>0.47014925373134331</v>
      </c>
      <c r="Z525" s="4">
        <v>0.31321280940285873</v>
      </c>
      <c r="AA525" s="4">
        <v>0.16201337003539126</v>
      </c>
      <c r="AB525" s="4">
        <v>0.56943802416958333</v>
      </c>
      <c r="AC525" s="4">
        <v>0.34763415509697204</v>
      </c>
      <c r="AD525" s="4">
        <v>0.40782747603833874</v>
      </c>
      <c r="AE525" s="4">
        <v>0.70481099656357393</v>
      </c>
      <c r="AF525" s="4">
        <v>0.3981864774295289</v>
      </c>
      <c r="AG525" s="4">
        <v>0.36639118457300279</v>
      </c>
      <c r="AH525" s="4" t="s">
        <v>577</v>
      </c>
      <c r="AI525" s="4" t="s">
        <v>577</v>
      </c>
      <c r="AJ525" s="4">
        <v>915691</v>
      </c>
      <c r="AK525" s="4">
        <v>1</v>
      </c>
    </row>
    <row r="526" spans="3:37" x14ac:dyDescent="0.35">
      <c r="C526" s="5" t="s">
        <v>578</v>
      </c>
      <c r="D526" s="4">
        <v>0.35964787732500358</v>
      </c>
      <c r="E526" s="4">
        <v>0.1335813324315184</v>
      </c>
      <c r="F526" s="4">
        <v>0.34897380968834224</v>
      </c>
      <c r="G526" s="4">
        <v>0.21857900318133613</v>
      </c>
      <c r="H526" s="4">
        <v>0.41247630224790116</v>
      </c>
      <c r="I526" s="4">
        <v>0.21409729464450036</v>
      </c>
      <c r="J526" s="4">
        <v>0.19264292408622305</v>
      </c>
      <c r="K526" s="4">
        <v>0.2161530815109344</v>
      </c>
      <c r="L526" s="4">
        <v>0.34292929292929292</v>
      </c>
      <c r="M526" s="4">
        <v>0.13563605728727887</v>
      </c>
      <c r="N526" s="4">
        <v>0.1104472207133804</v>
      </c>
      <c r="O526" s="4">
        <v>5.823461810466761E-2</v>
      </c>
      <c r="P526" s="4">
        <v>8.5002120341139326E-2</v>
      </c>
      <c r="Q526" s="4">
        <v>5.6608354906069872E-2</v>
      </c>
      <c r="R526" s="4">
        <v>0.11014039500968825</v>
      </c>
      <c r="S526" s="4">
        <v>0.11917565415928141</v>
      </c>
      <c r="T526" s="4">
        <v>7.6641414141414135E-2</v>
      </c>
      <c r="U526" s="4">
        <v>0.16381890509566205</v>
      </c>
      <c r="V526" s="4">
        <v>0.10564529746158607</v>
      </c>
      <c r="W526" s="4">
        <v>4.7890496524466933E-2</v>
      </c>
      <c r="X526" s="4">
        <v>0.31412308786908577</v>
      </c>
      <c r="Y526" s="4">
        <v>0.13912579957356075</v>
      </c>
      <c r="Z526" s="4">
        <v>0.28930723641615619</v>
      </c>
      <c r="AA526" s="4">
        <v>0.16633896972080217</v>
      </c>
      <c r="AB526" s="4">
        <v>0.33764775804001851</v>
      </c>
      <c r="AC526" s="4">
        <v>0.16057863026457489</v>
      </c>
      <c r="AD526" s="4">
        <v>0.19904153354632589</v>
      </c>
      <c r="AE526" s="4">
        <v>0.31567010309278354</v>
      </c>
      <c r="AF526" s="4">
        <v>0.20914646165976741</v>
      </c>
      <c r="AG526" s="4">
        <v>0.10127246490882857</v>
      </c>
      <c r="AH526" s="4" t="s">
        <v>578</v>
      </c>
      <c r="AI526" s="4" t="s">
        <v>578</v>
      </c>
      <c r="AJ526" s="4">
        <v>915940</v>
      </c>
      <c r="AK526" s="4">
        <v>0</v>
      </c>
    </row>
    <row r="527" spans="3:37" x14ac:dyDescent="0.35">
      <c r="C527" s="5" t="s">
        <v>579</v>
      </c>
      <c r="D527" s="4">
        <v>0.38189218609494069</v>
      </c>
      <c r="E527" s="4">
        <v>0.31653703077443351</v>
      </c>
      <c r="F527" s="4">
        <v>0.36949761592149821</v>
      </c>
      <c r="G527" s="4">
        <v>0.23686108165429479</v>
      </c>
      <c r="H527" s="4">
        <v>0.35677530017152659</v>
      </c>
      <c r="I527" s="4">
        <v>0.20425127292804127</v>
      </c>
      <c r="J527" s="4">
        <v>0.17539831302717898</v>
      </c>
      <c r="K527" s="4">
        <v>0.21545725646123259</v>
      </c>
      <c r="L527" s="4">
        <v>0.25303030303030299</v>
      </c>
      <c r="M527" s="4">
        <v>0.19355518112889644</v>
      </c>
      <c r="N527" s="4">
        <v>9.9402498642042356E-2</v>
      </c>
      <c r="O527" s="4">
        <v>0.18515735502121639</v>
      </c>
      <c r="P527" s="4">
        <v>8.825331008811195E-2</v>
      </c>
      <c r="Q527" s="4">
        <v>5.9185876674922207E-2</v>
      </c>
      <c r="R527" s="4">
        <v>0.11010640106061119</v>
      </c>
      <c r="S527" s="4">
        <v>0.10550665424940667</v>
      </c>
      <c r="T527" s="4">
        <v>7.4924242424242421E-2</v>
      </c>
      <c r="U527" s="4">
        <v>0.17849971585527563</v>
      </c>
      <c r="V527" s="4">
        <v>5.1190409185568754E-2</v>
      </c>
      <c r="W527" s="4">
        <v>2.8439948592512747E-2</v>
      </c>
      <c r="X527" s="4">
        <v>0.34329420135183203</v>
      </c>
      <c r="Y527" s="4">
        <v>0.42750533049040512</v>
      </c>
      <c r="Z527" s="4">
        <v>0.31570297325564023</v>
      </c>
      <c r="AA527" s="4">
        <v>0.19214510420762876</v>
      </c>
      <c r="AB527" s="4">
        <v>0.35283629399722644</v>
      </c>
      <c r="AC527" s="4">
        <v>0.17736317683926614</v>
      </c>
      <c r="AD527" s="4">
        <v>0.22891373801916937</v>
      </c>
      <c r="AE527" s="4">
        <v>0.38487972508591067</v>
      </c>
      <c r="AF527" s="4">
        <v>0.14133648728562978</v>
      </c>
      <c r="AG527" s="4">
        <v>9.5106913288731526E-2</v>
      </c>
      <c r="AH527" s="4" t="s">
        <v>579</v>
      </c>
      <c r="AI527" s="4" t="s">
        <v>579</v>
      </c>
      <c r="AJ527" s="4">
        <v>91594602</v>
      </c>
      <c r="AK527" s="4">
        <v>1</v>
      </c>
    </row>
    <row r="528" spans="3:37" x14ac:dyDescent="0.35">
      <c r="C528" s="5" t="s">
        <v>580</v>
      </c>
      <c r="D528" s="4">
        <v>0.20630413176203324</v>
      </c>
      <c r="E528" s="4">
        <v>0.30098072370645917</v>
      </c>
      <c r="F528" s="4">
        <v>0.20019349042913417</v>
      </c>
      <c r="G528" s="4">
        <v>0.10506892895015905</v>
      </c>
      <c r="H528" s="4">
        <v>0.47187866750925339</v>
      </c>
      <c r="I528" s="4">
        <v>0.20124532237286058</v>
      </c>
      <c r="J528" s="4">
        <v>0.100796626054358</v>
      </c>
      <c r="K528" s="4">
        <v>0.12892644135188866</v>
      </c>
      <c r="L528" s="4">
        <v>0.43787878787878792</v>
      </c>
      <c r="M528" s="4">
        <v>0.2558972198820556</v>
      </c>
      <c r="N528" s="4">
        <v>4.7619047619047616E-2</v>
      </c>
      <c r="O528" s="4">
        <v>0.14360855728429983</v>
      </c>
      <c r="P528" s="4">
        <v>3.4585119917071111E-2</v>
      </c>
      <c r="Q528" s="4">
        <v>2.1270157901224884E-2</v>
      </c>
      <c r="R528" s="4">
        <v>0.23333446646496919</v>
      </c>
      <c r="S528" s="4">
        <v>0.10633280259560791</v>
      </c>
      <c r="T528" s="4">
        <v>5.3005050505050506E-2</v>
      </c>
      <c r="U528" s="4">
        <v>0.20969880659215759</v>
      </c>
      <c r="V528" s="4">
        <v>0.23158102099397759</v>
      </c>
      <c r="W528" s="4">
        <v>1.1131379296049087E-2</v>
      </c>
      <c r="X528" s="4">
        <v>0.16150836001422983</v>
      </c>
      <c r="Y528" s="4">
        <v>0.29344349680170584</v>
      </c>
      <c r="Z528" s="4">
        <v>0.1431346182578814</v>
      </c>
      <c r="AA528" s="4">
        <v>7.2109712937475423E-2</v>
      </c>
      <c r="AB528" s="4">
        <v>0.5093442514693256</v>
      </c>
      <c r="AC528" s="4">
        <v>0.12623337311173852</v>
      </c>
      <c r="AD528" s="4">
        <v>0.12971246006389775</v>
      </c>
      <c r="AE528" s="4">
        <v>0.29353951890034363</v>
      </c>
      <c r="AF528" s="4">
        <v>0.29469741770155727</v>
      </c>
      <c r="AG528" s="4">
        <v>8.3890856618129381E-2</v>
      </c>
      <c r="AH528" s="4" t="s">
        <v>580</v>
      </c>
      <c r="AI528" s="4" t="s">
        <v>580</v>
      </c>
      <c r="AJ528" s="4">
        <v>916221</v>
      </c>
      <c r="AK528" s="4">
        <v>0</v>
      </c>
    </row>
    <row r="529" spans="3:37" x14ac:dyDescent="0.35">
      <c r="C529" s="5" t="s">
        <v>581</v>
      </c>
      <c r="D529" s="4">
        <v>0.53618249798854656</v>
      </c>
      <c r="E529" s="4">
        <v>0.36760229962800123</v>
      </c>
      <c r="F529" s="4">
        <v>0.53216778384354912</v>
      </c>
      <c r="G529" s="4">
        <v>0.38536585365853654</v>
      </c>
      <c r="H529" s="4">
        <v>0.48903132617134615</v>
      </c>
      <c r="I529" s="4">
        <v>0.32335439543586281</v>
      </c>
      <c r="J529" s="4">
        <v>0.36761949390815368</v>
      </c>
      <c r="K529" s="4">
        <v>0.46973161033797217</v>
      </c>
      <c r="L529" s="4">
        <v>0.40404040404040403</v>
      </c>
      <c r="M529" s="4">
        <v>0.19903117101937656</v>
      </c>
      <c r="N529" s="4">
        <v>0.15694369002353792</v>
      </c>
      <c r="O529" s="4">
        <v>0.12427068599717114</v>
      </c>
      <c r="P529" s="4">
        <v>0.11595910097535693</v>
      </c>
      <c r="Q529" s="4">
        <v>0.11310837918707205</v>
      </c>
      <c r="R529" s="4">
        <v>0.15171499473093789</v>
      </c>
      <c r="S529" s="4">
        <v>0.12405743984137951</v>
      </c>
      <c r="T529" s="4">
        <v>7.3560606060606049E-2</v>
      </c>
      <c r="U529" s="4">
        <v>0.19814358780071983</v>
      </c>
      <c r="V529" s="4">
        <v>0.10845950357404176</v>
      </c>
      <c r="W529" s="4">
        <v>6.3229827397979638E-2</v>
      </c>
      <c r="X529" s="4">
        <v>0.495553183920313</v>
      </c>
      <c r="Y529" s="4">
        <v>0.3779317697228145</v>
      </c>
      <c r="Z529" s="4">
        <v>0.45714428009363012</v>
      </c>
      <c r="AA529" s="4">
        <v>0.32142154935116002</v>
      </c>
      <c r="AB529" s="4">
        <v>0.51528759162649407</v>
      </c>
      <c r="AC529" s="4">
        <v>0.21956709452707357</v>
      </c>
      <c r="AD529" s="4">
        <v>0.30023961661341858</v>
      </c>
      <c r="AE529" s="4">
        <v>0.51890034364261173</v>
      </c>
      <c r="AF529" s="4">
        <v>0.29745712596096985</v>
      </c>
      <c r="AG529" s="4">
        <v>0.15472910927456388</v>
      </c>
      <c r="AH529" s="4" t="s">
        <v>581</v>
      </c>
      <c r="AI529" s="4" t="s">
        <v>581</v>
      </c>
      <c r="AJ529" s="4">
        <v>916799</v>
      </c>
      <c r="AK529" s="4">
        <v>1</v>
      </c>
    </row>
    <row r="530" spans="3:37" x14ac:dyDescent="0.35">
      <c r="C530" s="5" t="s">
        <v>582</v>
      </c>
      <c r="D530" s="4">
        <v>0.61096123810876057</v>
      </c>
      <c r="E530" s="4">
        <v>0.35678052079810618</v>
      </c>
      <c r="F530" s="4">
        <v>0.59919839679358722</v>
      </c>
      <c r="G530" s="4">
        <v>0.45408271474019085</v>
      </c>
      <c r="H530" s="4">
        <v>0.46104540940687916</v>
      </c>
      <c r="I530" s="4">
        <v>0.34237163364210788</v>
      </c>
      <c r="J530" s="4">
        <v>0.3305998125585754</v>
      </c>
      <c r="K530" s="4">
        <v>0.46873757455268394</v>
      </c>
      <c r="L530" s="4">
        <v>0.37474747474747472</v>
      </c>
      <c r="M530" s="4">
        <v>0.25105307497893847</v>
      </c>
      <c r="N530" s="4">
        <v>0.14354517472388192</v>
      </c>
      <c r="O530" s="4">
        <v>0.11348567892503537</v>
      </c>
      <c r="P530" s="4">
        <v>0.1365028506808651</v>
      </c>
      <c r="Q530" s="4">
        <v>9.8801265600543892E-2</v>
      </c>
      <c r="R530" s="4">
        <v>0.114763572084169</v>
      </c>
      <c r="S530" s="4">
        <v>0.15605191215789949</v>
      </c>
      <c r="T530" s="4">
        <v>7.7070707070707067E-2</v>
      </c>
      <c r="U530" s="4">
        <v>0.22314832354612615</v>
      </c>
      <c r="V530" s="4">
        <v>3.7822930151404276E-2</v>
      </c>
      <c r="W530" s="4">
        <v>8.6238823708248702E-2</v>
      </c>
      <c r="X530" s="4">
        <v>0.56207755247242974</v>
      </c>
      <c r="Y530" s="4">
        <v>0.3520788912579958</v>
      </c>
      <c r="Z530" s="4">
        <v>0.54828427710543359</v>
      </c>
      <c r="AA530" s="4">
        <v>0.35902477388910731</v>
      </c>
      <c r="AB530" s="4">
        <v>0.46575975698342459</v>
      </c>
      <c r="AC530" s="4">
        <v>0.2945639413608096</v>
      </c>
      <c r="AD530" s="4">
        <v>0.33426517571884984</v>
      </c>
      <c r="AE530" s="4">
        <v>0.55429553264604814</v>
      </c>
      <c r="AF530" s="4">
        <v>0.19396806623299828</v>
      </c>
      <c r="AG530" s="4">
        <v>0.23822642004460187</v>
      </c>
      <c r="AH530" s="4" t="s">
        <v>582</v>
      </c>
      <c r="AI530" s="4" t="s">
        <v>582</v>
      </c>
      <c r="AJ530" s="4">
        <v>916838</v>
      </c>
      <c r="AK530" s="4">
        <v>1</v>
      </c>
    </row>
    <row r="531" spans="3:37" x14ac:dyDescent="0.35">
      <c r="C531" s="5" t="s">
        <v>583</v>
      </c>
      <c r="D531" s="4">
        <v>0.27918973922097595</v>
      </c>
      <c r="E531" s="4">
        <v>0.28779168075752443</v>
      </c>
      <c r="F531" s="4">
        <v>0.28097574459263358</v>
      </c>
      <c r="G531" s="4">
        <v>0.14829268292682926</v>
      </c>
      <c r="H531" s="4">
        <v>0.62444705245102483</v>
      </c>
      <c r="I531" s="4">
        <v>0.45003374026133364</v>
      </c>
      <c r="J531" s="4">
        <v>0.11305060918462979</v>
      </c>
      <c r="K531" s="4">
        <v>0.26356858846918491</v>
      </c>
      <c r="L531" s="4">
        <v>0.32777777777777778</v>
      </c>
      <c r="M531" s="4">
        <v>0.47535804549283905</v>
      </c>
      <c r="N531" s="4">
        <v>0.11989860583016475</v>
      </c>
      <c r="O531" s="4">
        <v>0.17874823196605374</v>
      </c>
      <c r="P531" s="4">
        <v>0.11398011591198229</v>
      </c>
      <c r="Q531" s="4">
        <v>5.1490666756319588E-2</v>
      </c>
      <c r="R531" s="4">
        <v>0.12101845871434883</v>
      </c>
      <c r="S531" s="4">
        <v>0.15800462643073876</v>
      </c>
      <c r="T531" s="4">
        <v>3.5479797979797979E-2</v>
      </c>
      <c r="U531" s="4">
        <v>0.2356506914188293</v>
      </c>
      <c r="V531" s="4">
        <v>0.14462205211909718</v>
      </c>
      <c r="W531" s="4">
        <v>8.3060403797520832E-2</v>
      </c>
      <c r="X531" s="4">
        <v>0.25329064389896838</v>
      </c>
      <c r="Y531" s="4">
        <v>0.32915778251599154</v>
      </c>
      <c r="Z531" s="4">
        <v>0.24353802480203202</v>
      </c>
      <c r="AA531" s="4">
        <v>0.12030574125049155</v>
      </c>
      <c r="AB531" s="4">
        <v>0.49151423099782077</v>
      </c>
      <c r="AC531" s="4">
        <v>0.26080080721056359</v>
      </c>
      <c r="AD531" s="4">
        <v>9.9520766773162947E-2</v>
      </c>
      <c r="AE531" s="4">
        <v>0.37663230240549833</v>
      </c>
      <c r="AF531" s="4">
        <v>0.20047309284447071</v>
      </c>
      <c r="AG531" s="4">
        <v>0.2222878131969041</v>
      </c>
      <c r="AH531" s="4" t="s">
        <v>583</v>
      </c>
      <c r="AI531" s="4" t="s">
        <v>583</v>
      </c>
      <c r="AJ531" s="4">
        <v>917062</v>
      </c>
      <c r="AK531" s="4">
        <v>0</v>
      </c>
    </row>
    <row r="532" spans="3:37" x14ac:dyDescent="0.35">
      <c r="C532" s="5" t="s">
        <v>584</v>
      </c>
      <c r="D532" s="4">
        <v>0.27303705807184442</v>
      </c>
      <c r="E532" s="4">
        <v>0.23638823131552242</v>
      </c>
      <c r="F532" s="4">
        <v>0.26756962200262596</v>
      </c>
      <c r="G532" s="4">
        <v>0.14858960763520679</v>
      </c>
      <c r="H532" s="4">
        <v>0.54048930215762403</v>
      </c>
      <c r="I532" s="4">
        <v>0.28317281148395801</v>
      </c>
      <c r="J532" s="4">
        <v>9.0909090909090898E-2</v>
      </c>
      <c r="K532" s="4">
        <v>0.14885685884691849</v>
      </c>
      <c r="L532" s="4">
        <v>0.53535353535353525</v>
      </c>
      <c r="M532" s="4">
        <v>0.34267059814658801</v>
      </c>
      <c r="N532" s="4">
        <v>9.8460981350715182E-2</v>
      </c>
      <c r="O532" s="4">
        <v>0.14206152758132953</v>
      </c>
      <c r="P532" s="4">
        <v>8.189228667012205E-2</v>
      </c>
      <c r="Q532" s="4">
        <v>4.0750992719434886E-2</v>
      </c>
      <c r="R532" s="4">
        <v>0.19702892885066456</v>
      </c>
      <c r="S532" s="4">
        <v>0.10032445098687176</v>
      </c>
      <c r="T532" s="4">
        <v>4.992424242424242E-2</v>
      </c>
      <c r="U532" s="4">
        <v>0.17425648797120669</v>
      </c>
      <c r="V532" s="4">
        <v>0.14307423875724656</v>
      </c>
      <c r="W532" s="4">
        <v>9.4461257825131636E-2</v>
      </c>
      <c r="X532" s="4">
        <v>0.23194592671647096</v>
      </c>
      <c r="Y532" s="4">
        <v>0.25906183368869934</v>
      </c>
      <c r="Z532" s="4">
        <v>0.21524976343443397</v>
      </c>
      <c r="AA532" s="4">
        <v>0.10786964215493512</v>
      </c>
      <c r="AB532" s="4">
        <v>0.50406128244073156</v>
      </c>
      <c r="AC532" s="4">
        <v>0.16552667578659369</v>
      </c>
      <c r="AD532" s="4">
        <v>0.11365814696485624</v>
      </c>
      <c r="AE532" s="4">
        <v>0.27646048109965637</v>
      </c>
      <c r="AF532" s="4">
        <v>0.29686575990538144</v>
      </c>
      <c r="AG532" s="4">
        <v>0.20024924570379116</v>
      </c>
      <c r="AH532" s="4" t="s">
        <v>584</v>
      </c>
      <c r="AI532" s="4" t="s">
        <v>584</v>
      </c>
      <c r="AJ532" s="4">
        <v>917080</v>
      </c>
      <c r="AK532" s="4">
        <v>0</v>
      </c>
    </row>
    <row r="533" spans="3:37" x14ac:dyDescent="0.35">
      <c r="C533" s="5" t="s">
        <v>585</v>
      </c>
      <c r="D533" s="4">
        <v>0.10951772445454117</v>
      </c>
      <c r="E533" s="4">
        <v>0.14169766655393978</v>
      </c>
      <c r="F533" s="4">
        <v>0.11174072282496028</v>
      </c>
      <c r="G533" s="4">
        <v>4.848356309650053E-2</v>
      </c>
      <c r="H533" s="4">
        <v>0.76257109325629691</v>
      </c>
      <c r="I533" s="4">
        <v>0.3162996135206429</v>
      </c>
      <c r="J533" s="4">
        <v>7.8069353327085284E-2</v>
      </c>
      <c r="K533" s="4">
        <v>0.12032803180914513</v>
      </c>
      <c r="L533" s="4">
        <v>0.57424242424242422</v>
      </c>
      <c r="M533" s="4">
        <v>0.56866048862679031</v>
      </c>
      <c r="N533" s="4">
        <v>8.7742169110990392E-2</v>
      </c>
      <c r="O533" s="4">
        <v>0.17012906647807632</v>
      </c>
      <c r="P533" s="4">
        <v>7.6850586627715212E-2</v>
      </c>
      <c r="Q533" s="4">
        <v>2.3959745833940355E-2</v>
      </c>
      <c r="R533" s="4">
        <v>0.46731481796240265</v>
      </c>
      <c r="S533" s="4">
        <v>0.17385165379878031</v>
      </c>
      <c r="T533" s="4">
        <v>5.5479797979797976E-2</v>
      </c>
      <c r="U533" s="4">
        <v>0.29929910967986362</v>
      </c>
      <c r="V533" s="4">
        <v>0.45151122868238863</v>
      </c>
      <c r="W533" s="4">
        <v>0.10385832538728357</v>
      </c>
      <c r="X533" s="4">
        <v>9.3916755602988275E-2</v>
      </c>
      <c r="Y533" s="4">
        <v>0.1551172707889126</v>
      </c>
      <c r="Z533" s="4">
        <v>8.6807111907963572E-2</v>
      </c>
      <c r="AA533" s="4">
        <v>3.4752261108926472E-2</v>
      </c>
      <c r="AB533" s="4">
        <v>0.75170045565607868</v>
      </c>
      <c r="AC533" s="4">
        <v>0.17697509483753918</v>
      </c>
      <c r="AD533" s="4">
        <v>7.9840255591054315E-2</v>
      </c>
      <c r="AE533" s="4">
        <v>0.24955326460481103</v>
      </c>
      <c r="AF533" s="4">
        <v>0.41711019120835796</v>
      </c>
      <c r="AG533" s="4">
        <v>0.22812540994359179</v>
      </c>
      <c r="AH533" s="4" t="s">
        <v>585</v>
      </c>
      <c r="AI533" s="4" t="s">
        <v>585</v>
      </c>
      <c r="AJ533" s="4">
        <v>917092</v>
      </c>
      <c r="AK533" s="4">
        <v>0</v>
      </c>
    </row>
    <row r="534" spans="3:37" x14ac:dyDescent="0.35">
      <c r="C534" s="5" t="s">
        <v>586</v>
      </c>
      <c r="D534" s="4">
        <v>0.8352974584694024</v>
      </c>
      <c r="E534" s="4">
        <v>0.40209671964829219</v>
      </c>
      <c r="F534" s="4">
        <v>0.84106143321125015</v>
      </c>
      <c r="G534" s="4">
        <v>0.72004241781548251</v>
      </c>
      <c r="H534" s="4">
        <v>0.4547260088471608</v>
      </c>
      <c r="I534" s="4">
        <v>0.5865284338384148</v>
      </c>
      <c r="J534" s="4">
        <v>0.54123711340206182</v>
      </c>
      <c r="K534" s="4">
        <v>0.7311133200795229</v>
      </c>
      <c r="L534" s="4">
        <v>0.47020202020202018</v>
      </c>
      <c r="M534" s="4">
        <v>0.3671019376579614</v>
      </c>
      <c r="N534" s="4">
        <v>0.31866739091073687</v>
      </c>
      <c r="O534" s="4">
        <v>0.11938649222065063</v>
      </c>
      <c r="P534" s="4">
        <v>0.29651792866230037</v>
      </c>
      <c r="Q534" s="4">
        <v>0.24859637129761411</v>
      </c>
      <c r="R534" s="4">
        <v>0.11136417717646259</v>
      </c>
      <c r="S534" s="4">
        <v>0.22432180731216395</v>
      </c>
      <c r="T534" s="4">
        <v>9.0176767676767661E-2</v>
      </c>
      <c r="U534" s="4">
        <v>0.30251941655616599</v>
      </c>
      <c r="V534" s="4">
        <v>0.15348680137333259</v>
      </c>
      <c r="W534" s="4">
        <v>0.13353509390157955</v>
      </c>
      <c r="X534" s="4">
        <v>0.78228388473852728</v>
      </c>
      <c r="Y534" s="4">
        <v>0.39738805970149255</v>
      </c>
      <c r="Z534" s="4">
        <v>0.77339508939688228</v>
      </c>
      <c r="AA534" s="4">
        <v>0.60381439244986235</v>
      </c>
      <c r="AB534" s="4">
        <v>0.41623192234035533</v>
      </c>
      <c r="AC534" s="4">
        <v>0.37984496124031009</v>
      </c>
      <c r="AD534" s="4">
        <v>0.37204472843450481</v>
      </c>
      <c r="AE534" s="4">
        <v>0.85051546391752586</v>
      </c>
      <c r="AF534" s="4">
        <v>0.31381825349891579</v>
      </c>
      <c r="AG534" s="4">
        <v>0.27331759149940976</v>
      </c>
      <c r="AH534" s="4" t="s">
        <v>586</v>
      </c>
      <c r="AI534" s="4" t="s">
        <v>586</v>
      </c>
      <c r="AJ534" s="4">
        <v>91762702</v>
      </c>
      <c r="AK534" s="4">
        <v>1</v>
      </c>
    </row>
    <row r="535" spans="3:37" x14ac:dyDescent="0.35">
      <c r="C535" s="5" t="s">
        <v>587</v>
      </c>
      <c r="D535" s="4">
        <v>0.20251786643949077</v>
      </c>
      <c r="E535" s="4">
        <v>0.34223875549543448</v>
      </c>
      <c r="F535" s="4">
        <v>0.19010434662428305</v>
      </c>
      <c r="G535" s="4">
        <v>0.10375397667020149</v>
      </c>
      <c r="H535" s="4">
        <v>0.2932201859709308</v>
      </c>
      <c r="I535" s="4">
        <v>7.5915588000736153E-2</v>
      </c>
      <c r="J535" s="4">
        <v>1.1872071227741331E-2</v>
      </c>
      <c r="K535" s="4">
        <v>2.8151093439363815E-2</v>
      </c>
      <c r="L535" s="4">
        <v>0.29141414141414146</v>
      </c>
      <c r="M535" s="4">
        <v>0.28369839932603208</v>
      </c>
      <c r="N535" s="4">
        <v>8.2925946043816718E-3</v>
      </c>
      <c r="O535" s="4">
        <v>0.15974186704384721</v>
      </c>
      <c r="P535" s="4">
        <v>1.0564010743061772E-2</v>
      </c>
      <c r="Q535" s="4">
        <v>4.7254565762292746E-3</v>
      </c>
      <c r="R535" s="4">
        <v>8.4542951354658849E-2</v>
      </c>
      <c r="S535" s="4">
        <v>2.7398083335836813E-2</v>
      </c>
      <c r="T535" s="4">
        <v>9.7121212121212119E-3</v>
      </c>
      <c r="U535" s="4">
        <v>7.7003220306876299E-2</v>
      </c>
      <c r="V535" s="4">
        <v>9.8328361569201314E-2</v>
      </c>
      <c r="W535" s="4">
        <v>4.8374169119577697E-2</v>
      </c>
      <c r="X535" s="4">
        <v>0.1422981145499822</v>
      </c>
      <c r="Y535" s="4">
        <v>0.38406183368869939</v>
      </c>
      <c r="Z535" s="4">
        <v>0.12933911051347177</v>
      </c>
      <c r="AA535" s="4">
        <v>6.1615218246165941E-2</v>
      </c>
      <c r="AB535" s="4">
        <v>0.26170507825397871</v>
      </c>
      <c r="AC535" s="4">
        <v>4.8452037915611569E-2</v>
      </c>
      <c r="AD535" s="4">
        <v>2.0231629392971247E-2</v>
      </c>
      <c r="AE535" s="4">
        <v>9.7319587628865986E-2</v>
      </c>
      <c r="AF535" s="4">
        <v>0.19554504238123396</v>
      </c>
      <c r="AG535" s="4">
        <v>0.13833136560409293</v>
      </c>
      <c r="AH535" s="4" t="s">
        <v>587</v>
      </c>
      <c r="AI535" s="4" t="s">
        <v>587</v>
      </c>
      <c r="AJ535" s="4">
        <v>91789</v>
      </c>
      <c r="AK535" s="4">
        <v>0</v>
      </c>
    </row>
    <row r="536" spans="3:37" x14ac:dyDescent="0.35">
      <c r="C536" s="5" t="s">
        <v>588</v>
      </c>
      <c r="D536" s="4">
        <v>0.31847224194235418</v>
      </c>
      <c r="E536" s="4">
        <v>0.30334798782549877</v>
      </c>
      <c r="F536" s="4">
        <v>0.31055213876027921</v>
      </c>
      <c r="G536" s="4">
        <v>0.18133616118769882</v>
      </c>
      <c r="H536" s="4">
        <v>0.42005958291956308</v>
      </c>
      <c r="I536" s="4">
        <v>0.26875651800503036</v>
      </c>
      <c r="J536" s="4">
        <v>0.12617150890346765</v>
      </c>
      <c r="K536" s="4">
        <v>0.18802186878727636</v>
      </c>
      <c r="L536" s="4">
        <v>0.33030303030303027</v>
      </c>
      <c r="M536" s="4">
        <v>0.38900589721988221</v>
      </c>
      <c r="N536" s="4">
        <v>7.5176534492123831E-2</v>
      </c>
      <c r="O536" s="4">
        <v>0.19642857142857142</v>
      </c>
      <c r="P536" s="4">
        <v>7.1950242661263708E-2</v>
      </c>
      <c r="Q536" s="4">
        <v>3.6697933126384481E-2</v>
      </c>
      <c r="R536" s="4">
        <v>0.17085358806132506</v>
      </c>
      <c r="S536" s="4">
        <v>0.152146483612221</v>
      </c>
      <c r="T536" s="4">
        <v>5.2676767676767676E-2</v>
      </c>
      <c r="U536" s="4">
        <v>0.25610911157416177</v>
      </c>
      <c r="V536" s="4">
        <v>0.15222040862272754</v>
      </c>
      <c r="W536" s="4">
        <v>9.8537926841065188E-2</v>
      </c>
      <c r="X536" s="4">
        <v>0.25542511561721803</v>
      </c>
      <c r="Y536" s="4">
        <v>0.36273987206823027</v>
      </c>
      <c r="Z536" s="4">
        <v>0.2441356641266996</v>
      </c>
      <c r="AA536" s="4">
        <v>0.12699075894612663</v>
      </c>
      <c r="AB536" s="4">
        <v>0.47104272601201863</v>
      </c>
      <c r="AC536" s="4">
        <v>0.2224777095400258</v>
      </c>
      <c r="AD536" s="4">
        <v>0.1545527156549521</v>
      </c>
      <c r="AE536" s="4">
        <v>0.44123711340206184</v>
      </c>
      <c r="AF536" s="4">
        <v>0.25310467179183915</v>
      </c>
      <c r="AG536" s="4">
        <v>0.23133936770300412</v>
      </c>
      <c r="AH536" s="4" t="s">
        <v>588</v>
      </c>
      <c r="AI536" s="4" t="s">
        <v>588</v>
      </c>
      <c r="AJ536" s="4">
        <v>917896</v>
      </c>
      <c r="AK536" s="4">
        <v>0</v>
      </c>
    </row>
    <row r="537" spans="3:37" x14ac:dyDescent="0.35">
      <c r="C537" s="5" t="s">
        <v>589</v>
      </c>
      <c r="D537" s="4">
        <v>0.13564295518008423</v>
      </c>
      <c r="E537" s="4">
        <v>0.2018938112952316</v>
      </c>
      <c r="F537" s="4">
        <v>0.13274825513095156</v>
      </c>
      <c r="G537" s="4">
        <v>6.3499469777306458E-2</v>
      </c>
      <c r="H537" s="4">
        <v>0.38178207095784067</v>
      </c>
      <c r="I537" s="4">
        <v>0.19879148518495801</v>
      </c>
      <c r="J537" s="4">
        <v>5.4592314901593247E-2</v>
      </c>
      <c r="K537" s="4">
        <v>0.12007952286282307</v>
      </c>
      <c r="L537" s="4">
        <v>0.1651515151515151</v>
      </c>
      <c r="M537" s="4">
        <v>0.39911541701769165</v>
      </c>
      <c r="N537" s="4">
        <v>5.0081477457903298E-2</v>
      </c>
      <c r="O537" s="4">
        <v>0.18913543140028286</v>
      </c>
      <c r="P537" s="4">
        <v>5.7437685529849687E-2</v>
      </c>
      <c r="Q537" s="4">
        <v>1.5760238177953599E-2</v>
      </c>
      <c r="R537" s="4">
        <v>0.23860352857191416</v>
      </c>
      <c r="S537" s="4">
        <v>0.13644966503439782</v>
      </c>
      <c r="T537" s="4">
        <v>2.6818181818181814E-2</v>
      </c>
      <c r="U537" s="4">
        <v>0.1288312180337185</v>
      </c>
      <c r="V537" s="4">
        <v>0.14574773456407947</v>
      </c>
      <c r="W537" s="4">
        <v>8.9797272086563587E-2</v>
      </c>
      <c r="X537" s="4">
        <v>0.11775168979011029</v>
      </c>
      <c r="Y537" s="4">
        <v>0.2923773987206823</v>
      </c>
      <c r="Z537" s="4">
        <v>0.11907963544001193</v>
      </c>
      <c r="AA537" s="4">
        <v>4.701631930790405E-2</v>
      </c>
      <c r="AB537" s="4">
        <v>0.46708049924057315</v>
      </c>
      <c r="AC537" s="4">
        <v>0.19114008790057338</v>
      </c>
      <c r="AD537" s="4">
        <v>6.7364217252396164E-2</v>
      </c>
      <c r="AE537" s="4">
        <v>0.22432989690721652</v>
      </c>
      <c r="AF537" s="4">
        <v>0.18470333136211312</v>
      </c>
      <c r="AG537" s="4">
        <v>0.24301456119637946</v>
      </c>
      <c r="AH537" s="4" t="s">
        <v>589</v>
      </c>
      <c r="AI537" s="4" t="s">
        <v>589</v>
      </c>
      <c r="AJ537" s="4">
        <v>917897</v>
      </c>
      <c r="AK537" s="4">
        <v>0</v>
      </c>
    </row>
    <row r="538" spans="3:37" x14ac:dyDescent="0.35">
      <c r="C538" s="5" t="s">
        <v>590</v>
      </c>
      <c r="D538" s="4">
        <v>7.5252023285531738E-2</v>
      </c>
      <c r="E538" s="4">
        <v>0.11464321947920185</v>
      </c>
      <c r="F538" s="4">
        <v>7.4217400317877144E-2</v>
      </c>
      <c r="G538" s="4">
        <v>3.3001060445387066E-2</v>
      </c>
      <c r="H538" s="4">
        <v>0.46014263789834797</v>
      </c>
      <c r="I538" s="4">
        <v>0.17465186184896633</v>
      </c>
      <c r="J538" s="4">
        <v>6.0098406747891277E-2</v>
      </c>
      <c r="K538" s="4">
        <v>7.5049701789264414E-2</v>
      </c>
      <c r="L538" s="4">
        <v>0.31212121212121213</v>
      </c>
      <c r="M538" s="4">
        <v>0.44860994102780127</v>
      </c>
      <c r="N538" s="4">
        <v>5.5042549339127294E-3</v>
      </c>
      <c r="O538" s="4">
        <v>7.0522454031117399E-2</v>
      </c>
      <c r="P538" s="4">
        <v>1.4701031899354473E-2</v>
      </c>
      <c r="Q538" s="4">
        <v>8.44231767769024E-4</v>
      </c>
      <c r="R538" s="4">
        <v>0.21021858109256547</v>
      </c>
      <c r="S538" s="4">
        <v>0.11542043440382133</v>
      </c>
      <c r="T538" s="4">
        <v>4.5479797979797981E-2</v>
      </c>
      <c r="U538" s="4">
        <v>0.13866262549725328</v>
      </c>
      <c r="V538" s="4">
        <v>0.11310294365959363</v>
      </c>
      <c r="W538" s="4">
        <v>0.10468747840747343</v>
      </c>
      <c r="X538" s="4">
        <v>5.4891497687655673E-2</v>
      </c>
      <c r="Y538" s="4">
        <v>0.17137526652452026</v>
      </c>
      <c r="Z538" s="4">
        <v>6.4196424124707413E-2</v>
      </c>
      <c r="AA538" s="4">
        <v>2.2217852929610704E-2</v>
      </c>
      <c r="AB538" s="4">
        <v>0.61368288978405861</v>
      </c>
      <c r="AC538" s="4">
        <v>0.19036392389711945</v>
      </c>
      <c r="AD538" s="4">
        <v>0.14009584664536742</v>
      </c>
      <c r="AE538" s="4">
        <v>0.29250859106529215</v>
      </c>
      <c r="AF538" s="4">
        <v>0.27951902227478814</v>
      </c>
      <c r="AG538" s="4">
        <v>0.3270365997638725</v>
      </c>
      <c r="AH538" s="4" t="s">
        <v>590</v>
      </c>
      <c r="AI538" s="4" t="s">
        <v>590</v>
      </c>
      <c r="AJ538" s="4">
        <v>91805</v>
      </c>
      <c r="AK538" s="4">
        <v>0</v>
      </c>
    </row>
    <row r="539" spans="3:37" x14ac:dyDescent="0.35">
      <c r="C539" s="5" t="s">
        <v>591</v>
      </c>
      <c r="D539" s="4">
        <v>0.30664016280940892</v>
      </c>
      <c r="E539" s="4">
        <v>0.30571525194453836</v>
      </c>
      <c r="F539" s="4">
        <v>0.30163775827517103</v>
      </c>
      <c r="G539" s="4">
        <v>0.1728950159066808</v>
      </c>
      <c r="H539" s="4">
        <v>0.49535072673106439</v>
      </c>
      <c r="I539" s="4">
        <v>0.28961413410220233</v>
      </c>
      <c r="J539" s="4">
        <v>9.8430178069353308E-2</v>
      </c>
      <c r="K539" s="4">
        <v>0.15666003976143142</v>
      </c>
      <c r="L539" s="4">
        <v>0.3348484848484849</v>
      </c>
      <c r="M539" s="4">
        <v>0.27822240943555193</v>
      </c>
      <c r="N539" s="4">
        <v>3.1975375701611436E-2</v>
      </c>
      <c r="O539" s="4">
        <v>5.4499646393210747E-2</v>
      </c>
      <c r="P539" s="4">
        <v>3.2323422701785801E-2</v>
      </c>
      <c r="Q539" s="4">
        <v>1.7310486778060435E-2</v>
      </c>
      <c r="R539" s="4">
        <v>9.1783662508073557E-2</v>
      </c>
      <c r="S539" s="4">
        <v>9.146213236398594E-2</v>
      </c>
      <c r="T539" s="4">
        <v>3.8106060606060602E-2</v>
      </c>
      <c r="U539" s="4">
        <v>0.13959083159689334</v>
      </c>
      <c r="V539" s="4">
        <v>7.9613890921371069E-2</v>
      </c>
      <c r="W539" s="4">
        <v>3.0823763525558642E-2</v>
      </c>
      <c r="X539" s="4">
        <v>0.26396300249021698</v>
      </c>
      <c r="Y539" s="4">
        <v>0.35021321961620472</v>
      </c>
      <c r="Z539" s="4">
        <v>0.25643707355944023</v>
      </c>
      <c r="AA539" s="4">
        <v>0.13139009044435704</v>
      </c>
      <c r="AB539" s="4">
        <v>0.6024565805982961</v>
      </c>
      <c r="AC539" s="4">
        <v>0.27661514878093746</v>
      </c>
      <c r="AD539" s="4">
        <v>0.21198083067092655</v>
      </c>
      <c r="AE539" s="4">
        <v>0.49037800687285227</v>
      </c>
      <c r="AF539" s="4">
        <v>0.38497930218805443</v>
      </c>
      <c r="AG539" s="4">
        <v>0.20733307096943468</v>
      </c>
      <c r="AH539" s="4" t="s">
        <v>591</v>
      </c>
      <c r="AI539" s="4" t="s">
        <v>591</v>
      </c>
      <c r="AJ539" s="4">
        <v>91813701</v>
      </c>
      <c r="AK539" s="4">
        <v>0</v>
      </c>
    </row>
    <row r="540" spans="3:37" x14ac:dyDescent="0.35">
      <c r="C540" s="5" t="s">
        <v>592</v>
      </c>
      <c r="D540" s="4">
        <v>0.25363244829381421</v>
      </c>
      <c r="E540" s="4">
        <v>8.6574230639161268E-2</v>
      </c>
      <c r="F540" s="4">
        <v>0.24289959228802432</v>
      </c>
      <c r="G540" s="4">
        <v>0.13785790031813361</v>
      </c>
      <c r="H540" s="4">
        <v>0.33763654419066536</v>
      </c>
      <c r="I540" s="4">
        <v>0.1340101834243298</v>
      </c>
      <c r="J540" s="4">
        <v>6.9306466729147129E-2</v>
      </c>
      <c r="K540" s="4">
        <v>0.13156063618290259</v>
      </c>
      <c r="L540" s="4">
        <v>0.31767676767676767</v>
      </c>
      <c r="M540" s="4">
        <v>0.1710193765796125</v>
      </c>
      <c r="N540" s="4">
        <v>1.846822379141768E-3</v>
      </c>
      <c r="O540" s="4">
        <v>2.9946074964639309E-2</v>
      </c>
      <c r="P540" s="4">
        <v>6.7850916458558972E-4</v>
      </c>
      <c r="Q540" s="4">
        <v>4.0213075132891803E-3</v>
      </c>
      <c r="R540" s="4">
        <v>6.6900091783662505E-2</v>
      </c>
      <c r="S540" s="4">
        <v>5.1949710097034883E-2</v>
      </c>
      <c r="T540" s="4">
        <v>2.205050505050505E-2</v>
      </c>
      <c r="U540" s="4">
        <v>0.10873271452926692</v>
      </c>
      <c r="V540" s="4">
        <v>4.7954072156244712E-2</v>
      </c>
      <c r="W540" s="4">
        <v>1.6279037629727901E-2</v>
      </c>
      <c r="X540" s="4">
        <v>0.20206332266097471</v>
      </c>
      <c r="Y540" s="4">
        <v>0.19323027718550109</v>
      </c>
      <c r="Z540" s="4">
        <v>0.18332586284177499</v>
      </c>
      <c r="AA540" s="4">
        <v>9.3319897758552886E-2</v>
      </c>
      <c r="AB540" s="4">
        <v>0.3832133659116424</v>
      </c>
      <c r="AC540" s="4">
        <v>0.17474362332760912</v>
      </c>
      <c r="AD540" s="4">
        <v>0.14305111821086264</v>
      </c>
      <c r="AE540" s="4">
        <v>0.36769759450171824</v>
      </c>
      <c r="AF540" s="4">
        <v>0.30455351862803076</v>
      </c>
      <c r="AG540" s="4">
        <v>0.13695395513577335</v>
      </c>
      <c r="AH540" s="4" t="s">
        <v>592</v>
      </c>
      <c r="AI540" s="4" t="s">
        <v>592</v>
      </c>
      <c r="AJ540" s="4">
        <v>91813702</v>
      </c>
      <c r="AK540" s="4">
        <v>0</v>
      </c>
    </row>
    <row r="541" spans="3:37" x14ac:dyDescent="0.35">
      <c r="C541" s="5" t="s">
        <v>593</v>
      </c>
      <c r="D541" s="4">
        <v>0.32935775474466372</v>
      </c>
      <c r="E541" s="4">
        <v>0.11701048359824143</v>
      </c>
      <c r="F541" s="4">
        <v>0.32147052726141939</v>
      </c>
      <c r="G541" s="4">
        <v>0.19117709437963945</v>
      </c>
      <c r="H541" s="4">
        <v>0.6515301977069603</v>
      </c>
      <c r="I541" s="4">
        <v>0.23977056622293108</v>
      </c>
      <c r="J541" s="4">
        <v>0.2366447985004686</v>
      </c>
      <c r="K541" s="4">
        <v>0.32877733598409542</v>
      </c>
      <c r="L541" s="4">
        <v>0.46262626262626261</v>
      </c>
      <c r="M541" s="4">
        <v>0.3077085088458299</v>
      </c>
      <c r="N541" s="4">
        <v>0.15737823646568894</v>
      </c>
      <c r="O541" s="4">
        <v>0.5027404526166902</v>
      </c>
      <c r="P541" s="4">
        <v>0.1570937190783584</v>
      </c>
      <c r="Q541" s="4">
        <v>7.0859435410666458E-2</v>
      </c>
      <c r="R541" s="4">
        <v>0.2830676139647143</v>
      </c>
      <c r="S541" s="4">
        <v>0.22695046114098599</v>
      </c>
      <c r="T541" s="4">
        <v>0.12027777777777776</v>
      </c>
      <c r="U541" s="4">
        <v>0.54044326577003221</v>
      </c>
      <c r="V541" s="4">
        <v>0.13041031125119601</v>
      </c>
      <c r="W541" s="4">
        <v>0.16006799054765555</v>
      </c>
      <c r="X541" s="4">
        <v>0.2379935965848452</v>
      </c>
      <c r="Y541" s="4">
        <v>8.9552238805970186E-2</v>
      </c>
      <c r="Z541" s="4">
        <v>0.21968225509238506</v>
      </c>
      <c r="AA541" s="4">
        <v>0.11504620526936687</v>
      </c>
      <c r="AB541" s="4">
        <v>0.45057122102621666</v>
      </c>
      <c r="AC541" s="4">
        <v>0.10585906802107285</v>
      </c>
      <c r="AD541" s="4">
        <v>0.12452076677316296</v>
      </c>
      <c r="AE541" s="4">
        <v>0.34879725085910657</v>
      </c>
      <c r="AF541" s="4">
        <v>0.11728760102503449</v>
      </c>
      <c r="AG541" s="4">
        <v>0.11471861471861472</v>
      </c>
      <c r="AH541" s="4" t="s">
        <v>593</v>
      </c>
      <c r="AI541" s="4" t="s">
        <v>593</v>
      </c>
      <c r="AJ541" s="4">
        <v>918192</v>
      </c>
      <c r="AK541" s="4">
        <v>0</v>
      </c>
    </row>
    <row r="542" spans="3:37" x14ac:dyDescent="0.35">
      <c r="C542" s="5" t="s">
        <v>594</v>
      </c>
      <c r="D542" s="4">
        <v>0.24085380283023336</v>
      </c>
      <c r="E542" s="4">
        <v>0.12614135948596544</v>
      </c>
      <c r="F542" s="4">
        <v>0.23522907884734987</v>
      </c>
      <c r="G542" s="4">
        <v>0.12797454931071048</v>
      </c>
      <c r="H542" s="4">
        <v>0.51792001444434421</v>
      </c>
      <c r="I542" s="4">
        <v>0.21688853444573952</v>
      </c>
      <c r="J542" s="4">
        <v>8.8589503280224927E-2</v>
      </c>
      <c r="K542" s="4">
        <v>0.13906560636182902</v>
      </c>
      <c r="L542" s="4">
        <v>0.30151515151515146</v>
      </c>
      <c r="M542" s="4">
        <v>0.33951137320977259</v>
      </c>
      <c r="N542" s="4">
        <v>5.0624660510592077E-2</v>
      </c>
      <c r="O542" s="4">
        <v>3.1780410183875528E-2</v>
      </c>
      <c r="P542" s="4">
        <v>4.5092588229750742E-2</v>
      </c>
      <c r="Q542" s="4">
        <v>2.1923877190426558E-2</v>
      </c>
      <c r="R542" s="4">
        <v>0.19084203011863887</v>
      </c>
      <c r="S542" s="4">
        <v>6.9681857782317433E-2</v>
      </c>
      <c r="T542" s="4">
        <v>4.5404040404040398E-2</v>
      </c>
      <c r="U542" s="4">
        <v>0.15127865125970827</v>
      </c>
      <c r="V542" s="4">
        <v>0.16516575674002362</v>
      </c>
      <c r="W542" s="4">
        <v>4.6266738526595089E-2</v>
      </c>
      <c r="X542" s="4">
        <v>0.19637139807897541</v>
      </c>
      <c r="Y542" s="4">
        <v>9.9946695095948834E-2</v>
      </c>
      <c r="Z542" s="4">
        <v>0.1818317645301061</v>
      </c>
      <c r="AA542" s="4">
        <v>8.9633307117577651E-2</v>
      </c>
      <c r="AB542" s="4">
        <v>0.53443835435514764</v>
      </c>
      <c r="AC542" s="4">
        <v>0.13186056213677952</v>
      </c>
      <c r="AD542" s="4">
        <v>0.12955271565495211</v>
      </c>
      <c r="AE542" s="4">
        <v>0.25405498281786942</v>
      </c>
      <c r="AF542" s="4">
        <v>0.23970037453183524</v>
      </c>
      <c r="AG542" s="4">
        <v>0.16712580348943984</v>
      </c>
      <c r="AH542" s="4" t="s">
        <v>594</v>
      </c>
      <c r="AI542" s="4" t="s">
        <v>594</v>
      </c>
      <c r="AJ542" s="4">
        <v>918465</v>
      </c>
      <c r="AK542" s="4">
        <v>0</v>
      </c>
    </row>
    <row r="543" spans="3:37" x14ac:dyDescent="0.35">
      <c r="C543" s="5" t="s">
        <v>595</v>
      </c>
      <c r="D543" s="4">
        <v>0.22570874154006346</v>
      </c>
      <c r="E543" s="4">
        <v>0.26547176192086563</v>
      </c>
      <c r="F543" s="4">
        <v>0.22182295625734227</v>
      </c>
      <c r="G543" s="4">
        <v>0.11851537645811239</v>
      </c>
      <c r="H543" s="4">
        <v>0.49354518371400213</v>
      </c>
      <c r="I543" s="4">
        <v>0.23848230169928222</v>
      </c>
      <c r="J543" s="4">
        <v>0.12375820056232426</v>
      </c>
      <c r="K543" s="4">
        <v>0.22067594433399604</v>
      </c>
      <c r="L543" s="4">
        <v>0.27171717171717169</v>
      </c>
      <c r="M543" s="4">
        <v>0.35404380791912382</v>
      </c>
      <c r="N543" s="4">
        <v>0.11837769328263624</v>
      </c>
      <c r="O543" s="4">
        <v>0.34184936350777934</v>
      </c>
      <c r="P543" s="4">
        <v>0.11270791122838431</v>
      </c>
      <c r="Q543" s="4">
        <v>4.4561242290781809E-2</v>
      </c>
      <c r="R543" s="4">
        <v>0.16568650780161129</v>
      </c>
      <c r="S543" s="4">
        <v>0.119400967344609</v>
      </c>
      <c r="T543" s="4">
        <v>4.3863636363636362E-2</v>
      </c>
      <c r="U543" s="4">
        <v>0.24928963818905095</v>
      </c>
      <c r="V543" s="4">
        <v>0.14729554792593011</v>
      </c>
      <c r="W543" s="4">
        <v>4.9168774097259664E-2</v>
      </c>
      <c r="X543" s="4">
        <v>0.19815012451085023</v>
      </c>
      <c r="Y543" s="4">
        <v>0.42537313432835827</v>
      </c>
      <c r="Z543" s="4">
        <v>0.18980028885900693</v>
      </c>
      <c r="AA543" s="4">
        <v>9.0223161620133691E-2</v>
      </c>
      <c r="AB543" s="4">
        <v>0.42085452024037501</v>
      </c>
      <c r="AC543" s="4">
        <v>0.15339911323262606</v>
      </c>
      <c r="AD543" s="4">
        <v>0.10910543130990416</v>
      </c>
      <c r="AE543" s="4">
        <v>0.34707903780068733</v>
      </c>
      <c r="AF543" s="4">
        <v>0.17997240291740588</v>
      </c>
      <c r="AG543" s="4">
        <v>0.14777646595828417</v>
      </c>
      <c r="AH543" s="4" t="s">
        <v>595</v>
      </c>
      <c r="AI543" s="4" t="s">
        <v>595</v>
      </c>
      <c r="AJ543" s="4">
        <v>91858</v>
      </c>
      <c r="AK543" s="4">
        <v>0</v>
      </c>
    </row>
    <row r="544" spans="3:37" x14ac:dyDescent="0.35">
      <c r="C544" s="5" t="s">
        <v>596</v>
      </c>
      <c r="D544" s="4">
        <v>0.22192247621752095</v>
      </c>
      <c r="E544" s="4">
        <v>0.34866418667568477</v>
      </c>
      <c r="F544" s="4">
        <v>0.2171239029783705</v>
      </c>
      <c r="G544" s="4">
        <v>0.11567338282078472</v>
      </c>
      <c r="H544" s="4">
        <v>0.44208720772772414</v>
      </c>
      <c r="I544" s="4">
        <v>0.23050733083859887</v>
      </c>
      <c r="J544" s="4">
        <v>9.8406747891283966E-2</v>
      </c>
      <c r="K544" s="4">
        <v>0.10720675944333996</v>
      </c>
      <c r="L544" s="4">
        <v>0.40353535353535358</v>
      </c>
      <c r="M544" s="4">
        <v>0.3085509688289807</v>
      </c>
      <c r="N544" s="4">
        <v>3.4474017743979714E-2</v>
      </c>
      <c r="O544" s="4">
        <v>0.11366248231966053</v>
      </c>
      <c r="P544" s="4">
        <v>2.9967488102530276E-2</v>
      </c>
      <c r="Q544" s="4">
        <v>1.5947015117725505E-2</v>
      </c>
      <c r="R544" s="4">
        <v>0.1202705918346534</v>
      </c>
      <c r="S544" s="4">
        <v>0.11279178057499926</v>
      </c>
      <c r="T544" s="4">
        <v>4.6464646464646459E-2</v>
      </c>
      <c r="U544" s="4">
        <v>0.10035991665088084</v>
      </c>
      <c r="V544" s="4">
        <v>9.2981369955535534E-2</v>
      </c>
      <c r="W544" s="4">
        <v>6.1364233102552422E-2</v>
      </c>
      <c r="X544" s="4">
        <v>0.19281394521522588</v>
      </c>
      <c r="Y544" s="4">
        <v>0.44749466950959488</v>
      </c>
      <c r="Z544" s="4">
        <v>0.18223019074655114</v>
      </c>
      <c r="AA544" s="4">
        <v>8.9805348014156516E-2</v>
      </c>
      <c r="AB544" s="4">
        <v>0.5535891170838011</v>
      </c>
      <c r="AC544" s="4">
        <v>0.26109186871185885</v>
      </c>
      <c r="AD544" s="4">
        <v>0.22028753993610226</v>
      </c>
      <c r="AE544" s="4">
        <v>0.27903780068728523</v>
      </c>
      <c r="AF544" s="4">
        <v>0.32347723240685988</v>
      </c>
      <c r="AG544" s="4">
        <v>0.22602649875377151</v>
      </c>
      <c r="AH544" s="4" t="s">
        <v>596</v>
      </c>
      <c r="AI544" s="4" t="s">
        <v>596</v>
      </c>
      <c r="AJ544" s="4">
        <v>91903901</v>
      </c>
      <c r="AK544" s="4">
        <v>0</v>
      </c>
    </row>
    <row r="545" spans="3:37" x14ac:dyDescent="0.35">
      <c r="C545" s="5" t="s">
        <v>597</v>
      </c>
      <c r="D545" s="4">
        <v>0.31705239244640071</v>
      </c>
      <c r="E545" s="4">
        <v>0.22387554954345609</v>
      </c>
      <c r="F545" s="4">
        <v>0.3038490774652754</v>
      </c>
      <c r="G545" s="4">
        <v>0.18324496288441144</v>
      </c>
      <c r="H545" s="4">
        <v>0.36237248352442003</v>
      </c>
      <c r="I545" s="4">
        <v>0.16308815410097541</v>
      </c>
      <c r="J545" s="4">
        <v>4.104967197750703E-2</v>
      </c>
      <c r="K545" s="4">
        <v>9.3439363817097415E-2</v>
      </c>
      <c r="L545" s="4">
        <v>0.28838383838383835</v>
      </c>
      <c r="M545" s="4">
        <v>0.24410278011794445</v>
      </c>
      <c r="N545" s="4">
        <v>3.3749773673728035E-2</v>
      </c>
      <c r="O545" s="4">
        <v>2.6498408769448374E-2</v>
      </c>
      <c r="P545" s="4">
        <v>2.9025114262828066E-2</v>
      </c>
      <c r="Q545" s="4">
        <v>1.9514454667368949E-2</v>
      </c>
      <c r="R545" s="4">
        <v>7.1897202297990945E-2</v>
      </c>
      <c r="S545" s="4">
        <v>3.7371947006338814E-2</v>
      </c>
      <c r="T545" s="4">
        <v>1.7873737373737372E-2</v>
      </c>
      <c r="U545" s="4">
        <v>9.617351771168782E-2</v>
      </c>
      <c r="V545" s="4">
        <v>3.7400799234535945E-2</v>
      </c>
      <c r="W545" s="4">
        <v>2.7714439699846608E-2</v>
      </c>
      <c r="X545" s="4">
        <v>0.28175026680896476</v>
      </c>
      <c r="Y545" s="4">
        <v>0.21801705756929637</v>
      </c>
      <c r="Z545" s="4">
        <v>0.25494297524777132</v>
      </c>
      <c r="AA545" s="4">
        <v>0.14456350766810855</v>
      </c>
      <c r="AB545" s="4">
        <v>0.36472297431156314</v>
      </c>
      <c r="AC545" s="4">
        <v>0.12526316810742111</v>
      </c>
      <c r="AD545" s="4">
        <v>9.6325878594249209E-2</v>
      </c>
      <c r="AE545" s="4">
        <v>0.29910652920962205</v>
      </c>
      <c r="AF545" s="4">
        <v>0.24462842499507201</v>
      </c>
      <c r="AG545" s="4">
        <v>0.14941624032533127</v>
      </c>
      <c r="AH545" s="4" t="s">
        <v>597</v>
      </c>
      <c r="AI545" s="4" t="s">
        <v>597</v>
      </c>
      <c r="AJ545" s="4">
        <v>91903902</v>
      </c>
      <c r="AK545" s="4">
        <v>0</v>
      </c>
    </row>
    <row r="546" spans="3:37" x14ac:dyDescent="0.35">
      <c r="C546" s="5" t="s">
        <v>598</v>
      </c>
      <c r="D546" s="4">
        <v>0.63841166169719343</v>
      </c>
      <c r="E546" s="4">
        <v>0.37064592492390935</v>
      </c>
      <c r="F546" s="4">
        <v>0.62822196116370665</v>
      </c>
      <c r="G546" s="4">
        <v>0.49013785790031811</v>
      </c>
      <c r="H546" s="4">
        <v>0.35144894827119261</v>
      </c>
      <c r="I546" s="4">
        <v>0.34329182258757129</v>
      </c>
      <c r="J546" s="4">
        <v>0.35684161199625108</v>
      </c>
      <c r="K546" s="4">
        <v>0.50447316103379725</v>
      </c>
      <c r="L546" s="4">
        <v>0.55858585858585852</v>
      </c>
      <c r="M546" s="4">
        <v>8.9090143218197235E-2</v>
      </c>
      <c r="N546" s="4">
        <v>0.26148832156436713</v>
      </c>
      <c r="O546" s="4">
        <v>0.3040576379066478</v>
      </c>
      <c r="P546" s="4">
        <v>0.20784055034632243</v>
      </c>
      <c r="Q546" s="4">
        <v>0.17481948008771048</v>
      </c>
      <c r="R546" s="4">
        <v>0.10963048577353228</v>
      </c>
      <c r="S546" s="4">
        <v>0.21508396671373212</v>
      </c>
      <c r="T546" s="4">
        <v>0.10335858585858586</v>
      </c>
      <c r="U546" s="4">
        <v>0.32184125781397993</v>
      </c>
      <c r="V546" s="4">
        <v>0.28533235774188104</v>
      </c>
      <c r="W546" s="4">
        <v>6.3022539142932169E-2</v>
      </c>
      <c r="X546" s="4">
        <v>0.54429028815368197</v>
      </c>
      <c r="Y546" s="4">
        <v>0.40325159914712155</v>
      </c>
      <c r="Z546" s="4">
        <v>0.50595149160814779</v>
      </c>
      <c r="AA546" s="4">
        <v>0.35877900117970896</v>
      </c>
      <c r="AB546" s="4">
        <v>0.2544409958396619</v>
      </c>
      <c r="AC546" s="4">
        <v>0.21937305352621009</v>
      </c>
      <c r="AD546" s="4">
        <v>0.24696485623003195</v>
      </c>
      <c r="AE546" s="4">
        <v>0.55429553264604814</v>
      </c>
      <c r="AF546" s="4">
        <v>0.32623694066627246</v>
      </c>
      <c r="AG546" s="4">
        <v>5.7851239669421503E-2</v>
      </c>
      <c r="AH546" s="4" t="s">
        <v>598</v>
      </c>
      <c r="AI546" s="4" t="s">
        <v>598</v>
      </c>
      <c r="AJ546" s="4">
        <v>91930402</v>
      </c>
      <c r="AK546" s="4">
        <v>1</v>
      </c>
    </row>
    <row r="547" spans="3:37" x14ac:dyDescent="0.35">
      <c r="C547" s="5" t="s">
        <v>599</v>
      </c>
      <c r="D547" s="4">
        <v>0.18831937147995653</v>
      </c>
      <c r="E547" s="4">
        <v>0.26750084545147107</v>
      </c>
      <c r="F547" s="4">
        <v>0.18658005666505428</v>
      </c>
      <c r="G547" s="4">
        <v>9.420996818663839E-2</v>
      </c>
      <c r="H547" s="4">
        <v>0.39938611537419882</v>
      </c>
      <c r="I547" s="4">
        <v>0.23967854732838473</v>
      </c>
      <c r="J547" s="4">
        <v>0.12331302717900655</v>
      </c>
      <c r="K547" s="4">
        <v>0.13856858846918488</v>
      </c>
      <c r="L547" s="4">
        <v>0.28232323232323225</v>
      </c>
      <c r="M547" s="4">
        <v>0.29738837405223251</v>
      </c>
      <c r="N547" s="4">
        <v>1.4195183776932824E-2</v>
      </c>
      <c r="O547" s="4">
        <v>0.27024398868458271</v>
      </c>
      <c r="P547" s="4">
        <v>1.9224426329925083E-2</v>
      </c>
      <c r="Q547" s="4">
        <v>6.1412257797003348E-3</v>
      </c>
      <c r="R547" s="4">
        <v>0.26474487541217662</v>
      </c>
      <c r="S547" s="4">
        <v>0.23678913690029144</v>
      </c>
      <c r="T547" s="4">
        <v>0.11113636363636363</v>
      </c>
      <c r="U547" s="4">
        <v>0.25497253267664327</v>
      </c>
      <c r="V547" s="4">
        <v>7.5111161141442007E-2</v>
      </c>
      <c r="W547" s="4">
        <v>9.1179193786880039E-2</v>
      </c>
      <c r="X547" s="4">
        <v>0.13127001067235855</v>
      </c>
      <c r="Y547" s="4">
        <v>0.38619402985074636</v>
      </c>
      <c r="Z547" s="4">
        <v>0.12958812689874999</v>
      </c>
      <c r="AA547" s="4">
        <v>5.463527329925285E-2</v>
      </c>
      <c r="AB547" s="4">
        <v>0.47302383939774156</v>
      </c>
      <c r="AC547" s="4">
        <v>0.21704456151584831</v>
      </c>
      <c r="AD547" s="4">
        <v>0.16956869009584666</v>
      </c>
      <c r="AE547" s="4">
        <v>0.33886597938144331</v>
      </c>
      <c r="AF547" s="4">
        <v>0.1427163414153361</v>
      </c>
      <c r="AG547" s="4">
        <v>0.18194936376754567</v>
      </c>
      <c r="AH547" s="4" t="s">
        <v>599</v>
      </c>
      <c r="AI547" s="4" t="s">
        <v>599</v>
      </c>
      <c r="AJ547" s="4">
        <v>919537</v>
      </c>
      <c r="AK547" s="4">
        <v>0</v>
      </c>
    </row>
    <row r="548" spans="3:37" x14ac:dyDescent="0.35">
      <c r="C548" s="5" t="s">
        <v>600</v>
      </c>
      <c r="D548" s="4">
        <v>0.64219792701973599</v>
      </c>
      <c r="E548" s="4">
        <v>0.37707135610415954</v>
      </c>
      <c r="F548" s="4">
        <v>0.64964411581784276</v>
      </c>
      <c r="G548" s="4">
        <v>0.49395546129374335</v>
      </c>
      <c r="H548" s="4">
        <v>0.46917035298365989</v>
      </c>
      <c r="I548" s="4">
        <v>0.47395865284338384</v>
      </c>
      <c r="J548" s="4">
        <v>0.48851921274601678</v>
      </c>
      <c r="K548" s="4">
        <v>0.65705765407554673</v>
      </c>
      <c r="L548" s="4">
        <v>0.53888888888888886</v>
      </c>
      <c r="M548" s="4">
        <v>0.26432181971356355</v>
      </c>
      <c r="N548" s="4">
        <v>0.21260184682237909</v>
      </c>
      <c r="O548" s="4">
        <v>0.13921057284299856</v>
      </c>
      <c r="P548" s="4">
        <v>0.18607171464920136</v>
      </c>
      <c r="Q548" s="4">
        <v>0.15124823028849568</v>
      </c>
      <c r="R548" s="4">
        <v>9.7392664105789145E-2</v>
      </c>
      <c r="S548" s="4">
        <v>0.17955958782707965</v>
      </c>
      <c r="T548" s="4">
        <v>0.10113636363636364</v>
      </c>
      <c r="U548" s="4">
        <v>0.26917976889562417</v>
      </c>
      <c r="V548" s="4">
        <v>0.16319581246130466</v>
      </c>
      <c r="W548" s="4">
        <v>6.1986097867694823E-2</v>
      </c>
      <c r="X548" s="4">
        <v>0.58235503379580222</v>
      </c>
      <c r="Y548" s="4">
        <v>0.3587420042643924</v>
      </c>
      <c r="Z548" s="4">
        <v>0.54679017879376457</v>
      </c>
      <c r="AA548" s="4">
        <v>0.3990857255210381</v>
      </c>
      <c r="AB548" s="4">
        <v>0.36736445882586011</v>
      </c>
      <c r="AC548" s="4">
        <v>0.2776823742856866</v>
      </c>
      <c r="AD548" s="4">
        <v>0.35407348242811504</v>
      </c>
      <c r="AE548" s="4">
        <v>0.73814432989690726</v>
      </c>
      <c r="AF548" s="4">
        <v>0.2980484920165582</v>
      </c>
      <c r="AG548" s="4">
        <v>0.13544536271808999</v>
      </c>
      <c r="AH548" s="4" t="s">
        <v>600</v>
      </c>
      <c r="AI548" s="4" t="s">
        <v>600</v>
      </c>
      <c r="AJ548" s="4">
        <v>919555</v>
      </c>
      <c r="AK548" s="4">
        <v>1</v>
      </c>
    </row>
    <row r="549" spans="3:37" x14ac:dyDescent="0.35">
      <c r="C549" s="5" t="s">
        <v>601</v>
      </c>
      <c r="D549" s="4">
        <v>0.34497609920015149</v>
      </c>
      <c r="E549" s="4">
        <v>0.43422387554954345</v>
      </c>
      <c r="F549" s="4">
        <v>0.3453804160044226</v>
      </c>
      <c r="G549" s="4">
        <v>0.20627783669141037</v>
      </c>
      <c r="H549" s="4">
        <v>0.4619481809154104</v>
      </c>
      <c r="I549" s="4">
        <v>0.29452180847800746</v>
      </c>
      <c r="J549" s="4">
        <v>0.34278350515463918</v>
      </c>
      <c r="K549" s="4">
        <v>0.30511928429423457</v>
      </c>
      <c r="L549" s="4">
        <v>0.4373737373737373</v>
      </c>
      <c r="M549" s="4">
        <v>0.2076663858466723</v>
      </c>
      <c r="N549" s="4">
        <v>3.3025529603476364E-2</v>
      </c>
      <c r="O549" s="4">
        <v>0.32947312588401695</v>
      </c>
      <c r="P549" s="4">
        <v>5.3621071479055739E-2</v>
      </c>
      <c r="Q549" s="4">
        <v>2.1923877190426558E-2</v>
      </c>
      <c r="R549" s="4">
        <v>0.14957337593908285</v>
      </c>
      <c r="S549" s="4">
        <v>0.17708114278847598</v>
      </c>
      <c r="T549" s="4">
        <v>0.11729797979797979</v>
      </c>
      <c r="U549" s="4">
        <v>0.24171244553892782</v>
      </c>
      <c r="V549" s="4">
        <v>9.3262790566781106E-2</v>
      </c>
      <c r="W549" s="4">
        <v>9.8848859223636398E-2</v>
      </c>
      <c r="X549" s="4">
        <v>0.26182853077196722</v>
      </c>
      <c r="Y549" s="4">
        <v>0.59301705756929657</v>
      </c>
      <c r="Z549" s="4">
        <v>0.26838986005279147</v>
      </c>
      <c r="AA549" s="4">
        <v>0.13347915847424299</v>
      </c>
      <c r="AB549" s="4">
        <v>0.44132602522617714</v>
      </c>
      <c r="AC549" s="4">
        <v>0.23868013311212657</v>
      </c>
      <c r="AD549" s="4">
        <v>0.33817891373801917</v>
      </c>
      <c r="AE549" s="4">
        <v>0.46804123711340206</v>
      </c>
      <c r="AF549" s="4">
        <v>0.22333924699388921</v>
      </c>
      <c r="AG549" s="4">
        <v>0.18673750491932314</v>
      </c>
      <c r="AH549" s="4" t="s">
        <v>601</v>
      </c>
      <c r="AI549" s="4" t="s">
        <v>601</v>
      </c>
      <c r="AJ549" s="4">
        <v>91979701</v>
      </c>
      <c r="AK549" s="4">
        <v>1</v>
      </c>
    </row>
    <row r="550" spans="3:37" x14ac:dyDescent="0.35">
      <c r="C550" s="5" t="s">
        <v>602</v>
      </c>
      <c r="D550" s="4">
        <v>0.22286904254815657</v>
      </c>
      <c r="E550" s="4">
        <v>0.49814000676361175</v>
      </c>
      <c r="F550" s="4">
        <v>0.22513993504249882</v>
      </c>
      <c r="G550" s="4">
        <v>0.11151643690349945</v>
      </c>
      <c r="H550" s="4">
        <v>0.64069693960458629</v>
      </c>
      <c r="I550" s="4">
        <v>0.41660020857616098</v>
      </c>
      <c r="J550" s="4">
        <v>0.10578725398313027</v>
      </c>
      <c r="K550" s="4">
        <v>0.22519880715705767</v>
      </c>
      <c r="L550" s="4">
        <v>0.54090909090909089</v>
      </c>
      <c r="M550" s="4">
        <v>0.50737152485256964</v>
      </c>
      <c r="N550" s="4">
        <v>6.6702878870179255E-2</v>
      </c>
      <c r="O550" s="4">
        <v>0.35754066478076374</v>
      </c>
      <c r="P550" s="4">
        <v>6.6013287471139798E-2</v>
      </c>
      <c r="Q550" s="4">
        <v>2.6425201438929541E-2</v>
      </c>
      <c r="R550" s="4">
        <v>0.37961042934357686</v>
      </c>
      <c r="S550" s="4">
        <v>0.24557635112806808</v>
      </c>
      <c r="T550" s="4">
        <v>4.7095959595959594E-2</v>
      </c>
      <c r="U550" s="4">
        <v>0.33453305550293611</v>
      </c>
      <c r="V550" s="4">
        <v>0.10860021387966454</v>
      </c>
      <c r="W550" s="4">
        <v>0.17029421112999737</v>
      </c>
      <c r="X550" s="4">
        <v>0.17965136961935255</v>
      </c>
      <c r="Y550" s="4">
        <v>0.53757995735607678</v>
      </c>
      <c r="Z550" s="4">
        <v>0.17784750236565569</v>
      </c>
      <c r="AA550" s="4">
        <v>7.4346244593000391E-2</v>
      </c>
      <c r="AB550" s="4">
        <v>0.69755002311298953</v>
      </c>
      <c r="AC550" s="4">
        <v>0.2889367523357686</v>
      </c>
      <c r="AD550" s="4">
        <v>0.11142172523961663</v>
      </c>
      <c r="AE550" s="4">
        <v>0.44948453608247424</v>
      </c>
      <c r="AF550" s="4">
        <v>0.24403705893948355</v>
      </c>
      <c r="AG550" s="4">
        <v>0.29292929292929298</v>
      </c>
      <c r="AH550" s="4" t="s">
        <v>602</v>
      </c>
      <c r="AI550" s="4" t="s">
        <v>602</v>
      </c>
      <c r="AJ550" s="4">
        <v>919812</v>
      </c>
      <c r="AK550" s="4">
        <v>0</v>
      </c>
    </row>
    <row r="551" spans="3:37" x14ac:dyDescent="0.35">
      <c r="C551" s="5" t="s">
        <v>603</v>
      </c>
      <c r="D551" s="4">
        <v>3.5401580765772177E-2</v>
      </c>
      <c r="E551" s="4">
        <v>0.53364896854920518</v>
      </c>
      <c r="F551" s="4">
        <v>2.8954460645428774E-2</v>
      </c>
      <c r="G551" s="4">
        <v>1.497348886532344E-2</v>
      </c>
      <c r="H551" s="4">
        <v>0.25593572266859255</v>
      </c>
      <c r="I551" s="4">
        <v>9.0178516655419899E-2</v>
      </c>
      <c r="J551" s="4">
        <v>0</v>
      </c>
      <c r="K551" s="4">
        <v>0</v>
      </c>
      <c r="L551" s="4">
        <v>0.40909090909090906</v>
      </c>
      <c r="M551" s="4">
        <v>0.48209772535804546</v>
      </c>
      <c r="N551" s="4">
        <v>9.6396885750497902E-2</v>
      </c>
      <c r="O551" s="4">
        <v>0.24350247524752472</v>
      </c>
      <c r="P551" s="4">
        <v>8.1750930594166701E-2</v>
      </c>
      <c r="Q551" s="4">
        <v>2.304453882905801E-2</v>
      </c>
      <c r="R551" s="4">
        <v>0.37213176054662267</v>
      </c>
      <c r="S551" s="4">
        <v>5.5877669961246129E-2</v>
      </c>
      <c r="T551" s="4">
        <v>0</v>
      </c>
      <c r="U551" s="4">
        <v>0</v>
      </c>
      <c r="V551" s="4">
        <v>0.29461923791298472</v>
      </c>
      <c r="W551" s="4">
        <v>0.20650055967828862</v>
      </c>
      <c r="X551" s="4">
        <v>4.0803984347207403E-2</v>
      </c>
      <c r="Y551" s="4">
        <v>0.50373134328358216</v>
      </c>
      <c r="Z551" s="4">
        <v>3.3667015289606084E-2</v>
      </c>
      <c r="AA551" s="4">
        <v>1.5434526150216281E-2</v>
      </c>
      <c r="AB551" s="4">
        <v>0.35944000528296893</v>
      </c>
      <c r="AC551" s="4">
        <v>5.4438202792250014E-2</v>
      </c>
      <c r="AD551" s="4">
        <v>0</v>
      </c>
      <c r="AE551" s="4">
        <v>0</v>
      </c>
      <c r="AF551" s="4">
        <v>0.29430317366449837</v>
      </c>
      <c r="AG551" s="4">
        <v>0.29083038173947268</v>
      </c>
      <c r="AH551" s="4" t="s">
        <v>603</v>
      </c>
      <c r="AI551" s="4" t="s">
        <v>603</v>
      </c>
      <c r="AJ551" s="4">
        <v>921092</v>
      </c>
      <c r="AK551" s="4">
        <v>0</v>
      </c>
    </row>
    <row r="552" spans="3:37" x14ac:dyDescent="0.35">
      <c r="C552" s="5" t="s">
        <v>604</v>
      </c>
      <c r="D552" s="4">
        <v>3.3603104737564483E-2</v>
      </c>
      <c r="E552" s="4">
        <v>0.53195806560703418</v>
      </c>
      <c r="F552" s="4">
        <v>3.1442194734296207E-2</v>
      </c>
      <c r="G552" s="4">
        <v>1.1410392364793215E-2</v>
      </c>
      <c r="H552" s="4">
        <v>0.30739369865487043</v>
      </c>
      <c r="I552" s="4">
        <v>0.30832464265995951</v>
      </c>
      <c r="J552" s="4">
        <v>0.21677600749765696</v>
      </c>
      <c r="K552" s="4">
        <v>6.7793240556660042E-2</v>
      </c>
      <c r="L552" s="4">
        <v>0.49343434343434339</v>
      </c>
      <c r="M552" s="4">
        <v>0.58024431339511362</v>
      </c>
      <c r="N552" s="4">
        <v>3.9145391997103013E-2</v>
      </c>
      <c r="O552" s="4">
        <v>0.24725954738330977</v>
      </c>
      <c r="P552" s="4">
        <v>3.2417660085756028E-2</v>
      </c>
      <c r="Q552" s="4">
        <v>9.2043675919596269E-3</v>
      </c>
      <c r="R552" s="4">
        <v>0.46765475745317331</v>
      </c>
      <c r="S552" s="4">
        <v>0.4680355694415238</v>
      </c>
      <c r="T552" s="4">
        <v>0.23363636363636364</v>
      </c>
      <c r="U552" s="4">
        <v>0.25838226936919867</v>
      </c>
      <c r="V552" s="4">
        <v>0.18528733044408172</v>
      </c>
      <c r="W552" s="4">
        <v>0.22995868054116056</v>
      </c>
      <c r="X552" s="4">
        <v>2.6609747420846711E-2</v>
      </c>
      <c r="Y552" s="4">
        <v>0.52958422174840092</v>
      </c>
      <c r="Z552" s="4">
        <v>2.0319737038697175E-2</v>
      </c>
      <c r="AA552" s="4">
        <v>9.4376720408965789E-3</v>
      </c>
      <c r="AB552" s="4">
        <v>0.58396618899821695</v>
      </c>
      <c r="AC552" s="4">
        <v>0.27079391875503295</v>
      </c>
      <c r="AD552" s="4">
        <v>0.27100638977635783</v>
      </c>
      <c r="AE552" s="4">
        <v>0.17182130584192443</v>
      </c>
      <c r="AF552" s="4">
        <v>0.24147447269860051</v>
      </c>
      <c r="AG552" s="4">
        <v>0.33818706545979277</v>
      </c>
      <c r="AH552" s="4" t="s">
        <v>604</v>
      </c>
      <c r="AI552" s="4" t="s">
        <v>604</v>
      </c>
      <c r="AJ552" s="4">
        <v>921362</v>
      </c>
      <c r="AK552" s="4">
        <v>0</v>
      </c>
    </row>
    <row r="553" spans="3:37" x14ac:dyDescent="0.35">
      <c r="C553" s="5" t="s">
        <v>605</v>
      </c>
      <c r="D553" s="4">
        <v>0.21576979506838939</v>
      </c>
      <c r="E553" s="4">
        <v>0.15995941832938784</v>
      </c>
      <c r="F553" s="4">
        <v>0.21325409439568796</v>
      </c>
      <c r="G553" s="4">
        <v>0.11003181336161186</v>
      </c>
      <c r="H553" s="4">
        <v>0.42619842917757517</v>
      </c>
      <c r="I553" s="4">
        <v>0.28409300042942154</v>
      </c>
      <c r="J553" s="4">
        <v>0.15784910965323334</v>
      </c>
      <c r="K553" s="4">
        <v>0.12892644135188866</v>
      </c>
      <c r="L553" s="4">
        <v>0.38282828282828274</v>
      </c>
      <c r="M553" s="4">
        <v>0.37615838247683248</v>
      </c>
      <c r="N553" s="4">
        <v>6.0438167662502248E-2</v>
      </c>
      <c r="O553" s="4">
        <v>0.31112977369165484</v>
      </c>
      <c r="P553" s="4">
        <v>4.1040380719031239E-2</v>
      </c>
      <c r="Q553" s="4">
        <v>2.6257102193134825E-2</v>
      </c>
      <c r="R553" s="4">
        <v>0.35479484651731991</v>
      </c>
      <c r="S553" s="4">
        <v>0.29191576291044552</v>
      </c>
      <c r="T553" s="4">
        <v>0.14022727272727273</v>
      </c>
      <c r="U553" s="4">
        <v>0.28300814548209891</v>
      </c>
      <c r="V553" s="4">
        <v>0.14799909945404399</v>
      </c>
      <c r="W553" s="4">
        <v>0.15951522186752901</v>
      </c>
      <c r="X553" s="4">
        <v>0.15403770900035574</v>
      </c>
      <c r="Y553" s="4">
        <v>0.20415778251599148</v>
      </c>
      <c r="Z553" s="4">
        <v>0.14129189700682307</v>
      </c>
      <c r="AA553" s="4">
        <v>6.6997640581989773E-2</v>
      </c>
      <c r="AB553" s="4">
        <v>0.4182130357260781</v>
      </c>
      <c r="AC553" s="4">
        <v>0.17901252534660572</v>
      </c>
      <c r="AD553" s="4">
        <v>0.14353035143769968</v>
      </c>
      <c r="AE553" s="4">
        <v>0.23773195876288664</v>
      </c>
      <c r="AF553" s="4">
        <v>0.15060122215651489</v>
      </c>
      <c r="AG553" s="4">
        <v>0.17250426341335434</v>
      </c>
      <c r="AH553" s="4" t="s">
        <v>605</v>
      </c>
      <c r="AI553" s="4" t="s">
        <v>605</v>
      </c>
      <c r="AJ553" s="4">
        <v>921385</v>
      </c>
      <c r="AK553" s="4">
        <v>0</v>
      </c>
    </row>
    <row r="554" spans="3:37" x14ac:dyDescent="0.35">
      <c r="C554" s="5" t="s">
        <v>606</v>
      </c>
      <c r="D554" s="4">
        <v>0.35444176250650772</v>
      </c>
      <c r="E554" s="4">
        <v>0.51673993912749394</v>
      </c>
      <c r="F554" s="4">
        <v>0.35947757584133788</v>
      </c>
      <c r="G554" s="4">
        <v>0.21756097560975607</v>
      </c>
      <c r="H554" s="4">
        <v>0.32265053714904762</v>
      </c>
      <c r="I554" s="4">
        <v>0.31783326176308202</v>
      </c>
      <c r="J554" s="4">
        <v>0.23641049671977504</v>
      </c>
      <c r="K554" s="4">
        <v>0.19333996023856856</v>
      </c>
      <c r="L554" s="4">
        <v>0.41010101010101013</v>
      </c>
      <c r="M554" s="4">
        <v>0.28327716933445651</v>
      </c>
      <c r="N554" s="4">
        <v>5.1674814412456985E-2</v>
      </c>
      <c r="O554" s="4">
        <v>0.15885785007072134</v>
      </c>
      <c r="P554" s="4">
        <v>8.7546529708335305E-2</v>
      </c>
      <c r="Q554" s="4">
        <v>3.0459583338002756E-2</v>
      </c>
      <c r="R554" s="4">
        <v>0.18441717374307373</v>
      </c>
      <c r="S554" s="4">
        <v>0.33254724066452374</v>
      </c>
      <c r="T554" s="4">
        <v>9.6691919191919176E-2</v>
      </c>
      <c r="U554" s="4">
        <v>0.2201174464860769</v>
      </c>
      <c r="V554" s="4">
        <v>0.18008104913603873</v>
      </c>
      <c r="W554" s="4">
        <v>0.18020949932976799</v>
      </c>
      <c r="X554" s="4">
        <v>0.29491284240483806</v>
      </c>
      <c r="Y554" s="4">
        <v>0.52531982942430711</v>
      </c>
      <c r="Z554" s="4">
        <v>0.31420887494397132</v>
      </c>
      <c r="AA554" s="4">
        <v>0.15328843885174989</v>
      </c>
      <c r="AB554" s="4">
        <v>0.41491118008320677</v>
      </c>
      <c r="AC554" s="4">
        <v>0.38120324824635449</v>
      </c>
      <c r="AD554" s="4">
        <v>0.32268370607028757</v>
      </c>
      <c r="AE554" s="4">
        <v>0.41408934707903783</v>
      </c>
      <c r="AF554" s="4">
        <v>0.31973191405479989</v>
      </c>
      <c r="AG554" s="4">
        <v>0.3099829463465828</v>
      </c>
      <c r="AH554" s="4" t="s">
        <v>606</v>
      </c>
      <c r="AI554" s="4" t="s">
        <v>606</v>
      </c>
      <c r="AJ554" s="4">
        <v>921386</v>
      </c>
      <c r="AK554" s="4">
        <v>0</v>
      </c>
    </row>
    <row r="555" spans="3:37" x14ac:dyDescent="0.35">
      <c r="C555" s="5" t="s">
        <v>607</v>
      </c>
      <c r="D555" s="4">
        <v>0.36722040797008854</v>
      </c>
      <c r="E555" s="4">
        <v>0.53128170443016576</v>
      </c>
      <c r="F555" s="4">
        <v>0.3518070624006634</v>
      </c>
      <c r="G555" s="4">
        <v>0.22273594909862141</v>
      </c>
      <c r="H555" s="4">
        <v>0.27191477836959471</v>
      </c>
      <c r="I555" s="4">
        <v>0.16183056254217532</v>
      </c>
      <c r="J555" s="4">
        <v>9.6180880974695404E-2</v>
      </c>
      <c r="K555" s="4">
        <v>0.15044731610337972</v>
      </c>
      <c r="L555" s="4">
        <v>0.39393939393939392</v>
      </c>
      <c r="M555" s="4">
        <v>0.14406065711878696</v>
      </c>
      <c r="N555" s="4">
        <v>6.9382581930110432E-2</v>
      </c>
      <c r="O555" s="4">
        <v>0.22648514851485146</v>
      </c>
      <c r="P555" s="4">
        <v>6.6908542618856898E-2</v>
      </c>
      <c r="Q555" s="4">
        <v>3.84909917481948E-2</v>
      </c>
      <c r="R555" s="4">
        <v>0.1040894720739708</v>
      </c>
      <c r="S555" s="4">
        <v>7.1108841289392252E-2</v>
      </c>
      <c r="T555" s="4">
        <v>4.9166666666666664E-2</v>
      </c>
      <c r="U555" s="4">
        <v>0.24038643682515626</v>
      </c>
      <c r="V555" s="4">
        <v>0.15222040862272754</v>
      </c>
      <c r="W555" s="4">
        <v>5.9809571189696396E-2</v>
      </c>
      <c r="X555" s="4">
        <v>0.30522945570971188</v>
      </c>
      <c r="Y555" s="4">
        <v>0.5402452025586354</v>
      </c>
      <c r="Z555" s="4">
        <v>0.28382887594003692</v>
      </c>
      <c r="AA555" s="4">
        <v>0.157589461266221</v>
      </c>
      <c r="AB555" s="4">
        <v>0.23000726408241429</v>
      </c>
      <c r="AC555" s="4">
        <v>0.10702331402625376</v>
      </c>
      <c r="AD555" s="4">
        <v>0.1286741214057508</v>
      </c>
      <c r="AE555" s="4">
        <v>0.37628865979381448</v>
      </c>
      <c r="AF555" s="4">
        <v>0.22807017543859651</v>
      </c>
      <c r="AG555" s="4">
        <v>9.5238095238095247E-2</v>
      </c>
      <c r="AH555" s="4" t="s">
        <v>607</v>
      </c>
      <c r="AI555" s="4" t="s">
        <v>607</v>
      </c>
      <c r="AJ555" s="4">
        <v>921644</v>
      </c>
      <c r="AK555" s="4">
        <v>0</v>
      </c>
    </row>
    <row r="556" spans="3:37" x14ac:dyDescent="0.35">
      <c r="C556" s="5" t="s">
        <v>608</v>
      </c>
      <c r="D556" s="4">
        <v>0.29480808367646372</v>
      </c>
      <c r="E556" s="4">
        <v>0.6205613797768007</v>
      </c>
      <c r="F556" s="4">
        <v>0.28394720475433621</v>
      </c>
      <c r="G556" s="4">
        <v>0.16750795334040294</v>
      </c>
      <c r="H556" s="4">
        <v>0.30766453010742978</v>
      </c>
      <c r="I556" s="4">
        <v>0.15149377338813569</v>
      </c>
      <c r="J556" s="4">
        <v>6.9985941893158377E-2</v>
      </c>
      <c r="K556" s="4">
        <v>0.16277335984095428</v>
      </c>
      <c r="L556" s="4">
        <v>0.28686868686868688</v>
      </c>
      <c r="M556" s="4">
        <v>0.16533277169334462</v>
      </c>
      <c r="N556" s="4">
        <v>4.4758283541553499E-2</v>
      </c>
      <c r="O556" s="4">
        <v>0.27333804809052331</v>
      </c>
      <c r="P556" s="4">
        <v>3.6846817132356408E-2</v>
      </c>
      <c r="Q556" s="4">
        <v>2.0635116306000397E-2</v>
      </c>
      <c r="R556" s="4">
        <v>0.11082027399122954</v>
      </c>
      <c r="S556" s="4">
        <v>8.6129720311232616E-2</v>
      </c>
      <c r="T556" s="4">
        <v>3.7828282828282829E-2</v>
      </c>
      <c r="U556" s="4">
        <v>0.17270316347793144</v>
      </c>
      <c r="V556" s="4">
        <v>0.13167670400180106</v>
      </c>
      <c r="W556" s="4">
        <v>1.5484432652045937E-2</v>
      </c>
      <c r="X556" s="4">
        <v>0.22909996442547131</v>
      </c>
      <c r="Y556" s="4">
        <v>0.67030916844349686</v>
      </c>
      <c r="Z556" s="4">
        <v>0.20952238657303654</v>
      </c>
      <c r="AA556" s="4">
        <v>0.10922139205662604</v>
      </c>
      <c r="AB556" s="4">
        <v>0.23793171762530543</v>
      </c>
      <c r="AC556" s="4">
        <v>0.10750841652841246</v>
      </c>
      <c r="AD556" s="4">
        <v>8.4824281150159747E-2</v>
      </c>
      <c r="AE556" s="4">
        <v>0.27347079037800687</v>
      </c>
      <c r="AF556" s="4">
        <v>0.17898679282475852</v>
      </c>
      <c r="AG556" s="4">
        <v>6.1589925226288887E-2</v>
      </c>
      <c r="AH556" s="4" t="s">
        <v>608</v>
      </c>
      <c r="AI556" s="4" t="s">
        <v>608</v>
      </c>
      <c r="AJ556" s="4">
        <v>922296</v>
      </c>
      <c r="AK556" s="4">
        <v>0</v>
      </c>
    </row>
    <row r="557" spans="3:37" x14ac:dyDescent="0.35">
      <c r="C557" s="5" t="s">
        <v>609</v>
      </c>
      <c r="D557" s="4">
        <v>0.32604477258743908</v>
      </c>
      <c r="E557" s="4">
        <v>0.37166046668921199</v>
      </c>
      <c r="F557" s="4">
        <v>0.31773892612811827</v>
      </c>
      <c r="G557" s="4">
        <v>0.18718981972428417</v>
      </c>
      <c r="H557" s="4">
        <v>0.38954590593120891</v>
      </c>
      <c r="I557" s="4">
        <v>0.2528065762836636</v>
      </c>
      <c r="J557" s="4">
        <v>8.6410496719775062E-2</v>
      </c>
      <c r="K557" s="4">
        <v>0.11774353876739563</v>
      </c>
      <c r="L557" s="4">
        <v>0.28282828282828287</v>
      </c>
      <c r="M557" s="4">
        <v>0.35636057287278849</v>
      </c>
      <c r="N557" s="4">
        <v>5.8120586637696904E-2</v>
      </c>
      <c r="O557" s="4">
        <v>0.15178571428571425</v>
      </c>
      <c r="P557" s="4">
        <v>6.2149554728360742E-2</v>
      </c>
      <c r="Q557" s="4">
        <v>3.0478261031979949E-2</v>
      </c>
      <c r="R557" s="4">
        <v>0.15586225651833971</v>
      </c>
      <c r="S557" s="4">
        <v>0.14621323639859404</v>
      </c>
      <c r="T557" s="4">
        <v>6.603535353535353E-2</v>
      </c>
      <c r="U557" s="4">
        <v>0.17164235650691417</v>
      </c>
      <c r="V557" s="4">
        <v>9.875049248606968E-2</v>
      </c>
      <c r="W557" s="4">
        <v>9.3424816549894305E-2</v>
      </c>
      <c r="X557" s="4">
        <v>0.25329064389896838</v>
      </c>
      <c r="Y557" s="4">
        <v>0.3392857142857143</v>
      </c>
      <c r="Z557" s="4">
        <v>0.24284077892325318</v>
      </c>
      <c r="AA557" s="4">
        <v>0.12372198191112858</v>
      </c>
      <c r="AB557" s="4">
        <v>0.36472297431156314</v>
      </c>
      <c r="AC557" s="4">
        <v>0.17115386481163469</v>
      </c>
      <c r="AD557" s="4">
        <v>0.10998402555910543</v>
      </c>
      <c r="AE557" s="4">
        <v>0.2352233676975945</v>
      </c>
      <c r="AF557" s="4">
        <v>0.1348314606741573</v>
      </c>
      <c r="AG557" s="4">
        <v>0.19598583234946873</v>
      </c>
      <c r="AH557" s="4" t="s">
        <v>609</v>
      </c>
      <c r="AI557" s="4" t="s">
        <v>609</v>
      </c>
      <c r="AJ557" s="4">
        <v>922297</v>
      </c>
      <c r="AK557" s="4">
        <v>0</v>
      </c>
    </row>
    <row r="558" spans="3:37" x14ac:dyDescent="0.35">
      <c r="C558" s="5" t="s">
        <v>610</v>
      </c>
      <c r="D558" s="4">
        <v>0.31421269345449382</v>
      </c>
      <c r="E558" s="4">
        <v>0.45722015556307066</v>
      </c>
      <c r="F558" s="4">
        <v>0.29991016515790198</v>
      </c>
      <c r="G558" s="4">
        <v>0.18226935312831391</v>
      </c>
      <c r="H558" s="4">
        <v>0.35957389184797334</v>
      </c>
      <c r="I558" s="4">
        <v>0.147506287957794</v>
      </c>
      <c r="J558" s="4">
        <v>6.9681349578256779E-2</v>
      </c>
      <c r="K558" s="4">
        <v>0.12142147117296223</v>
      </c>
      <c r="L558" s="4">
        <v>0.30505050505050502</v>
      </c>
      <c r="M558" s="4">
        <v>0.1695450716090986</v>
      </c>
      <c r="N558" s="4">
        <v>8.4917617237008858E-2</v>
      </c>
      <c r="O558" s="4">
        <v>0.2156559405940594</v>
      </c>
      <c r="P558" s="4">
        <v>6.1678367808509625E-2</v>
      </c>
      <c r="Q558" s="4">
        <v>4.5644548541458871E-2</v>
      </c>
      <c r="R558" s="4">
        <v>0.14124485841520207</v>
      </c>
      <c r="S558" s="4">
        <v>0.14073061555562233</v>
      </c>
      <c r="T558" s="4">
        <v>5.1035353535353531E-2</v>
      </c>
      <c r="U558" s="4">
        <v>0.17169918545179008</v>
      </c>
      <c r="V558" s="4">
        <v>0.18275454494287161</v>
      </c>
      <c r="W558" s="4">
        <v>5.8324005361856196E-2</v>
      </c>
      <c r="X558" s="4">
        <v>0.26396300249021698</v>
      </c>
      <c r="Y558" s="4">
        <v>0.45495735607675908</v>
      </c>
      <c r="Z558" s="4">
        <v>0.23492205787140794</v>
      </c>
      <c r="AA558" s="4">
        <v>0.13384781753834052</v>
      </c>
      <c r="AB558" s="4">
        <v>0.33302516013999867</v>
      </c>
      <c r="AC558" s="4">
        <v>0.12070320458712927</v>
      </c>
      <c r="AD558" s="4">
        <v>8.378594249201278E-2</v>
      </c>
      <c r="AE558" s="4">
        <v>0.24652920962199315</v>
      </c>
      <c r="AF558" s="4">
        <v>0.21230041395623891</v>
      </c>
      <c r="AG558" s="4">
        <v>9.5041322314049576E-2</v>
      </c>
      <c r="AH558" s="4" t="s">
        <v>610</v>
      </c>
      <c r="AI558" s="4" t="s">
        <v>610</v>
      </c>
      <c r="AJ558" s="4">
        <v>922576</v>
      </c>
      <c r="AK558" s="4">
        <v>0</v>
      </c>
    </row>
    <row r="559" spans="3:37" x14ac:dyDescent="0.35">
      <c r="C559" s="5" t="s">
        <v>611</v>
      </c>
      <c r="D559" s="4">
        <v>0.15802924889961667</v>
      </c>
      <c r="E559" s="4">
        <v>0.22455191072032465</v>
      </c>
      <c r="F559" s="4">
        <v>0.14871121553451733</v>
      </c>
      <c r="G559" s="4">
        <v>7.6945917285259791E-2</v>
      </c>
      <c r="H559" s="4">
        <v>0.37654599620835966</v>
      </c>
      <c r="I559" s="4">
        <v>9.3736580577878648E-2</v>
      </c>
      <c r="J559" s="4">
        <v>2.3711340206185566E-2</v>
      </c>
      <c r="K559" s="4">
        <v>2.7311133200795229E-2</v>
      </c>
      <c r="L559" s="4">
        <v>0.41666666666666669</v>
      </c>
      <c r="M559" s="4">
        <v>0.25379106992417871</v>
      </c>
      <c r="N559" s="4">
        <v>3.5813869273945316E-2</v>
      </c>
      <c r="O559" s="4">
        <v>0.13410537482319659</v>
      </c>
      <c r="P559" s="4">
        <v>2.8224096499081194E-2</v>
      </c>
      <c r="Q559" s="4">
        <v>1.1520401645131286E-2</v>
      </c>
      <c r="R559" s="4">
        <v>0.18264948839106637</v>
      </c>
      <c r="S559" s="4">
        <v>3.7514645357046295E-2</v>
      </c>
      <c r="T559" s="4">
        <v>2.5555555555555554E-2</v>
      </c>
      <c r="U559" s="4">
        <v>0.10409168403106649</v>
      </c>
      <c r="V559" s="4">
        <v>0.10860021387966454</v>
      </c>
      <c r="W559" s="4">
        <v>5.9118610339538163E-2</v>
      </c>
      <c r="X559" s="4">
        <v>0.11810743507648523</v>
      </c>
      <c r="Y559" s="4">
        <v>0.25986140724946699</v>
      </c>
      <c r="Z559" s="4">
        <v>0.1031425867822103</v>
      </c>
      <c r="AA559" s="4">
        <v>4.9080810066850174E-2</v>
      </c>
      <c r="AB559" s="4">
        <v>0.3785907680116225</v>
      </c>
      <c r="AC559" s="4">
        <v>5.9308631913923417E-2</v>
      </c>
      <c r="AD559" s="4">
        <v>3.5015974440894569E-2</v>
      </c>
      <c r="AE559" s="4">
        <v>8.1821305841924402E-2</v>
      </c>
      <c r="AF559" s="4">
        <v>0.21998817267888826</v>
      </c>
      <c r="AG559" s="4">
        <v>0.12429489702216978</v>
      </c>
      <c r="AH559" s="4" t="s">
        <v>611</v>
      </c>
      <c r="AI559" s="4" t="s">
        <v>611</v>
      </c>
      <c r="AJ559" s="4">
        <v>922577</v>
      </c>
      <c r="AK559" s="4">
        <v>0</v>
      </c>
    </row>
    <row r="560" spans="3:37" x14ac:dyDescent="0.35">
      <c r="C560" s="5" t="s">
        <v>612</v>
      </c>
      <c r="D560" s="4">
        <v>0.15518954990770981</v>
      </c>
      <c r="E560" s="4">
        <v>0.23233006425431171</v>
      </c>
      <c r="F560" s="4">
        <v>0.15244281666781836</v>
      </c>
      <c r="G560" s="4">
        <v>7.52067868504772E-2</v>
      </c>
      <c r="H560" s="4">
        <v>0.32626162318317237</v>
      </c>
      <c r="I560" s="4">
        <v>0.18796392859333783</v>
      </c>
      <c r="J560" s="4">
        <v>0.10210871602624179</v>
      </c>
      <c r="K560" s="4">
        <v>0.12117296222664015</v>
      </c>
      <c r="L560" s="4">
        <v>0.30757575757575756</v>
      </c>
      <c r="M560" s="4">
        <v>0.36183656276326887</v>
      </c>
      <c r="N560" s="4">
        <v>1.0501539018649283E-3</v>
      </c>
      <c r="O560" s="4">
        <v>0.14648161244695895</v>
      </c>
      <c r="P560" s="4">
        <v>1.0917400932950103E-2</v>
      </c>
      <c r="Q560" s="4">
        <v>9.7871116440479788E-4</v>
      </c>
      <c r="R560" s="4">
        <v>0.29088622225243904</v>
      </c>
      <c r="S560" s="4">
        <v>0.21470844473818609</v>
      </c>
      <c r="T560" s="4">
        <v>6.598484848484848E-2</v>
      </c>
      <c r="U560" s="4">
        <v>0.20780450842962683</v>
      </c>
      <c r="V560" s="4">
        <v>0.20948950301120051</v>
      </c>
      <c r="W560" s="4">
        <v>0.17257438193551955</v>
      </c>
      <c r="X560" s="4">
        <v>0.1031661330487371</v>
      </c>
      <c r="Y560" s="4">
        <v>0.26705756929637525</v>
      </c>
      <c r="Z560" s="4">
        <v>0.10294337367398776</v>
      </c>
      <c r="AA560" s="4">
        <v>4.2322060558395588E-2</v>
      </c>
      <c r="AB560" s="4">
        <v>0.4948160866406921</v>
      </c>
      <c r="AC560" s="4">
        <v>0.19143114940186862</v>
      </c>
      <c r="AD560" s="4">
        <v>0.14241214057507987</v>
      </c>
      <c r="AE560" s="4">
        <v>0.28635738831615121</v>
      </c>
      <c r="AF560" s="4">
        <v>0.22195939286418295</v>
      </c>
      <c r="AG560" s="4">
        <v>0.26072412436048803</v>
      </c>
      <c r="AH560" s="4" t="s">
        <v>612</v>
      </c>
      <c r="AI560" s="4" t="s">
        <v>612</v>
      </c>
      <c r="AJ560" s="4">
        <v>922840</v>
      </c>
      <c r="AK560" s="4">
        <v>0</v>
      </c>
    </row>
    <row r="561" spans="3:37" x14ac:dyDescent="0.35">
      <c r="C561" s="5" t="s">
        <v>613</v>
      </c>
      <c r="D561" s="4">
        <v>0.12788111126887217</v>
      </c>
      <c r="E561" s="4">
        <v>0.32566790666215756</v>
      </c>
      <c r="F561" s="4">
        <v>0.11927302881625318</v>
      </c>
      <c r="G561" s="4">
        <v>6.0318133616118763E-2</v>
      </c>
      <c r="H561" s="4">
        <v>0.29141464295386837</v>
      </c>
      <c r="I561" s="4">
        <v>9.4840807312434813E-2</v>
      </c>
      <c r="J561" s="4">
        <v>5.4756326148078717E-2</v>
      </c>
      <c r="K561" s="4">
        <v>4.7788270377733602E-2</v>
      </c>
      <c r="L561" s="4">
        <v>0.26262626262626265</v>
      </c>
      <c r="M561" s="4">
        <v>0.26095197978096052</v>
      </c>
      <c r="N561" s="4">
        <v>6.6702878870179255E-2</v>
      </c>
      <c r="O561" s="4">
        <v>0.22162305516265909</v>
      </c>
      <c r="P561" s="4">
        <v>6.1112943504688301E-2</v>
      </c>
      <c r="Q561" s="4">
        <v>2.1363546371110834E-2</v>
      </c>
      <c r="R561" s="4">
        <v>0.19468334636434714</v>
      </c>
      <c r="S561" s="4">
        <v>6.7428725929041367E-2</v>
      </c>
      <c r="T561" s="4">
        <v>5.9015151515151507E-2</v>
      </c>
      <c r="U561" s="4">
        <v>0.18213676832733472</v>
      </c>
      <c r="V561" s="4">
        <v>0.19907694039511453</v>
      </c>
      <c r="W561" s="4">
        <v>0.11259898014178517</v>
      </c>
      <c r="X561" s="4">
        <v>0.10672358591248665</v>
      </c>
      <c r="Y561" s="4">
        <v>0.36167377398720685</v>
      </c>
      <c r="Z561" s="4">
        <v>9.3082324816972942E-2</v>
      </c>
      <c r="AA561" s="4">
        <v>4.3993314982304361E-2</v>
      </c>
      <c r="AB561" s="4">
        <v>0.32179885095423633</v>
      </c>
      <c r="AC561" s="4">
        <v>6.6138875144318002E-2</v>
      </c>
      <c r="AD561" s="4">
        <v>7.4680511182108625E-2</v>
      </c>
      <c r="AE561" s="4">
        <v>0.13216494845360827</v>
      </c>
      <c r="AF561" s="4">
        <v>0.1945594322885866</v>
      </c>
      <c r="AG561" s="4">
        <v>0.15846779483143128</v>
      </c>
      <c r="AH561" s="4" t="s">
        <v>613</v>
      </c>
      <c r="AI561" s="4" t="s">
        <v>613</v>
      </c>
      <c r="AJ561" s="4">
        <v>923169</v>
      </c>
      <c r="AK561" s="4">
        <v>0</v>
      </c>
    </row>
    <row r="562" spans="3:37" x14ac:dyDescent="0.35">
      <c r="C562" s="5" t="s">
        <v>614</v>
      </c>
      <c r="D562" s="4">
        <v>0.18169340716550716</v>
      </c>
      <c r="E562" s="4">
        <v>0.49036185322962461</v>
      </c>
      <c r="F562" s="4">
        <v>0.1734503489738097</v>
      </c>
      <c r="G562" s="4">
        <v>9.251325556733829E-2</v>
      </c>
      <c r="H562" s="4">
        <v>0.26442177484878587</v>
      </c>
      <c r="I562" s="4">
        <v>0.14305870805472057</v>
      </c>
      <c r="J562" s="4">
        <v>3.6269915651358946E-2</v>
      </c>
      <c r="K562" s="4">
        <v>4.0556660039761432E-2</v>
      </c>
      <c r="L562" s="4">
        <v>0.46262626262626261</v>
      </c>
      <c r="M562" s="4">
        <v>0.28053917438921661</v>
      </c>
      <c r="N562" s="4">
        <v>0.14778200253485421</v>
      </c>
      <c r="O562" s="4">
        <v>0.34428041018387551</v>
      </c>
      <c r="P562" s="4">
        <v>0.13226216840220517</v>
      </c>
      <c r="Q562" s="4">
        <v>4.8931822681444456E-2</v>
      </c>
      <c r="R562" s="4">
        <v>0.222660366454771</v>
      </c>
      <c r="S562" s="4">
        <v>0.12353170907561513</v>
      </c>
      <c r="T562" s="4">
        <v>3.2247474747474747E-2</v>
      </c>
      <c r="U562" s="4">
        <v>0.11208562227694639</v>
      </c>
      <c r="V562" s="4">
        <v>0.2360837507739067</v>
      </c>
      <c r="W562" s="4">
        <v>7.1935934109973343E-2</v>
      </c>
      <c r="X562" s="4">
        <v>0.18143009605122729</v>
      </c>
      <c r="Y562" s="4">
        <v>0.5178571428571429</v>
      </c>
      <c r="Z562" s="4">
        <v>0.16679117485930578</v>
      </c>
      <c r="AA562" s="4">
        <v>7.8745576091230826E-2</v>
      </c>
      <c r="AB562" s="4">
        <v>0.32510070659710749</v>
      </c>
      <c r="AC562" s="4">
        <v>0.13195758263721125</v>
      </c>
      <c r="AD562" s="4">
        <v>4.947284345047924E-2</v>
      </c>
      <c r="AE562" s="4">
        <v>0.11216494845360826</v>
      </c>
      <c r="AF562" s="4">
        <v>0.29450029568302782</v>
      </c>
      <c r="AG562" s="4">
        <v>0.13918404827495737</v>
      </c>
      <c r="AH562" s="4" t="s">
        <v>614</v>
      </c>
      <c r="AI562" s="4" t="s">
        <v>614</v>
      </c>
      <c r="AJ562" s="4">
        <v>923465</v>
      </c>
      <c r="AK562" s="4">
        <v>0</v>
      </c>
    </row>
    <row r="563" spans="3:37" x14ac:dyDescent="0.35">
      <c r="C563" s="5" t="s">
        <v>615</v>
      </c>
      <c r="D563" s="4">
        <v>0.18358653982677836</v>
      </c>
      <c r="E563" s="4">
        <v>0.39803855258708148</v>
      </c>
      <c r="F563" s="4">
        <v>0.17082440743556082</v>
      </c>
      <c r="G563" s="4">
        <v>9.2046659597030747E-2</v>
      </c>
      <c r="H563" s="4">
        <v>0.19572086304956218</v>
      </c>
      <c r="I563" s="4">
        <v>7.0210416538862647E-2</v>
      </c>
      <c r="J563" s="4">
        <v>0</v>
      </c>
      <c r="K563" s="4">
        <v>0</v>
      </c>
      <c r="L563" s="4">
        <v>0.30353535353535349</v>
      </c>
      <c r="M563" s="4">
        <v>0.20050547598989049</v>
      </c>
      <c r="N563" s="4">
        <v>7.4162592793771506E-2</v>
      </c>
      <c r="O563" s="4">
        <v>0.20858380480905234</v>
      </c>
      <c r="P563" s="4">
        <v>6.3987183715780063E-2</v>
      </c>
      <c r="Q563" s="4">
        <v>2.5902226007568203E-2</v>
      </c>
      <c r="R563" s="4">
        <v>0.26739640344018767</v>
      </c>
      <c r="S563" s="4">
        <v>6.6001742421966533E-2</v>
      </c>
      <c r="T563" s="4">
        <v>0</v>
      </c>
      <c r="U563" s="4">
        <v>0</v>
      </c>
      <c r="V563" s="4">
        <v>0.31178589519896438</v>
      </c>
      <c r="W563" s="4">
        <v>4.605945027154762E-2</v>
      </c>
      <c r="X563" s="4">
        <v>0.13269299181785843</v>
      </c>
      <c r="Y563" s="4">
        <v>0.33981876332622601</v>
      </c>
      <c r="Z563" s="4">
        <v>0.11788435679067684</v>
      </c>
      <c r="AA563" s="4">
        <v>5.5814982304364928E-2</v>
      </c>
      <c r="AB563" s="4">
        <v>0.191045367496533</v>
      </c>
      <c r="AC563" s="4">
        <v>4.4813769149421284E-2</v>
      </c>
      <c r="AD563" s="4">
        <v>0</v>
      </c>
      <c r="AE563" s="4">
        <v>0</v>
      </c>
      <c r="AF563" s="4">
        <v>0.17602996254681647</v>
      </c>
      <c r="AG563" s="4">
        <v>7.1362980453889613E-2</v>
      </c>
      <c r="AH563" s="4" t="s">
        <v>615</v>
      </c>
      <c r="AI563" s="4" t="s">
        <v>615</v>
      </c>
      <c r="AJ563" s="4">
        <v>923748</v>
      </c>
      <c r="AK563" s="4">
        <v>0</v>
      </c>
    </row>
    <row r="564" spans="3:37" x14ac:dyDescent="0.35">
      <c r="C564" s="5" t="s">
        <v>616</v>
      </c>
      <c r="D564" s="4">
        <v>0.19636518529035929</v>
      </c>
      <c r="E564" s="4">
        <v>0.43050388907676701</v>
      </c>
      <c r="F564" s="4">
        <v>0.19141731739340748</v>
      </c>
      <c r="G564" s="4">
        <v>9.9639448568398709E-2</v>
      </c>
      <c r="H564" s="4">
        <v>0.3884625801209714</v>
      </c>
      <c r="I564" s="4">
        <v>0.19189006809398199</v>
      </c>
      <c r="J564" s="4">
        <v>0.11302717900656044</v>
      </c>
      <c r="K564" s="4">
        <v>0.11217693836978131</v>
      </c>
      <c r="L564" s="4">
        <v>0.48989898989898994</v>
      </c>
      <c r="M564" s="4">
        <v>0.32771693344566127</v>
      </c>
      <c r="N564" s="4">
        <v>6.1017562918703611E-2</v>
      </c>
      <c r="O564" s="4">
        <v>0.24460749646393209</v>
      </c>
      <c r="P564" s="4">
        <v>5.8285821985581687E-2</v>
      </c>
      <c r="Q564" s="4">
        <v>2.0635116306000397E-2</v>
      </c>
      <c r="R564" s="4">
        <v>6.0577217255328546E-2</v>
      </c>
      <c r="S564" s="4">
        <v>0.21222999969958242</v>
      </c>
      <c r="T564" s="4">
        <v>8.6994949494949486E-2</v>
      </c>
      <c r="U564" s="4">
        <v>0.19397613184315213</v>
      </c>
      <c r="V564" s="4">
        <v>0.29884054708166824</v>
      </c>
      <c r="W564" s="4">
        <v>0.1322568163287868</v>
      </c>
      <c r="X564" s="4">
        <v>0.14549982212735679</v>
      </c>
      <c r="Y564" s="4">
        <v>0.43283582089552247</v>
      </c>
      <c r="Z564" s="4">
        <v>0.1364111758553713</v>
      </c>
      <c r="AA564" s="4">
        <v>6.1787259142744792E-2</v>
      </c>
      <c r="AB564" s="4">
        <v>0.24783728455391932</v>
      </c>
      <c r="AC564" s="4">
        <v>0.14641363720154069</v>
      </c>
      <c r="AD564" s="4">
        <v>0.12492012779552718</v>
      </c>
      <c r="AE564" s="4">
        <v>0.22037800687285228</v>
      </c>
      <c r="AF564" s="4">
        <v>0.31618371772126952</v>
      </c>
      <c r="AG564" s="4">
        <v>0.16581398399580222</v>
      </c>
      <c r="AH564" s="4" t="s">
        <v>616</v>
      </c>
      <c r="AI564" s="4" t="s">
        <v>616</v>
      </c>
      <c r="AJ564" s="4">
        <v>923780</v>
      </c>
      <c r="AK564" s="4">
        <v>0</v>
      </c>
    </row>
    <row r="565" spans="3:37" x14ac:dyDescent="0.35">
      <c r="C565" s="5" t="s">
        <v>617</v>
      </c>
      <c r="D565" s="4">
        <v>0.27398362440248003</v>
      </c>
      <c r="E565" s="4">
        <v>0.6668921203922894</v>
      </c>
      <c r="F565" s="4">
        <v>0.25955358993849764</v>
      </c>
      <c r="G565" s="4">
        <v>0.15457051961823964</v>
      </c>
      <c r="H565" s="4">
        <v>0.27200505552044779</v>
      </c>
      <c r="I565" s="4">
        <v>7.0425127292804132E-2</v>
      </c>
      <c r="J565" s="4">
        <v>4.6790065604498596E-2</v>
      </c>
      <c r="K565" s="4">
        <v>7.450298210735587E-2</v>
      </c>
      <c r="L565" s="4">
        <v>0.24191919191919195</v>
      </c>
      <c r="M565" s="4">
        <v>0.13500421229991588</v>
      </c>
      <c r="N565" s="4">
        <v>4.6858591345283356E-2</v>
      </c>
      <c r="O565" s="4">
        <v>0.22250707213578499</v>
      </c>
      <c r="P565" s="4">
        <v>3.3925458229279559E-2</v>
      </c>
      <c r="Q565" s="4">
        <v>2.2334786457924763E-2</v>
      </c>
      <c r="R565" s="4">
        <v>0.24210490532685183</v>
      </c>
      <c r="S565" s="4">
        <v>7.5690209391053573E-2</v>
      </c>
      <c r="T565" s="4">
        <v>3.3535353535353536E-2</v>
      </c>
      <c r="U565" s="4">
        <v>0.17626444402348931</v>
      </c>
      <c r="V565" s="4">
        <v>0.1560195868745427</v>
      </c>
      <c r="W565" s="4">
        <v>2.8716332932576048E-2</v>
      </c>
      <c r="X565" s="4">
        <v>0.21131270010672354</v>
      </c>
      <c r="Y565" s="4">
        <v>0.63912579957356086</v>
      </c>
      <c r="Z565" s="4">
        <v>0.18770855122267044</v>
      </c>
      <c r="AA565" s="4">
        <v>0.10064392449862368</v>
      </c>
      <c r="AB565" s="4">
        <v>0.34491184045433526</v>
      </c>
      <c r="AC565" s="4">
        <v>7.675291789155049E-2</v>
      </c>
      <c r="AD565" s="4">
        <v>6.9113418530351439E-2</v>
      </c>
      <c r="AE565" s="4">
        <v>0.22329896907216495</v>
      </c>
      <c r="AF565" s="4">
        <v>0.16597673960181353</v>
      </c>
      <c r="AG565" s="4">
        <v>6.4279155188246076E-2</v>
      </c>
      <c r="AH565" s="4" t="s">
        <v>617</v>
      </c>
      <c r="AI565" s="4" t="s">
        <v>617</v>
      </c>
      <c r="AJ565" s="4">
        <v>924084</v>
      </c>
      <c r="AK565" s="4">
        <v>0</v>
      </c>
    </row>
    <row r="566" spans="3:37" x14ac:dyDescent="0.35">
      <c r="C566" s="5" t="s">
        <v>618</v>
      </c>
      <c r="D566" s="4">
        <v>0.11131620048274886</v>
      </c>
      <c r="E566" s="4">
        <v>0.41359485965505577</v>
      </c>
      <c r="F566" s="4">
        <v>0.10517586897933798</v>
      </c>
      <c r="G566" s="4">
        <v>5.1113467656415688E-2</v>
      </c>
      <c r="H566" s="4">
        <v>0.35903222894285458</v>
      </c>
      <c r="I566" s="4">
        <v>0.11247776210048464</v>
      </c>
      <c r="J566" s="4">
        <v>9.3626991565135889E-2</v>
      </c>
      <c r="K566" s="4">
        <v>6.3717693836978131E-2</v>
      </c>
      <c r="L566" s="4">
        <v>0.31919191919191914</v>
      </c>
      <c r="M566" s="4">
        <v>0.33277169334456613</v>
      </c>
      <c r="N566" s="4">
        <v>6.8730762266883932E-2</v>
      </c>
      <c r="O566" s="4">
        <v>0.33566124469589814</v>
      </c>
      <c r="P566" s="4">
        <v>6.4269895867690718E-2</v>
      </c>
      <c r="Q566" s="4">
        <v>2.0653793999977587E-2</v>
      </c>
      <c r="R566" s="4">
        <v>0.31366216813407211</v>
      </c>
      <c r="S566" s="4">
        <v>0.12082795085168384</v>
      </c>
      <c r="T566" s="4">
        <v>0.10090909090909091</v>
      </c>
      <c r="U566" s="4">
        <v>0.24284902443644629</v>
      </c>
      <c r="V566" s="4">
        <v>0.41802217594416613</v>
      </c>
      <c r="W566" s="4">
        <v>0.12880201207799569</v>
      </c>
      <c r="X566" s="4">
        <v>6.8125222340804009E-2</v>
      </c>
      <c r="Y566" s="4">
        <v>0.34728144989339027</v>
      </c>
      <c r="Z566" s="4">
        <v>6.2005079934259688E-2</v>
      </c>
      <c r="AA566" s="4">
        <v>2.7182461659457337E-2</v>
      </c>
      <c r="AB566" s="4">
        <v>0.25840322261110737</v>
      </c>
      <c r="AC566" s="4">
        <v>5.4030716690436693E-2</v>
      </c>
      <c r="AD566" s="4">
        <v>6.3841853035143781E-2</v>
      </c>
      <c r="AE566" s="4">
        <v>8.8109965635738835E-2</v>
      </c>
      <c r="AF566" s="4">
        <v>0.17149615612063868</v>
      </c>
      <c r="AG566" s="4">
        <v>0.12390135117407844</v>
      </c>
      <c r="AH566" s="4" t="s">
        <v>618</v>
      </c>
      <c r="AI566" s="4" t="s">
        <v>618</v>
      </c>
      <c r="AJ566" s="4">
        <v>924342</v>
      </c>
      <c r="AK566" s="4">
        <v>0</v>
      </c>
    </row>
    <row r="567" spans="3:37" x14ac:dyDescent="0.35">
      <c r="C567" s="5" t="s">
        <v>619</v>
      </c>
      <c r="D567" s="4">
        <v>0.27918973922097595</v>
      </c>
      <c r="E567" s="4">
        <v>0.649644910382144</v>
      </c>
      <c r="F567" s="4">
        <v>0.2675005182779352</v>
      </c>
      <c r="G567" s="4">
        <v>0.15728525980911981</v>
      </c>
      <c r="H567" s="4">
        <v>0.25819265143992054</v>
      </c>
      <c r="I567" s="4">
        <v>0.11919514140236795</v>
      </c>
      <c r="J567" s="4">
        <v>0.14514995313964385</v>
      </c>
      <c r="K567" s="4">
        <v>0.11645129224652087</v>
      </c>
      <c r="L567" s="4">
        <v>0.25555555555555548</v>
      </c>
      <c r="M567" s="4">
        <v>0.14995787700084248</v>
      </c>
      <c r="N567" s="4">
        <v>3.624841571609632E-2</v>
      </c>
      <c r="O567" s="4">
        <v>0.22096004243281472</v>
      </c>
      <c r="P567" s="4">
        <v>3.5103425528907321E-2</v>
      </c>
      <c r="Q567" s="4">
        <v>1.8729991520326932E-2</v>
      </c>
      <c r="R567" s="4">
        <v>0.22772546486725359</v>
      </c>
      <c r="S567" s="4">
        <v>0.14478625289151922</v>
      </c>
      <c r="T567" s="4">
        <v>9.843434343434343E-2</v>
      </c>
      <c r="U567" s="4">
        <v>0.1443455199848456</v>
      </c>
      <c r="V567" s="4">
        <v>0.12759610513874034</v>
      </c>
      <c r="W567" s="4">
        <v>6.5855478628580918E-2</v>
      </c>
      <c r="X567" s="4">
        <v>0.21202419067947351</v>
      </c>
      <c r="Y567" s="4">
        <v>0.63219616204690843</v>
      </c>
      <c r="Z567" s="4">
        <v>0.19139399372478713</v>
      </c>
      <c r="AA567" s="4">
        <v>0.10088969720802203</v>
      </c>
      <c r="AB567" s="4">
        <v>0.34028924255431553</v>
      </c>
      <c r="AC567" s="4">
        <v>0.1306963161315986</v>
      </c>
      <c r="AD567" s="4">
        <v>0.19480830670926519</v>
      </c>
      <c r="AE567" s="4">
        <v>0.22312714776632303</v>
      </c>
      <c r="AF567" s="4">
        <v>0.15907746895328209</v>
      </c>
      <c r="AG567" s="4">
        <v>0.11399711399711401</v>
      </c>
      <c r="AH567" s="4" t="s">
        <v>619</v>
      </c>
      <c r="AI567" s="4" t="s">
        <v>619</v>
      </c>
      <c r="AJ567" s="4">
        <v>924632</v>
      </c>
      <c r="AK567" s="4">
        <v>0</v>
      </c>
    </row>
    <row r="568" spans="3:37" x14ac:dyDescent="0.35">
      <c r="C568" s="5" t="s">
        <v>620</v>
      </c>
      <c r="D568" s="4">
        <v>0.1566093994036632</v>
      </c>
      <c r="E568" s="4">
        <v>0.60534325329726069</v>
      </c>
      <c r="F568" s="4">
        <v>0.15119894962338473</v>
      </c>
      <c r="G568" s="4">
        <v>7.5461293743372196E-2</v>
      </c>
      <c r="H568" s="4">
        <v>0.34007402726369962</v>
      </c>
      <c r="I568" s="4">
        <v>0.17544935893503466</v>
      </c>
      <c r="J568" s="4">
        <v>0.14055763823805059</v>
      </c>
      <c r="K568" s="4">
        <v>0.13608349900596423</v>
      </c>
      <c r="L568" s="4">
        <v>0.26919191919191915</v>
      </c>
      <c r="M568" s="4">
        <v>0.23820556023588879</v>
      </c>
      <c r="N568" s="4">
        <v>3.9254028607640774E-2</v>
      </c>
      <c r="O568" s="4">
        <v>0.4152227722772277</v>
      </c>
      <c r="P568" s="4">
        <v>3.2040710549875139E-2</v>
      </c>
      <c r="Q568" s="4">
        <v>1.4303378047732716E-2</v>
      </c>
      <c r="R568" s="4">
        <v>0.3513954516096135</v>
      </c>
      <c r="S568" s="4">
        <v>0.18857211524018386</v>
      </c>
      <c r="T568" s="4">
        <v>0.1213131313131313</v>
      </c>
      <c r="U568" s="4">
        <v>0.32600871377154761</v>
      </c>
      <c r="V568" s="4">
        <v>0.14842123037091234</v>
      </c>
      <c r="W568" s="4">
        <v>0.13968464546798778</v>
      </c>
      <c r="X568" s="4">
        <v>0.10352187833511206</v>
      </c>
      <c r="Y568" s="4">
        <v>0.6100746268656716</v>
      </c>
      <c r="Z568" s="4">
        <v>9.5423078838587569E-2</v>
      </c>
      <c r="AA568" s="4">
        <v>4.2371215100275271E-2</v>
      </c>
      <c r="AB568" s="4">
        <v>0.44396750974047411</v>
      </c>
      <c r="AC568" s="4">
        <v>0.13942816117045534</v>
      </c>
      <c r="AD568" s="4">
        <v>0.15974440894568692</v>
      </c>
      <c r="AE568" s="4">
        <v>0.31364261168384883</v>
      </c>
      <c r="AF568" s="4">
        <v>0.13029765424797948</v>
      </c>
      <c r="AG568" s="4">
        <v>0.18227731864095503</v>
      </c>
      <c r="AH568" s="4" t="s">
        <v>620</v>
      </c>
      <c r="AI568" s="4" t="s">
        <v>620</v>
      </c>
      <c r="AJ568" s="4">
        <v>924934</v>
      </c>
      <c r="AK568" s="4">
        <v>0</v>
      </c>
    </row>
    <row r="569" spans="3:37" x14ac:dyDescent="0.35">
      <c r="C569" s="5" t="s">
        <v>621</v>
      </c>
      <c r="D569" s="4">
        <v>0.15045671825453172</v>
      </c>
      <c r="E569" s="4">
        <v>0.33412242137301312</v>
      </c>
      <c r="F569" s="4">
        <v>0.14470319950245322</v>
      </c>
      <c r="G569" s="4">
        <v>7.1346765641569457E-2</v>
      </c>
      <c r="H569" s="4">
        <v>0.43035117811681867</v>
      </c>
      <c r="I569" s="4">
        <v>0.17072572234832217</v>
      </c>
      <c r="J569" s="4">
        <v>1.1773664479850045E-2</v>
      </c>
      <c r="K569" s="4">
        <v>5.5467196819085483E-2</v>
      </c>
      <c r="L569" s="4">
        <v>0.36919191919191924</v>
      </c>
      <c r="M569" s="4">
        <v>0.28117101937657973</v>
      </c>
      <c r="N569" s="4">
        <v>4.8017381857686031E-2</v>
      </c>
      <c r="O569" s="4">
        <v>0.38229314002828851</v>
      </c>
      <c r="P569" s="4">
        <v>4.1982754558733446E-2</v>
      </c>
      <c r="Q569" s="4">
        <v>1.8673958438395363E-2</v>
      </c>
      <c r="R569" s="4">
        <v>0.38063024781588872</v>
      </c>
      <c r="S569" s="4">
        <v>0.14996845615405416</v>
      </c>
      <c r="T569" s="4">
        <v>1.0540404040404039E-2</v>
      </c>
      <c r="U569" s="4">
        <v>0.13415419587043001</v>
      </c>
      <c r="V569" s="4">
        <v>0.25099904316992178</v>
      </c>
      <c r="W569" s="4">
        <v>4.7786852396943198E-2</v>
      </c>
      <c r="X569" s="4">
        <v>9.6762717893987923E-2</v>
      </c>
      <c r="Y569" s="4">
        <v>0.2894456289978678</v>
      </c>
      <c r="Z569" s="4">
        <v>8.7006325016186062E-2</v>
      </c>
      <c r="AA569" s="4">
        <v>3.9839756193472277E-2</v>
      </c>
      <c r="AB569" s="4">
        <v>0.36538334544013734</v>
      </c>
      <c r="AC569" s="4">
        <v>8.9947705950267298E-2</v>
      </c>
      <c r="AD569" s="4">
        <v>8.027156549520768E-3</v>
      </c>
      <c r="AE569" s="4">
        <v>7.6701030927835048E-2</v>
      </c>
      <c r="AF569" s="4">
        <v>0.13739404691504045</v>
      </c>
      <c r="AG569" s="4">
        <v>8.1201626656172088E-2</v>
      </c>
      <c r="AH569" s="4" t="s">
        <v>621</v>
      </c>
      <c r="AI569" s="4" t="s">
        <v>621</v>
      </c>
      <c r="AJ569" s="4">
        <v>924964</v>
      </c>
      <c r="AK569" s="4">
        <v>0</v>
      </c>
    </row>
    <row r="570" spans="3:37" x14ac:dyDescent="0.35">
      <c r="C570" s="5" t="s">
        <v>622</v>
      </c>
      <c r="D570" s="4">
        <v>0.11557574897060913</v>
      </c>
      <c r="E570" s="4">
        <v>0.61447412918498467</v>
      </c>
      <c r="F570" s="4">
        <v>0.106903462096607</v>
      </c>
      <c r="G570" s="4">
        <v>5.420996818663839E-2</v>
      </c>
      <c r="H570" s="4">
        <v>0.25819265143992054</v>
      </c>
      <c r="I570" s="4">
        <v>9.3031102386356659E-2</v>
      </c>
      <c r="J570" s="4">
        <v>0</v>
      </c>
      <c r="K570" s="4">
        <v>0</v>
      </c>
      <c r="L570" s="4">
        <v>0.34444444444444439</v>
      </c>
      <c r="M570" s="4">
        <v>0.22388374052232518</v>
      </c>
      <c r="N570" s="4">
        <v>0.15426398696360671</v>
      </c>
      <c r="O570" s="4">
        <v>0.56727369165487984</v>
      </c>
      <c r="P570" s="4">
        <v>0.13480657776940111</v>
      </c>
      <c r="Q570" s="4">
        <v>4.1666199724317232E-2</v>
      </c>
      <c r="R570" s="4">
        <v>0.33575823503416391</v>
      </c>
      <c r="S570" s="4">
        <v>6.7503830324150568E-2</v>
      </c>
      <c r="T570" s="4">
        <v>0</v>
      </c>
      <c r="U570" s="4">
        <v>0</v>
      </c>
      <c r="V570" s="4">
        <v>0.31178589519896438</v>
      </c>
      <c r="W570" s="4">
        <v>8.3924104860218632E-2</v>
      </c>
      <c r="X570" s="4">
        <v>9.1070793311988626E-2</v>
      </c>
      <c r="Y570" s="4">
        <v>0.59221748400852892</v>
      </c>
      <c r="Z570" s="4">
        <v>8.013347278250911E-2</v>
      </c>
      <c r="AA570" s="4">
        <v>3.5735351946519861E-2</v>
      </c>
      <c r="AB570" s="4">
        <v>0.23859208875387972</v>
      </c>
      <c r="AC570" s="4">
        <v>4.29703796412182E-2</v>
      </c>
      <c r="AD570" s="4">
        <v>0</v>
      </c>
      <c r="AE570" s="4">
        <v>0</v>
      </c>
      <c r="AF570" s="4">
        <v>0.17938103686181747</v>
      </c>
      <c r="AG570" s="4">
        <v>9.6090777908959757E-2</v>
      </c>
      <c r="AH570" s="4" t="s">
        <v>622</v>
      </c>
      <c r="AI570" s="4" t="s">
        <v>622</v>
      </c>
      <c r="AJ570" s="4">
        <v>925236</v>
      </c>
      <c r="AK570" s="4">
        <v>0</v>
      </c>
    </row>
    <row r="571" spans="3:37" x14ac:dyDescent="0.35">
      <c r="C571" s="5" t="s">
        <v>623</v>
      </c>
      <c r="D571" s="4">
        <v>0.36012116049032139</v>
      </c>
      <c r="E571" s="4">
        <v>0.43862022319918831</v>
      </c>
      <c r="F571" s="4">
        <v>0.36348559187340201</v>
      </c>
      <c r="G571" s="4">
        <v>0.21785790031813362</v>
      </c>
      <c r="H571" s="4">
        <v>0.28978965423851227</v>
      </c>
      <c r="I571" s="4">
        <v>0.34850622661186431</v>
      </c>
      <c r="J571" s="4">
        <v>0.24109653233364572</v>
      </c>
      <c r="K571" s="4">
        <v>0.18568588469184888</v>
      </c>
      <c r="L571" s="4">
        <v>0.19898989898989899</v>
      </c>
      <c r="M571" s="4">
        <v>0.24241786015164277</v>
      </c>
      <c r="N571" s="4">
        <v>4.1245699800832869E-2</v>
      </c>
      <c r="O571" s="4">
        <v>0.16526697312588401</v>
      </c>
      <c r="P571" s="4">
        <v>6.9123121142157101E-2</v>
      </c>
      <c r="Q571" s="4">
        <v>2.3791646588145639E-2</v>
      </c>
      <c r="R571" s="4">
        <v>8.5970697215895564E-2</v>
      </c>
      <c r="S571" s="4">
        <v>0.33149577913299494</v>
      </c>
      <c r="T571" s="4">
        <v>0.16611111111111113</v>
      </c>
      <c r="U571" s="4">
        <v>0.30422428490244369</v>
      </c>
      <c r="V571" s="4">
        <v>0.11957561771824166</v>
      </c>
      <c r="W571" s="4">
        <v>0.12130508685377889</v>
      </c>
      <c r="X571" s="4">
        <v>0.26858769121309145</v>
      </c>
      <c r="Y571" s="4">
        <v>0.40644989339019194</v>
      </c>
      <c r="Z571" s="4">
        <v>0.27635838438169236</v>
      </c>
      <c r="AA571" s="4">
        <v>0.13475717656311442</v>
      </c>
      <c r="AB571" s="4">
        <v>0.2075546457108895</v>
      </c>
      <c r="AC571" s="4">
        <v>0.28117511230122927</v>
      </c>
      <c r="AD571" s="4">
        <v>0.29249201277955278</v>
      </c>
      <c r="AE571" s="4">
        <v>0.37972508591065296</v>
      </c>
      <c r="AF571" s="4">
        <v>0.13660555884092254</v>
      </c>
      <c r="AG571" s="4">
        <v>0.16397743670470946</v>
      </c>
      <c r="AH571" s="4" t="s">
        <v>623</v>
      </c>
      <c r="AI571" s="4" t="s">
        <v>623</v>
      </c>
      <c r="AJ571" s="4">
        <v>925277</v>
      </c>
      <c r="AK571" s="4">
        <v>0</v>
      </c>
    </row>
    <row r="572" spans="3:37" x14ac:dyDescent="0.35">
      <c r="C572" s="5" t="s">
        <v>624</v>
      </c>
      <c r="D572" s="4">
        <v>0.214349945572436</v>
      </c>
      <c r="E572" s="4">
        <v>0.4808927967534663</v>
      </c>
      <c r="F572" s="4">
        <v>0.21235574597470802</v>
      </c>
      <c r="G572" s="4">
        <v>0.11028632025450688</v>
      </c>
      <c r="H572" s="4">
        <v>0.36092804911077009</v>
      </c>
      <c r="I572" s="4">
        <v>0.25372676522912702</v>
      </c>
      <c r="J572" s="4">
        <v>0.26054358013120893</v>
      </c>
      <c r="K572" s="4">
        <v>0.2040258449304175</v>
      </c>
      <c r="L572" s="4">
        <v>0.1656565656565657</v>
      </c>
      <c r="M572" s="4">
        <v>0.33150800336983988</v>
      </c>
      <c r="N572" s="4">
        <v>4.6098135071519102E-2</v>
      </c>
      <c r="O572" s="4">
        <v>0.56219059405940597</v>
      </c>
      <c r="P572" s="4">
        <v>5.5552937850445266E-2</v>
      </c>
      <c r="Q572" s="4">
        <v>1.8991479236007604E-2</v>
      </c>
      <c r="R572" s="4">
        <v>0.22051874766291599</v>
      </c>
      <c r="S572" s="4">
        <v>0.20704779643704752</v>
      </c>
      <c r="T572" s="4">
        <v>0.14489898989898989</v>
      </c>
      <c r="U572" s="4">
        <v>0.24000757719265012</v>
      </c>
      <c r="V572" s="4">
        <v>9.8469071874824121E-2</v>
      </c>
      <c r="W572" s="4">
        <v>0.1327750369664055</v>
      </c>
      <c r="X572" s="4">
        <v>0.16186410530060477</v>
      </c>
      <c r="Y572" s="4">
        <v>0.67004264392324087</v>
      </c>
      <c r="Z572" s="4">
        <v>0.15872304397629367</v>
      </c>
      <c r="AA572" s="4">
        <v>7.1028313016122682E-2</v>
      </c>
      <c r="AB572" s="4">
        <v>0.38717559268308788</v>
      </c>
      <c r="AC572" s="4">
        <v>0.21772370501887048</v>
      </c>
      <c r="AD572" s="4">
        <v>0.28993610223642174</v>
      </c>
      <c r="AE572" s="4">
        <v>0.33171821305841931</v>
      </c>
      <c r="AF572" s="4">
        <v>0.10782574413561995</v>
      </c>
      <c r="AG572" s="4">
        <v>0.21172766627312081</v>
      </c>
      <c r="AH572" s="4" t="s">
        <v>624</v>
      </c>
      <c r="AI572" s="4" t="s">
        <v>624</v>
      </c>
      <c r="AJ572" s="4">
        <v>925291</v>
      </c>
      <c r="AK572" s="4">
        <v>0</v>
      </c>
    </row>
    <row r="573" spans="3:37" x14ac:dyDescent="0.35">
      <c r="C573" s="5" t="s">
        <v>625</v>
      </c>
      <c r="D573" s="4">
        <v>0.3345638695631597</v>
      </c>
      <c r="E573" s="4">
        <v>0.58978694622928629</v>
      </c>
      <c r="F573" s="4">
        <v>0.32886462580333076</v>
      </c>
      <c r="G573" s="4">
        <v>0.19380699893955458</v>
      </c>
      <c r="H573" s="4">
        <v>0.42123318588065367</v>
      </c>
      <c r="I573" s="4">
        <v>0.28593337832034843</v>
      </c>
      <c r="J573" s="4">
        <v>0.10454545454545454</v>
      </c>
      <c r="K573" s="4">
        <v>0.21391650099403578</v>
      </c>
      <c r="L573" s="4">
        <v>0.24090909090909093</v>
      </c>
      <c r="M573" s="4">
        <v>0.24747262005054765</v>
      </c>
      <c r="N573" s="4">
        <v>9.1616874886836855E-2</v>
      </c>
      <c r="O573" s="4">
        <v>0.25013260254596886</v>
      </c>
      <c r="P573" s="4">
        <v>0.10040993262027045</v>
      </c>
      <c r="Q573" s="4">
        <v>4.3029671384652163E-2</v>
      </c>
      <c r="R573" s="4">
        <v>0.1884284597341673</v>
      </c>
      <c r="S573" s="4">
        <v>0.18421606032385018</v>
      </c>
      <c r="T573" s="4">
        <v>5.2297979797979795E-2</v>
      </c>
      <c r="U573" s="4">
        <v>0.3080128812275052</v>
      </c>
      <c r="V573" s="4">
        <v>0.18176957280351211</v>
      </c>
      <c r="W573" s="4">
        <v>0.15232922902588339</v>
      </c>
      <c r="X573" s="4">
        <v>0.26218427605834227</v>
      </c>
      <c r="Y573" s="4">
        <v>0.56369936034115153</v>
      </c>
      <c r="Z573" s="4">
        <v>0.24797051645998311</v>
      </c>
      <c r="AA573" s="4">
        <v>0.12817046795123868</v>
      </c>
      <c r="AB573" s="4">
        <v>0.34953443835435516</v>
      </c>
      <c r="AC573" s="4">
        <v>0.19317751840963995</v>
      </c>
      <c r="AD573" s="4">
        <v>0.10591054313099042</v>
      </c>
      <c r="AE573" s="4">
        <v>0.36013745704467359</v>
      </c>
      <c r="AF573" s="4">
        <v>0.1350285826926868</v>
      </c>
      <c r="AG573" s="4">
        <v>0.18476977567886665</v>
      </c>
      <c r="AH573" s="4" t="s">
        <v>625</v>
      </c>
      <c r="AI573" s="4" t="s">
        <v>625</v>
      </c>
      <c r="AJ573" s="4">
        <v>925292</v>
      </c>
      <c r="AK573" s="4">
        <v>0</v>
      </c>
    </row>
    <row r="574" spans="3:37" x14ac:dyDescent="0.35">
      <c r="C574" s="5" t="s">
        <v>626</v>
      </c>
      <c r="D574" s="4">
        <v>0.19967816744758388</v>
      </c>
      <c r="E574" s="4">
        <v>0.66486303686168413</v>
      </c>
      <c r="F574" s="4">
        <v>0.18575081196876514</v>
      </c>
      <c r="G574" s="4">
        <v>0.10286320254506892</v>
      </c>
      <c r="H574" s="4">
        <v>0.19734585176491831</v>
      </c>
      <c r="I574" s="4">
        <v>4.9690203055027297E-2</v>
      </c>
      <c r="J574" s="4">
        <v>0</v>
      </c>
      <c r="K574" s="4">
        <v>0</v>
      </c>
      <c r="L574" s="4">
        <v>0</v>
      </c>
      <c r="M574" s="4">
        <v>0.10657118786857628</v>
      </c>
      <c r="N574" s="4">
        <v>7.3365924316494649E-2</v>
      </c>
      <c r="O574" s="4">
        <v>0.78142680339462522</v>
      </c>
      <c r="P574" s="4">
        <v>6.050040050888187E-2</v>
      </c>
      <c r="Q574" s="4">
        <v>2.9899252518687029E-2</v>
      </c>
      <c r="R574" s="4">
        <v>0.19991841452221501</v>
      </c>
      <c r="S574" s="4">
        <v>4.976417219935711E-2</v>
      </c>
      <c r="T574" s="4">
        <v>0</v>
      </c>
      <c r="U574" s="4">
        <v>0</v>
      </c>
      <c r="V574" s="4">
        <v>0.16896493499183882</v>
      </c>
      <c r="W574" s="4">
        <v>3.0340090930447886E-2</v>
      </c>
      <c r="X574" s="4">
        <v>0.14194236926360726</v>
      </c>
      <c r="Y574" s="4">
        <v>0.70042643923240933</v>
      </c>
      <c r="Z574" s="4">
        <v>0.12341252054385179</v>
      </c>
      <c r="AA574" s="4">
        <v>6.2524577270939838E-2</v>
      </c>
      <c r="AB574" s="4">
        <v>0.14197979264346564</v>
      </c>
      <c r="AC574" s="4">
        <v>2.6826168369376454E-2</v>
      </c>
      <c r="AD574" s="4">
        <v>0</v>
      </c>
      <c r="AE574" s="4">
        <v>0</v>
      </c>
      <c r="AF574" s="4">
        <v>1.9712201852944804E-4</v>
      </c>
      <c r="AG574" s="4">
        <v>2.6301980847435395E-2</v>
      </c>
      <c r="AH574" s="4" t="s">
        <v>626</v>
      </c>
      <c r="AI574" s="4" t="s">
        <v>626</v>
      </c>
      <c r="AJ574" s="4">
        <v>925311</v>
      </c>
      <c r="AK574" s="4">
        <v>0</v>
      </c>
    </row>
    <row r="575" spans="3:37" x14ac:dyDescent="0.35">
      <c r="C575" s="5" t="s">
        <v>627</v>
      </c>
      <c r="D575" s="4">
        <v>0.38993799990534345</v>
      </c>
      <c r="E575" s="4">
        <v>0.70713561041596207</v>
      </c>
      <c r="F575" s="4">
        <v>0.41192730288162538</v>
      </c>
      <c r="G575" s="4">
        <v>0.24322375397667018</v>
      </c>
      <c r="H575" s="4">
        <v>0.47097589600072232</v>
      </c>
      <c r="I575" s="4">
        <v>0.58070057051714619</v>
      </c>
      <c r="J575" s="4">
        <v>0.59746954076850978</v>
      </c>
      <c r="K575" s="4">
        <v>0.46863817097415505</v>
      </c>
      <c r="L575" s="4">
        <v>0.53939393939393931</v>
      </c>
      <c r="M575" s="4">
        <v>0.45408593091828142</v>
      </c>
      <c r="N575" s="4">
        <v>5.3847546623212013E-2</v>
      </c>
      <c r="O575" s="4">
        <v>0.18670438472418671</v>
      </c>
      <c r="P575" s="4">
        <v>7.562550063610235E-2</v>
      </c>
      <c r="Q575" s="4">
        <v>2.9600409415051977E-2</v>
      </c>
      <c r="R575" s="4">
        <v>9.8990379712411175E-2</v>
      </c>
      <c r="S575" s="4">
        <v>0.34689218013038126</v>
      </c>
      <c r="T575" s="4">
        <v>0.18583333333333332</v>
      </c>
      <c r="U575" s="4">
        <v>0.3046031445349498</v>
      </c>
      <c r="V575" s="4">
        <v>0.18979006022401079</v>
      </c>
      <c r="W575" s="4">
        <v>0.18128048864751323</v>
      </c>
      <c r="X575" s="4">
        <v>0.34115972963358232</v>
      </c>
      <c r="Y575" s="4">
        <v>0.8200959488272922</v>
      </c>
      <c r="Z575" s="4">
        <v>0.38990985606852929</v>
      </c>
      <c r="AA575" s="4">
        <v>0.17936492331891465</v>
      </c>
      <c r="AB575" s="4">
        <v>0.46575975698342459</v>
      </c>
      <c r="AC575" s="4">
        <v>0.74163440735027308</v>
      </c>
      <c r="AD575" s="4">
        <v>0.93450479233226835</v>
      </c>
      <c r="AE575" s="4">
        <v>0.80962199312714789</v>
      </c>
      <c r="AF575" s="4">
        <v>0.49753597476838157</v>
      </c>
      <c r="AG575" s="4">
        <v>0.56316410861865407</v>
      </c>
      <c r="AH575" s="4" t="s">
        <v>627</v>
      </c>
      <c r="AI575" s="4" t="s">
        <v>627</v>
      </c>
      <c r="AJ575" s="4">
        <v>925622</v>
      </c>
      <c r="AK575" s="4">
        <v>1</v>
      </c>
    </row>
    <row r="576" spans="3:37" x14ac:dyDescent="0.35">
      <c r="C576" s="5" t="s">
        <v>628</v>
      </c>
      <c r="D576" s="4">
        <v>0.65970940413649504</v>
      </c>
      <c r="E576" s="4">
        <v>0.52012174501183628</v>
      </c>
      <c r="F576" s="4">
        <v>0.68557805265703831</v>
      </c>
      <c r="G576" s="4">
        <v>0.51049840933191937</v>
      </c>
      <c r="H576" s="4">
        <v>0.51701724293581297</v>
      </c>
      <c r="I576" s="4">
        <v>0.62640328814183177</v>
      </c>
      <c r="J576" s="4">
        <v>0.74367385192127455</v>
      </c>
      <c r="K576" s="4">
        <v>0.73260437375745524</v>
      </c>
      <c r="L576" s="4">
        <v>0.55000000000000004</v>
      </c>
      <c r="M576" s="4">
        <v>0.39658803706823936</v>
      </c>
      <c r="N576" s="4">
        <v>0.30805721528154983</v>
      </c>
      <c r="O576" s="4">
        <v>0.14714462517680338</v>
      </c>
      <c r="P576" s="4">
        <v>0.37699665457286907</v>
      </c>
      <c r="Q576" s="4">
        <v>0.20918643700574149</v>
      </c>
      <c r="R576" s="4">
        <v>0.15929564537512322</v>
      </c>
      <c r="S576" s="4">
        <v>0.30678643314206755</v>
      </c>
      <c r="T576" s="4">
        <v>0.19810606060606062</v>
      </c>
      <c r="U576" s="4">
        <v>0.49706383784807728</v>
      </c>
      <c r="V576" s="4">
        <v>0.17853323577418811</v>
      </c>
      <c r="W576" s="4">
        <v>0.18373339966557495</v>
      </c>
      <c r="X576" s="4">
        <v>0.58199928850942717</v>
      </c>
      <c r="Y576" s="4">
        <v>0.46348614072494676</v>
      </c>
      <c r="Z576" s="4">
        <v>0.64091837242890581</v>
      </c>
      <c r="AA576" s="4">
        <v>0.40154345261502161</v>
      </c>
      <c r="AB576" s="4">
        <v>0.45915604569768204</v>
      </c>
      <c r="AC576" s="4">
        <v>0.37965092023944663</v>
      </c>
      <c r="AD576" s="4">
        <v>0.52707667731629404</v>
      </c>
      <c r="AE576" s="4">
        <v>0.87353951890034365</v>
      </c>
      <c r="AF576" s="4">
        <v>0.26887443327419674</v>
      </c>
      <c r="AG576" s="4">
        <v>0.28656696838515022</v>
      </c>
      <c r="AH576" s="4" t="s">
        <v>628</v>
      </c>
      <c r="AI576" s="4" t="s">
        <v>628</v>
      </c>
      <c r="AJ576" s="4">
        <v>926125</v>
      </c>
      <c r="AK576" s="4">
        <v>1</v>
      </c>
    </row>
    <row r="577" spans="3:37" x14ac:dyDescent="0.35">
      <c r="C577" s="5" t="s">
        <v>629</v>
      </c>
      <c r="D577" s="4">
        <v>0.68999952671683473</v>
      </c>
      <c r="E577" s="4">
        <v>0.42881298613459584</v>
      </c>
      <c r="F577" s="4">
        <v>0.6786676801879622</v>
      </c>
      <c r="G577" s="4">
        <v>0.56648992576882284</v>
      </c>
      <c r="H577" s="4">
        <v>0.52694772952965607</v>
      </c>
      <c r="I577" s="4">
        <v>0.29605545672044659</v>
      </c>
      <c r="J577" s="4">
        <v>0.5714620431115276</v>
      </c>
      <c r="K577" s="4">
        <v>0.69035785288270379</v>
      </c>
      <c r="L577" s="4">
        <v>0.33636363636363636</v>
      </c>
      <c r="M577" s="4">
        <v>0.13205560235888805</v>
      </c>
      <c r="N577" s="4">
        <v>0.38547890639145388</v>
      </c>
      <c r="O577" s="4">
        <v>0.1979756011315417</v>
      </c>
      <c r="P577" s="4">
        <v>0.32587287376902424</v>
      </c>
      <c r="Q577" s="4">
        <v>0.28371043597473278</v>
      </c>
      <c r="R577" s="4">
        <v>0.29190604072475101</v>
      </c>
      <c r="S577" s="4">
        <v>0.20021329648211017</v>
      </c>
      <c r="T577" s="4">
        <v>0.13126262626262625</v>
      </c>
      <c r="U577" s="4">
        <v>0.46486076908505397</v>
      </c>
      <c r="V577" s="4">
        <v>4.5843417571902974E-2</v>
      </c>
      <c r="W577" s="4">
        <v>0.11553556375495765</v>
      </c>
      <c r="X577" s="4">
        <v>0.62326574172892202</v>
      </c>
      <c r="Y577" s="4">
        <v>0.3832622601279318</v>
      </c>
      <c r="Z577" s="4">
        <v>0.57617411225658643</v>
      </c>
      <c r="AA577" s="4">
        <v>0.45266417616987803</v>
      </c>
      <c r="AB577" s="4">
        <v>0.46113715908340475</v>
      </c>
      <c r="AC577" s="4">
        <v>0.178527422844447</v>
      </c>
      <c r="AD577" s="4">
        <v>0.32803514376996806</v>
      </c>
      <c r="AE577" s="4">
        <v>0.761512027491409</v>
      </c>
      <c r="AF577" s="4">
        <v>9.7575399172087504E-2</v>
      </c>
      <c r="AG577" s="4">
        <v>0.10566706021251482</v>
      </c>
      <c r="AH577" s="4" t="s">
        <v>629</v>
      </c>
      <c r="AI577" s="4" t="s">
        <v>629</v>
      </c>
      <c r="AJ577" s="4">
        <v>926424</v>
      </c>
      <c r="AK577" s="4">
        <v>1</v>
      </c>
    </row>
    <row r="578" spans="3:37" x14ac:dyDescent="0.35">
      <c r="C578" s="5" t="s">
        <v>630</v>
      </c>
      <c r="D578" s="4">
        <v>0.62232003407638792</v>
      </c>
      <c r="E578" s="4">
        <v>0.626986810957051</v>
      </c>
      <c r="F578" s="4">
        <v>0.60403565752194044</v>
      </c>
      <c r="G578" s="4">
        <v>0.47401908801696707</v>
      </c>
      <c r="H578" s="4">
        <v>0.4077818904035389</v>
      </c>
      <c r="I578" s="4">
        <v>0.25771425065946879</v>
      </c>
      <c r="J578" s="4">
        <v>0.33739456419868785</v>
      </c>
      <c r="K578" s="4">
        <v>0.48663021868787276</v>
      </c>
      <c r="L578" s="4">
        <v>0.34949494949494947</v>
      </c>
      <c r="M578" s="4">
        <v>0.11310025273799494</v>
      </c>
      <c r="N578" s="4">
        <v>0.2368278109722976</v>
      </c>
      <c r="O578" s="4">
        <v>0.46472772277227725</v>
      </c>
      <c r="P578" s="4">
        <v>0.20948970456580129</v>
      </c>
      <c r="Q578" s="4">
        <v>0.17227931370681249</v>
      </c>
      <c r="R578" s="4">
        <v>0.13787945745657271</v>
      </c>
      <c r="S578" s="4">
        <v>0.16506443957100372</v>
      </c>
      <c r="T578" s="4">
        <v>9.9747474747474738E-2</v>
      </c>
      <c r="U578" s="4">
        <v>0.31786323167266528</v>
      </c>
      <c r="V578" s="4">
        <v>0.15616029718016547</v>
      </c>
      <c r="W578" s="4">
        <v>5.5387421748683718E-2</v>
      </c>
      <c r="X578" s="4">
        <v>0.56065457132692997</v>
      </c>
      <c r="Y578" s="4">
        <v>0.69909381663113013</v>
      </c>
      <c r="Z578" s="4">
        <v>0.52089247472483691</v>
      </c>
      <c r="AA578" s="4">
        <v>0.37991545418796691</v>
      </c>
      <c r="AB578" s="4">
        <v>0.30000660371128568</v>
      </c>
      <c r="AC578" s="4">
        <v>0.15999650726198447</v>
      </c>
      <c r="AD578" s="4">
        <v>0.25678913738019171</v>
      </c>
      <c r="AE578" s="4">
        <v>0.55945017182130585</v>
      </c>
      <c r="AF578" s="4">
        <v>0.19850187265917602</v>
      </c>
      <c r="AG578" s="4">
        <v>7.4314574314574319E-2</v>
      </c>
      <c r="AH578" s="4" t="s">
        <v>630</v>
      </c>
      <c r="AI578" s="4" t="s">
        <v>630</v>
      </c>
      <c r="AJ578" s="4">
        <v>926682</v>
      </c>
      <c r="AK578" s="4">
        <v>1</v>
      </c>
    </row>
    <row r="579" spans="3:37" x14ac:dyDescent="0.35">
      <c r="C579" s="5" t="s">
        <v>631</v>
      </c>
      <c r="D579" s="4">
        <v>0.45525107671920123</v>
      </c>
      <c r="E579" s="4">
        <v>0.62123774095366913</v>
      </c>
      <c r="F579" s="4">
        <v>0.44578812798009809</v>
      </c>
      <c r="G579" s="4">
        <v>0.30311770943796396</v>
      </c>
      <c r="H579" s="4">
        <v>0.28816466552315612</v>
      </c>
      <c r="I579" s="4">
        <v>0.25434022452610267</v>
      </c>
      <c r="J579" s="4">
        <v>0.21675257731958758</v>
      </c>
      <c r="K579" s="4">
        <v>0.26351888667992046</v>
      </c>
      <c r="L579" s="4">
        <v>0.26767676767676768</v>
      </c>
      <c r="M579" s="4">
        <v>0.13732097725358056</v>
      </c>
      <c r="N579" s="4">
        <v>0.12489588991490129</v>
      </c>
      <c r="O579" s="4">
        <v>0.15797383309759544</v>
      </c>
      <c r="P579" s="4">
        <v>0.1257126702162748</v>
      </c>
      <c r="Q579" s="4">
        <v>7.7975636815976149E-2</v>
      </c>
      <c r="R579" s="4">
        <v>0.14243464663289934</v>
      </c>
      <c r="S579" s="4">
        <v>0.2633009883738397</v>
      </c>
      <c r="T579" s="4">
        <v>0.11944444444444444</v>
      </c>
      <c r="U579" s="4">
        <v>0.2949422239060428</v>
      </c>
      <c r="V579" s="4">
        <v>7.4548319918950876E-2</v>
      </c>
      <c r="W579" s="4">
        <v>0.10354739300471237</v>
      </c>
      <c r="X579" s="4">
        <v>0.39309854144432588</v>
      </c>
      <c r="Y579" s="4">
        <v>0.58901918976545842</v>
      </c>
      <c r="Z579" s="4">
        <v>0.37994920065740329</v>
      </c>
      <c r="AA579" s="4">
        <v>0.23073141958316945</v>
      </c>
      <c r="AB579" s="4">
        <v>0.28217658323978073</v>
      </c>
      <c r="AC579" s="4">
        <v>0.2737045337679852</v>
      </c>
      <c r="AD579" s="4">
        <v>0.2718051118210863</v>
      </c>
      <c r="AE579" s="4">
        <v>0.48728522336769764</v>
      </c>
      <c r="AF579" s="4">
        <v>0.12872067809974375</v>
      </c>
      <c r="AG579" s="4">
        <v>0.15190869736324289</v>
      </c>
      <c r="AH579" s="4" t="s">
        <v>631</v>
      </c>
      <c r="AI579" s="4" t="s">
        <v>631</v>
      </c>
      <c r="AJ579" s="4">
        <v>926954</v>
      </c>
      <c r="AK579" s="4">
        <v>1</v>
      </c>
    </row>
    <row r="580" spans="3:37" x14ac:dyDescent="0.35">
      <c r="C580" s="5" t="s">
        <v>632</v>
      </c>
      <c r="D580" s="4">
        <v>0.64456434284632513</v>
      </c>
      <c r="E580" s="4">
        <v>0.66351031450794706</v>
      </c>
      <c r="F580" s="4">
        <v>0.66553797249671764</v>
      </c>
      <c r="G580" s="4">
        <v>0.47571580063626723</v>
      </c>
      <c r="H580" s="4">
        <v>0.58833619210977717</v>
      </c>
      <c r="I580" s="4">
        <v>0.79019692043432932</v>
      </c>
      <c r="J580" s="4">
        <v>0.82333645735707583</v>
      </c>
      <c r="K580" s="4">
        <v>0.75546719681908547</v>
      </c>
      <c r="L580" s="4">
        <v>0.6752525252525251</v>
      </c>
      <c r="M580" s="4">
        <v>0.4254422914911542</v>
      </c>
      <c r="N580" s="4">
        <v>0.22252399058482702</v>
      </c>
      <c r="O580" s="4">
        <v>0.27289603960396036</v>
      </c>
      <c r="P580" s="4">
        <v>0.23630024030532917</v>
      </c>
      <c r="Q580" s="4">
        <v>0.1483345100280539</v>
      </c>
      <c r="R580" s="4">
        <v>0.16347690111160212</v>
      </c>
      <c r="S580" s="4">
        <v>0.44557935530387249</v>
      </c>
      <c r="T580" s="4">
        <v>0.1797222222222222</v>
      </c>
      <c r="U580" s="4">
        <v>0.31521121424512216</v>
      </c>
      <c r="V580" s="4">
        <v>0.21610288737547137</v>
      </c>
      <c r="W580" s="4">
        <v>0.18276605447535343</v>
      </c>
      <c r="X580" s="4">
        <v>0.63358235503379567</v>
      </c>
      <c r="Y580" s="4">
        <v>0.73027718550106624</v>
      </c>
      <c r="Z580" s="4">
        <v>0.6683101748095025</v>
      </c>
      <c r="AA580" s="4">
        <v>0.40203499803381831</v>
      </c>
      <c r="AB580" s="4">
        <v>0.61962622994122696</v>
      </c>
      <c r="AC580" s="4">
        <v>0.81575806968012343</v>
      </c>
      <c r="AD580" s="4">
        <v>0.74976038338658146</v>
      </c>
      <c r="AE580" s="4">
        <v>0.91065292096219941</v>
      </c>
      <c r="AF580" s="4">
        <v>0.49714173073132267</v>
      </c>
      <c r="AG580" s="4">
        <v>0.45231536140627054</v>
      </c>
      <c r="AH580" s="4" t="s">
        <v>632</v>
      </c>
      <c r="AI580" s="4" t="s">
        <v>632</v>
      </c>
      <c r="AJ580" s="4">
        <v>927241</v>
      </c>
      <c r="AK580" s="4">
        <v>1</v>
      </c>
    </row>
    <row r="581" spans="3:37" x14ac:dyDescent="0.35">
      <c r="C581" s="5" t="s">
        <v>633</v>
      </c>
      <c r="D581" s="4">
        <v>3.6868758578257374E-2</v>
      </c>
      <c r="E581" s="4">
        <v>0.50152181264795392</v>
      </c>
      <c r="F581" s="4">
        <v>2.853983829728424E-2</v>
      </c>
      <c r="G581" s="4">
        <v>1.5906680805938492E-2</v>
      </c>
      <c r="H581" s="4">
        <v>0</v>
      </c>
      <c r="I581" s="4">
        <v>7.4351266793448251E-2</v>
      </c>
      <c r="J581" s="4">
        <v>0</v>
      </c>
      <c r="K581" s="4">
        <v>0</v>
      </c>
      <c r="L581" s="4">
        <v>0.26616161616161621</v>
      </c>
      <c r="M581" s="4">
        <v>0.18702611625947779</v>
      </c>
      <c r="N581" s="4">
        <v>9.9293862031504601E-2</v>
      </c>
      <c r="O581" s="4">
        <v>0.2359883309759547</v>
      </c>
      <c r="P581" s="4">
        <v>8.4389577345332895E-2</v>
      </c>
      <c r="Q581" s="4">
        <v>2.3063216523035196E-2</v>
      </c>
      <c r="R581" s="4">
        <v>0.18615086514600399</v>
      </c>
      <c r="S581" s="4">
        <v>1.8085138342295793E-2</v>
      </c>
      <c r="T581" s="4">
        <v>0</v>
      </c>
      <c r="U581" s="4">
        <v>0</v>
      </c>
      <c r="V581" s="4">
        <v>0.26563291495469127</v>
      </c>
      <c r="W581" s="4">
        <v>6.5233613863438497E-2</v>
      </c>
      <c r="X581" s="4">
        <v>5.42867307008182E-2</v>
      </c>
      <c r="Y581" s="4">
        <v>0.48907249466950969</v>
      </c>
      <c r="Z581" s="4">
        <v>4.3577867423676475E-2</v>
      </c>
      <c r="AA581" s="4">
        <v>2.0497443963822266E-2</v>
      </c>
      <c r="AB581" s="4">
        <v>0.12408373505910321</v>
      </c>
      <c r="AC581" s="4">
        <v>3.6043115910391867E-2</v>
      </c>
      <c r="AD581" s="4">
        <v>0</v>
      </c>
      <c r="AE581" s="4">
        <v>0</v>
      </c>
      <c r="AF581" s="4">
        <v>0.25744135619948755</v>
      </c>
      <c r="AG581" s="4">
        <v>0.10068214613669157</v>
      </c>
      <c r="AH581" s="4" t="s">
        <v>633</v>
      </c>
      <c r="AI581" s="4" t="s">
        <v>633</v>
      </c>
      <c r="AJ581" s="4">
        <v>92751</v>
      </c>
      <c r="AK581" s="4">
        <v>0</v>
      </c>
    </row>
  </sheetData>
  <mergeCells count="5">
    <mergeCell ref="B4:C4"/>
    <mergeCell ref="D4:E4"/>
    <mergeCell ref="F4:G4"/>
    <mergeCell ref="B3:G3"/>
    <mergeCell ref="J3:M3"/>
  </mergeCells>
  <hyperlinks>
    <hyperlink ref="B4" location="'Rescaling'!$B$10:$B$10" display="Inputs" xr:uid="{5CA5A1D5-F2FB-4E4F-933F-F75D3E27F4AC}"/>
    <hyperlink ref="D4" location="'Rescaling_Stored'!$B$10:$B$10" display="PMML Model" xr:uid="{B949D887-CFF6-444A-9D60-B5261F824AC8}"/>
    <hyperlink ref="F4" location="'Rescaling_TrainingTransform'!$B$10:$B$10" display="Transformed: Training" xr:uid="{9D8FD50B-E419-4C38-B8D5-B4337E652D30}"/>
  </hyperlink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325B2-EB7E-487F-812D-DD6CBF2CE4E2}">
  <dimension ref="B1:CV605"/>
  <sheetViews>
    <sheetView showGridLines="0" topLeftCell="A31" workbookViewId="0">
      <selection activeCell="E43" sqref="E43"/>
    </sheetView>
  </sheetViews>
  <sheetFormatPr defaultRowHeight="14.5" x14ac:dyDescent="0.35"/>
  <cols>
    <col min="10" max="10" width="29.81640625" bestFit="1" customWidth="1"/>
  </cols>
  <sheetData>
    <row r="1" spans="2:100" ht="18.5" x14ac:dyDescent="0.45">
      <c r="B1" s="10" t="s">
        <v>661</v>
      </c>
      <c r="N1" t="s">
        <v>662</v>
      </c>
      <c r="CV1" s="9" t="s">
        <v>663</v>
      </c>
    </row>
    <row r="3" spans="2:100" ht="15.5" x14ac:dyDescent="0.35">
      <c r="B3" s="31" t="s">
        <v>37</v>
      </c>
      <c r="C3" s="32"/>
      <c r="D3" s="32"/>
      <c r="E3" s="32"/>
      <c r="F3" s="32"/>
      <c r="G3" s="33"/>
      <c r="J3" s="31" t="s">
        <v>38</v>
      </c>
      <c r="K3" s="32"/>
      <c r="L3" s="32"/>
      <c r="M3" s="33"/>
    </row>
    <row r="4" spans="2:100" x14ac:dyDescent="0.35">
      <c r="B4" s="30" t="s">
        <v>39</v>
      </c>
      <c r="C4" s="30"/>
      <c r="D4" s="30" t="s">
        <v>664</v>
      </c>
      <c r="E4" s="30"/>
      <c r="F4" s="30" t="s">
        <v>665</v>
      </c>
      <c r="G4" s="30"/>
      <c r="J4" s="13" t="s">
        <v>41</v>
      </c>
      <c r="K4" s="13" t="s">
        <v>42</v>
      </c>
      <c r="L4" s="13" t="s">
        <v>43</v>
      </c>
      <c r="M4" s="13" t="s">
        <v>44</v>
      </c>
    </row>
    <row r="5" spans="2:100" x14ac:dyDescent="0.35">
      <c r="J5" s="12">
        <v>318</v>
      </c>
      <c r="K5" s="12">
        <v>15</v>
      </c>
      <c r="L5" s="12">
        <v>26</v>
      </c>
      <c r="M5" s="12">
        <v>359</v>
      </c>
    </row>
    <row r="10" spans="2:100" ht="18.5" x14ac:dyDescent="0.45">
      <c r="B10" s="11" t="s">
        <v>39</v>
      </c>
    </row>
    <row r="12" spans="2:100" ht="15.5" x14ac:dyDescent="0.35">
      <c r="C12" s="37" t="s">
        <v>45</v>
      </c>
      <c r="D12" s="37"/>
      <c r="E12" s="37"/>
      <c r="F12" s="37"/>
      <c r="G12" s="37"/>
      <c r="H12" s="37"/>
      <c r="I12" s="37"/>
    </row>
    <row r="13" spans="2:100" x14ac:dyDescent="0.35">
      <c r="C13" s="34" t="s">
        <v>46</v>
      </c>
      <c r="D13" s="34"/>
      <c r="E13" s="35"/>
      <c r="F13" s="38" t="s">
        <v>666</v>
      </c>
      <c r="G13" s="38"/>
      <c r="H13" s="38"/>
      <c r="I13" s="38"/>
    </row>
    <row r="14" spans="2:100" x14ac:dyDescent="0.35">
      <c r="C14" s="34" t="s">
        <v>48</v>
      </c>
      <c r="D14" s="34"/>
      <c r="E14" s="35"/>
      <c r="F14" s="38" t="s">
        <v>667</v>
      </c>
      <c r="G14" s="38"/>
      <c r="H14" s="38"/>
      <c r="I14" s="38"/>
    </row>
    <row r="15" spans="2:100" x14ac:dyDescent="0.35">
      <c r="C15" s="34" t="s">
        <v>50</v>
      </c>
      <c r="D15" s="34"/>
      <c r="E15" s="35"/>
      <c r="F15" s="38" t="s">
        <v>668</v>
      </c>
      <c r="G15" s="38"/>
      <c r="H15" s="38"/>
      <c r="I15" s="38"/>
    </row>
    <row r="16" spans="2:100" x14ac:dyDescent="0.35">
      <c r="C16" s="34" t="s">
        <v>52</v>
      </c>
      <c r="D16" s="34"/>
      <c r="E16" s="35"/>
      <c r="F16" s="36">
        <v>569</v>
      </c>
      <c r="G16" s="36"/>
      <c r="H16" s="36"/>
      <c r="I16" s="36"/>
    </row>
    <row r="18" spans="2:36" ht="15.5" x14ac:dyDescent="0.35">
      <c r="C18" s="37" t="s">
        <v>53</v>
      </c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</row>
    <row r="19" spans="2:36" x14ac:dyDescent="0.35">
      <c r="C19" s="34" t="s">
        <v>54</v>
      </c>
      <c r="D19" s="34"/>
      <c r="E19" s="35"/>
      <c r="F19" s="36">
        <v>31</v>
      </c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</row>
    <row r="20" spans="2:36" x14ac:dyDescent="0.35">
      <c r="C20" s="34" t="s">
        <v>55</v>
      </c>
      <c r="D20" s="34"/>
      <c r="E20" s="35"/>
      <c r="F20" s="12" t="s">
        <v>2</v>
      </c>
      <c r="G20" s="12" t="s">
        <v>3</v>
      </c>
      <c r="H20" s="12" t="s">
        <v>4</v>
      </c>
      <c r="I20" s="12" t="s">
        <v>5</v>
      </c>
      <c r="J20" s="12" t="s">
        <v>6</v>
      </c>
      <c r="K20" s="12" t="s">
        <v>7</v>
      </c>
      <c r="L20" s="12" t="s">
        <v>8</v>
      </c>
      <c r="M20" s="12" t="s">
        <v>9</v>
      </c>
      <c r="N20" s="12" t="s">
        <v>10</v>
      </c>
      <c r="O20" s="12" t="s">
        <v>11</v>
      </c>
      <c r="P20" s="12" t="s">
        <v>12</v>
      </c>
      <c r="Q20" s="12" t="s">
        <v>13</v>
      </c>
      <c r="R20" s="12" t="s">
        <v>14</v>
      </c>
      <c r="S20" s="12" t="s">
        <v>15</v>
      </c>
      <c r="T20" s="12" t="s">
        <v>16</v>
      </c>
      <c r="U20" s="12" t="s">
        <v>17</v>
      </c>
      <c r="V20" s="12" t="s">
        <v>18</v>
      </c>
      <c r="W20" s="12" t="s">
        <v>19</v>
      </c>
      <c r="X20" s="12" t="s">
        <v>20</v>
      </c>
      <c r="Y20" s="12" t="s">
        <v>21</v>
      </c>
      <c r="Z20" s="12" t="s">
        <v>22</v>
      </c>
      <c r="AA20" s="12" t="s">
        <v>23</v>
      </c>
      <c r="AB20" s="12" t="s">
        <v>24</v>
      </c>
      <c r="AC20" s="12" t="s">
        <v>25</v>
      </c>
      <c r="AD20" s="12" t="s">
        <v>26</v>
      </c>
      <c r="AE20" s="12" t="s">
        <v>27</v>
      </c>
      <c r="AF20" s="12" t="s">
        <v>28</v>
      </c>
      <c r="AG20" s="12" t="s">
        <v>29</v>
      </c>
      <c r="AH20" s="12" t="s">
        <v>30</v>
      </c>
      <c r="AI20" s="12" t="s">
        <v>31</v>
      </c>
      <c r="AJ20" s="12" t="s">
        <v>1</v>
      </c>
    </row>
    <row r="22" spans="2:36" ht="15.5" x14ac:dyDescent="0.35">
      <c r="C22" s="37" t="s">
        <v>669</v>
      </c>
      <c r="D22" s="37"/>
      <c r="E22" s="37"/>
      <c r="F22" s="37"/>
      <c r="G22" s="37"/>
      <c r="H22" s="37"/>
      <c r="I22" s="37"/>
    </row>
    <row r="23" spans="2:36" x14ac:dyDescent="0.35">
      <c r="C23" s="34" t="s">
        <v>670</v>
      </c>
      <c r="D23" s="34"/>
      <c r="E23" s="35"/>
      <c r="F23" s="36" t="s">
        <v>671</v>
      </c>
      <c r="G23" s="36"/>
      <c r="H23" s="36"/>
      <c r="I23" s="36"/>
    </row>
    <row r="24" spans="2:36" x14ac:dyDescent="0.35">
      <c r="C24" s="34" t="s">
        <v>672</v>
      </c>
      <c r="D24" s="34"/>
      <c r="E24" s="35"/>
      <c r="F24" s="36">
        <v>12345</v>
      </c>
      <c r="G24" s="36"/>
      <c r="H24" s="36"/>
      <c r="I24" s="36"/>
    </row>
    <row r="25" spans="2:36" x14ac:dyDescent="0.35">
      <c r="C25" s="34" t="s">
        <v>673</v>
      </c>
      <c r="D25" s="34"/>
      <c r="E25" s="35"/>
      <c r="F25" s="36">
        <v>0.6</v>
      </c>
      <c r="G25" s="36"/>
      <c r="H25" s="36"/>
      <c r="I25" s="36"/>
    </row>
    <row r="26" spans="2:36" x14ac:dyDescent="0.35">
      <c r="C26" s="34" t="s">
        <v>674</v>
      </c>
      <c r="D26" s="34"/>
      <c r="E26" s="35"/>
      <c r="F26" s="36">
        <v>0.4</v>
      </c>
      <c r="G26" s="36"/>
      <c r="H26" s="36"/>
      <c r="I26" s="36"/>
    </row>
    <row r="28" spans="2:36" ht="18.5" x14ac:dyDescent="0.45">
      <c r="B28" s="11" t="s">
        <v>664</v>
      </c>
    </row>
    <row r="30" spans="2:36" x14ac:dyDescent="0.35">
      <c r="C30" s="5" t="s">
        <v>675</v>
      </c>
      <c r="D30" t="s">
        <v>650</v>
      </c>
    </row>
    <row r="31" spans="2:36" x14ac:dyDescent="0.35">
      <c r="C31" s="5" t="s">
        <v>676</v>
      </c>
      <c r="D31">
        <v>341</v>
      </c>
    </row>
    <row r="32" spans="2:36" x14ac:dyDescent="0.35">
      <c r="C32" s="5" t="s">
        <v>677</v>
      </c>
      <c r="D32">
        <v>228</v>
      </c>
    </row>
    <row r="34" spans="2:34" ht="18.5" x14ac:dyDescent="0.45">
      <c r="B34" s="11" t="s">
        <v>665</v>
      </c>
    </row>
    <row r="36" spans="2:34" x14ac:dyDescent="0.35">
      <c r="C36" s="5" t="s">
        <v>64</v>
      </c>
      <c r="D36" t="s">
        <v>2</v>
      </c>
      <c r="E36" t="s">
        <v>3</v>
      </c>
      <c r="F36" t="s">
        <v>4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t="s">
        <v>10</v>
      </c>
      <c r="M36" t="s">
        <v>11</v>
      </c>
      <c r="N36" t="s">
        <v>12</v>
      </c>
      <c r="O36" t="s">
        <v>13</v>
      </c>
      <c r="P36" t="s">
        <v>14</v>
      </c>
      <c r="Q36" t="s">
        <v>15</v>
      </c>
      <c r="R36" t="s">
        <v>16</v>
      </c>
      <c r="S36" t="s">
        <v>17</v>
      </c>
      <c r="T36" t="s">
        <v>18</v>
      </c>
      <c r="U36" t="s">
        <v>19</v>
      </c>
      <c r="V36" t="s">
        <v>20</v>
      </c>
      <c r="W36" t="s">
        <v>21</v>
      </c>
      <c r="X36" t="s">
        <v>22</v>
      </c>
      <c r="Y36" t="s">
        <v>23</v>
      </c>
      <c r="Z36" t="s">
        <v>24</v>
      </c>
      <c r="AA36" t="s">
        <v>25</v>
      </c>
      <c r="AB36" t="s">
        <v>26</v>
      </c>
      <c r="AC36" t="s">
        <v>27</v>
      </c>
      <c r="AD36" t="s">
        <v>28</v>
      </c>
      <c r="AE36" t="s">
        <v>29</v>
      </c>
      <c r="AF36" t="s">
        <v>30</v>
      </c>
      <c r="AG36" t="s">
        <v>31</v>
      </c>
      <c r="AH36" t="s">
        <v>1</v>
      </c>
    </row>
    <row r="37" spans="2:34" x14ac:dyDescent="0.35">
      <c r="C37" s="5" t="s">
        <v>65</v>
      </c>
      <c r="D37" s="4">
        <v>0.52103743669837599</v>
      </c>
      <c r="E37" s="4">
        <v>2.2658099425092899E-2</v>
      </c>
      <c r="F37" s="4">
        <v>0.54598852878170101</v>
      </c>
      <c r="G37" s="4">
        <v>0.36373276776246</v>
      </c>
      <c r="H37" s="4">
        <v>0.59375282116096395</v>
      </c>
      <c r="I37" s="4">
        <v>0.79203729832525605</v>
      </c>
      <c r="J37" s="4">
        <v>0.70313964386129302</v>
      </c>
      <c r="K37" s="4">
        <v>0.73111332007952201</v>
      </c>
      <c r="L37" s="4">
        <v>0.68636363636363595</v>
      </c>
      <c r="M37" s="4">
        <v>0.60551811288963697</v>
      </c>
      <c r="N37" s="4">
        <v>0.35614702154625999</v>
      </c>
      <c r="O37" s="4">
        <v>0.120469413012729</v>
      </c>
      <c r="P37" s="4">
        <v>0.36903359562738502</v>
      </c>
      <c r="Q37" s="4">
        <v>0.273811258166821</v>
      </c>
      <c r="R37" s="4">
        <v>0.159295645375123</v>
      </c>
      <c r="S37" s="4">
        <v>0.35139844383693303</v>
      </c>
      <c r="T37" s="4">
        <v>0.13568181818181799</v>
      </c>
      <c r="U37" s="4">
        <v>0.30062511839363498</v>
      </c>
      <c r="V37" s="4">
        <v>0.31164518489334098</v>
      </c>
      <c r="W37" s="4">
        <v>0.18304243881541599</v>
      </c>
      <c r="X37" s="4">
        <v>0.62077552472429698</v>
      </c>
      <c r="Y37" s="4">
        <v>0.14152452025586301</v>
      </c>
      <c r="Z37" s="4">
        <v>0.66831017480950194</v>
      </c>
      <c r="AA37" s="4">
        <v>0.450697994494691</v>
      </c>
      <c r="AB37" s="4">
        <v>0.60113583834114703</v>
      </c>
      <c r="AC37" s="4">
        <v>0.61929155630584698</v>
      </c>
      <c r="AD37" s="4">
        <v>0.56861022364217195</v>
      </c>
      <c r="AE37" s="4">
        <v>0.91202749140893402</v>
      </c>
      <c r="AF37" s="4">
        <v>0.59846244825547001</v>
      </c>
      <c r="AG37" s="4">
        <v>0.41886396431850897</v>
      </c>
      <c r="AH37">
        <v>1</v>
      </c>
    </row>
    <row r="38" spans="2:34" x14ac:dyDescent="0.35">
      <c r="C38" s="5" t="s">
        <v>69</v>
      </c>
      <c r="D38" s="4">
        <v>0.62989256472147204</v>
      </c>
      <c r="E38" s="4">
        <v>0.15657761244504501</v>
      </c>
      <c r="F38" s="4">
        <v>0.63098611015133699</v>
      </c>
      <c r="G38" s="4">
        <v>0.48928950159066797</v>
      </c>
      <c r="H38" s="4">
        <v>0.430351178116818</v>
      </c>
      <c r="I38" s="4">
        <v>0.347892767314888</v>
      </c>
      <c r="J38" s="4">
        <v>0.46391752577319501</v>
      </c>
      <c r="K38" s="4">
        <v>0.51838966202783199</v>
      </c>
      <c r="L38" s="4">
        <v>0.378282828282828</v>
      </c>
      <c r="M38" s="4">
        <v>0.18681550126369001</v>
      </c>
      <c r="N38" s="4">
        <v>0.233822198080753</v>
      </c>
      <c r="O38" s="4">
        <v>9.3064886845827394E-2</v>
      </c>
      <c r="P38" s="4">
        <v>0.22056259718230201</v>
      </c>
      <c r="Q38" s="4">
        <v>0.163687574477304</v>
      </c>
      <c r="R38" s="4">
        <v>0.332358840126457</v>
      </c>
      <c r="S38" s="4">
        <v>0.167918406585153</v>
      </c>
      <c r="T38" s="4">
        <v>0.14363636363636301</v>
      </c>
      <c r="U38" s="4">
        <v>0.35707520363705197</v>
      </c>
      <c r="V38" s="4">
        <v>0.13617943378173</v>
      </c>
      <c r="W38" s="4">
        <v>0.14579964899188799</v>
      </c>
      <c r="X38" s="4">
        <v>0.51974386339380896</v>
      </c>
      <c r="Y38" s="4">
        <v>0.12393390191897601</v>
      </c>
      <c r="Z38" s="4">
        <v>0.50694755714925999</v>
      </c>
      <c r="AA38" s="4">
        <v>0.34157491152182401</v>
      </c>
      <c r="AB38" s="4">
        <v>0.437363798454731</v>
      </c>
      <c r="AC38" s="4">
        <v>0.17241513131724701</v>
      </c>
      <c r="AD38" s="4">
        <v>0.31948881789137301</v>
      </c>
      <c r="AE38" s="4">
        <v>0.55841924398625398</v>
      </c>
      <c r="AF38" s="4">
        <v>0.15750049280504599</v>
      </c>
      <c r="AG38" s="4">
        <v>0.14259477895841499</v>
      </c>
      <c r="AH38">
        <v>1</v>
      </c>
    </row>
    <row r="39" spans="2:34" x14ac:dyDescent="0.35">
      <c r="C39" s="5" t="s">
        <v>72</v>
      </c>
      <c r="D39" s="4">
        <v>0.31847224194235402</v>
      </c>
      <c r="E39" s="4">
        <v>0.37605681433885602</v>
      </c>
      <c r="F39" s="4">
        <v>0.32071038628982101</v>
      </c>
      <c r="G39" s="4">
        <v>0.18426299045599101</v>
      </c>
      <c r="H39" s="4">
        <v>0.59826667870362005</v>
      </c>
      <c r="I39" s="4">
        <v>0.445126065885528</v>
      </c>
      <c r="J39" s="4">
        <v>0.21944704779756299</v>
      </c>
      <c r="K39" s="4">
        <v>0.29746520874751398</v>
      </c>
      <c r="L39" s="4">
        <v>0.57373737373737299</v>
      </c>
      <c r="M39" s="4">
        <v>0.51705981465880302</v>
      </c>
      <c r="N39" s="4">
        <v>0.17092160057939501</v>
      </c>
      <c r="O39" s="4">
        <v>0.224717114568599</v>
      </c>
      <c r="P39" s="4">
        <v>0.14602082646185699</v>
      </c>
      <c r="Q39" s="4">
        <v>8.2476961064479104E-2</v>
      </c>
      <c r="R39" s="4">
        <v>0.241085086854539</v>
      </c>
      <c r="S39" s="4">
        <v>0.21057770300718001</v>
      </c>
      <c r="T39" s="4">
        <v>6.2828282828282803E-2</v>
      </c>
      <c r="U39" s="4">
        <v>0.27429437393445699</v>
      </c>
      <c r="V39" s="4">
        <v>9.8187651263578493E-2</v>
      </c>
      <c r="W39" s="4">
        <v>0.156060417616737</v>
      </c>
      <c r="X39" s="4">
        <v>0.32479544646033398</v>
      </c>
      <c r="Y39" s="4">
        <v>0.42963752665245197</v>
      </c>
      <c r="Z39" s="4">
        <v>0.29976592459783802</v>
      </c>
      <c r="AA39" s="4">
        <v>0.17494101454974401</v>
      </c>
      <c r="AB39" s="4">
        <v>0.62226771445552298</v>
      </c>
      <c r="AC39" s="4">
        <v>0.33075258802184898</v>
      </c>
      <c r="AD39" s="4">
        <v>0.213897763578274</v>
      </c>
      <c r="AE39" s="4">
        <v>0.53470790378006805</v>
      </c>
      <c r="AF39" s="4">
        <v>0.321506012221565</v>
      </c>
      <c r="AG39" s="4">
        <v>0.39393939393939298</v>
      </c>
      <c r="AH39">
        <v>1</v>
      </c>
    </row>
    <row r="40" spans="2:34" x14ac:dyDescent="0.35">
      <c r="C40" s="5" t="s">
        <v>75</v>
      </c>
      <c r="D40" s="4">
        <v>0.42780065313076798</v>
      </c>
      <c r="E40" s="4">
        <v>0.45755833615150399</v>
      </c>
      <c r="F40" s="4">
        <v>0.40709004215327199</v>
      </c>
      <c r="G40" s="4">
        <v>0.27753976670201402</v>
      </c>
      <c r="H40" s="4">
        <v>0.26568565496072899</v>
      </c>
      <c r="I40" s="4">
        <v>0.14511379669958799</v>
      </c>
      <c r="J40" s="4">
        <v>7.7296157450796599E-2</v>
      </c>
      <c r="K40" s="4">
        <v>0.16515904572564599</v>
      </c>
      <c r="L40" s="4">
        <v>0.236363636363636</v>
      </c>
      <c r="M40" s="4">
        <v>0.147641112047177</v>
      </c>
      <c r="N40" s="4">
        <v>9.7048705413724401E-2</v>
      </c>
      <c r="O40" s="4">
        <v>0.18272630834511999</v>
      </c>
      <c r="P40" s="4">
        <v>8.0525844602553798E-2</v>
      </c>
      <c r="Q40" s="4">
        <v>6.2958770858314694E-2</v>
      </c>
      <c r="R40" s="4">
        <v>7.87299860624808E-2</v>
      </c>
      <c r="S40" s="4">
        <v>5.2700754048126797E-2</v>
      </c>
      <c r="T40" s="4">
        <v>2.7803030303030302E-2</v>
      </c>
      <c r="U40" s="4">
        <v>0.14379617351771101</v>
      </c>
      <c r="V40" s="4">
        <v>9.4529183317386106E-2</v>
      </c>
      <c r="W40" s="4">
        <v>7.4181556872987497E-2</v>
      </c>
      <c r="X40" s="4">
        <v>0.400569192458199</v>
      </c>
      <c r="Y40" s="4">
        <v>0.58262260127931698</v>
      </c>
      <c r="Z40" s="4">
        <v>0.36550625031126999</v>
      </c>
      <c r="AA40" s="4">
        <v>0.23712151002752599</v>
      </c>
      <c r="AB40" s="4">
        <v>0.30991217063989901</v>
      </c>
      <c r="AC40" s="4">
        <v>0.124001901601808</v>
      </c>
      <c r="AD40" s="4">
        <v>0.11653354632587801</v>
      </c>
      <c r="AE40" s="4">
        <v>0.34278350515463901</v>
      </c>
      <c r="AF40" s="4">
        <v>0.27261975162625601</v>
      </c>
      <c r="AG40" s="4">
        <v>0.19336219336219301</v>
      </c>
      <c r="AH40">
        <v>1</v>
      </c>
    </row>
    <row r="41" spans="2:34" x14ac:dyDescent="0.35">
      <c r="C41" s="5" t="s">
        <v>76</v>
      </c>
      <c r="D41" s="4">
        <v>0.41644185716313997</v>
      </c>
      <c r="E41" s="4">
        <v>0.276631721339195</v>
      </c>
      <c r="F41" s="4">
        <v>0.41330937737543999</v>
      </c>
      <c r="G41" s="4">
        <v>0.27041357370095398</v>
      </c>
      <c r="H41" s="4">
        <v>0.40146248984381999</v>
      </c>
      <c r="I41" s="4">
        <v>0.33685049996932698</v>
      </c>
      <c r="J41" s="4">
        <v>0.23322399250234199</v>
      </c>
      <c r="K41" s="4">
        <v>0.32833001988071497</v>
      </c>
      <c r="L41" s="4">
        <v>0.394949494949494</v>
      </c>
      <c r="M41" s="4">
        <v>0.22872788542544201</v>
      </c>
      <c r="N41" s="4">
        <v>0.142784718450117</v>
      </c>
      <c r="O41" s="4">
        <v>0.13806135077793399</v>
      </c>
      <c r="P41" s="4">
        <v>0.132262168402205</v>
      </c>
      <c r="Q41" s="4">
        <v>8.8453823137180101E-2</v>
      </c>
      <c r="R41" s="4">
        <v>0.137947445354726</v>
      </c>
      <c r="S41" s="4">
        <v>0.28808543875987602</v>
      </c>
      <c r="T41" s="4">
        <v>7.0479797979797906E-2</v>
      </c>
      <c r="U41" s="4">
        <v>0.24284902443644599</v>
      </c>
      <c r="V41" s="4">
        <v>0.171638430798671</v>
      </c>
      <c r="W41" s="4">
        <v>0.11225349971670601</v>
      </c>
      <c r="X41" s="4">
        <v>0.44432586268231899</v>
      </c>
      <c r="Y41" s="4">
        <v>0.40671641791044699</v>
      </c>
      <c r="Z41" s="4">
        <v>0.42875641217192001</v>
      </c>
      <c r="AA41" s="4">
        <v>0.27374164372788001</v>
      </c>
      <c r="AB41" s="4">
        <v>0.45189196328336501</v>
      </c>
      <c r="AC41" s="4">
        <v>0.51771109235381396</v>
      </c>
      <c r="AD41" s="4">
        <v>0.316693290734824</v>
      </c>
      <c r="AE41" s="4">
        <v>0.621993127147766</v>
      </c>
      <c r="AF41" s="4">
        <v>0.438990735265129</v>
      </c>
      <c r="AG41" s="4">
        <v>0.326380690017053</v>
      </c>
      <c r="AH41">
        <v>1</v>
      </c>
    </row>
    <row r="42" spans="2:34" x14ac:dyDescent="0.35">
      <c r="C42" s="5" t="s">
        <v>79</v>
      </c>
      <c r="D42" s="4">
        <v>0.31941880827298902</v>
      </c>
      <c r="E42" s="4">
        <v>0.436252959080148</v>
      </c>
      <c r="F42" s="4">
        <v>0.34420565268467901</v>
      </c>
      <c r="G42" s="4">
        <v>0.184432661717921</v>
      </c>
      <c r="H42" s="4">
        <v>0.54590593120881103</v>
      </c>
      <c r="I42" s="4">
        <v>0.64388687810563705</v>
      </c>
      <c r="J42" s="4">
        <v>0.49859418931583799</v>
      </c>
      <c r="K42" s="4">
        <v>0.39885685884691802</v>
      </c>
      <c r="L42" s="4">
        <v>0.50959595959595905</v>
      </c>
      <c r="M42" s="4">
        <v>0.565711878685762</v>
      </c>
      <c r="N42" s="4">
        <v>3.6429476733659198E-2</v>
      </c>
      <c r="O42" s="4">
        <v>0.178748231966053</v>
      </c>
      <c r="P42" s="4">
        <v>6.1442774348584001E-2</v>
      </c>
      <c r="Q42" s="4">
        <v>2.3175282686898301E-2</v>
      </c>
      <c r="R42" s="4">
        <v>0.160315463847435</v>
      </c>
      <c r="S42" s="4">
        <v>0.42890617958962901</v>
      </c>
      <c r="T42" s="4">
        <v>0.13891414141414099</v>
      </c>
      <c r="U42" s="4">
        <v>0.30839174086001098</v>
      </c>
      <c r="V42" s="4">
        <v>0.1650250464344</v>
      </c>
      <c r="W42" s="4">
        <v>0.24868371958044799</v>
      </c>
      <c r="X42" s="4">
        <v>0.252579153326218</v>
      </c>
      <c r="Y42" s="4">
        <v>0.53278251599147097</v>
      </c>
      <c r="Z42" s="4">
        <v>0.29080133472782499</v>
      </c>
      <c r="AA42" s="4">
        <v>0.125958513566653</v>
      </c>
      <c r="AB42" s="4">
        <v>0.62028660106980105</v>
      </c>
      <c r="AC42" s="4">
        <v>0.72300647126737805</v>
      </c>
      <c r="AD42" s="4">
        <v>0.55455271565495201</v>
      </c>
      <c r="AE42" s="4">
        <v>0.758762886597938</v>
      </c>
      <c r="AF42" s="4">
        <v>0.40035481963335301</v>
      </c>
      <c r="AG42" s="4">
        <v>0.57759412304866797</v>
      </c>
      <c r="AH42">
        <v>1</v>
      </c>
    </row>
    <row r="43" spans="2:34" x14ac:dyDescent="0.35">
      <c r="C43" s="5" t="s">
        <v>80</v>
      </c>
      <c r="D43" s="4">
        <v>0.35775474466373203</v>
      </c>
      <c r="E43" s="4">
        <v>0.60297598917822104</v>
      </c>
      <c r="F43" s="4">
        <v>0.36583511851288703</v>
      </c>
      <c r="G43" s="4">
        <v>0.218579003181336</v>
      </c>
      <c r="H43" s="4">
        <v>0.55312810327705997</v>
      </c>
      <c r="I43" s="4">
        <v>0.42978958346113699</v>
      </c>
      <c r="J43" s="4">
        <v>0.3840206185567</v>
      </c>
      <c r="K43" s="4">
        <v>0.36600397614314101</v>
      </c>
      <c r="L43" s="4">
        <v>0.62777777777777699</v>
      </c>
      <c r="M43" s="4">
        <v>0.43828980623420299</v>
      </c>
      <c r="N43" s="4">
        <v>9.3608546080028901E-2</v>
      </c>
      <c r="O43" s="4">
        <v>0.14869165487977301</v>
      </c>
      <c r="P43" s="4">
        <v>9.9985864392404394E-2</v>
      </c>
      <c r="Q43" s="4">
        <v>4.8091326452470801E-2</v>
      </c>
      <c r="R43" s="4">
        <v>0.132372437706088</v>
      </c>
      <c r="S43" s="4">
        <v>0.30152912548442301</v>
      </c>
      <c r="T43" s="4">
        <v>0.11972222222222199</v>
      </c>
      <c r="U43" s="4">
        <v>0.206478499715855</v>
      </c>
      <c r="V43" s="4">
        <v>0.150391174649631</v>
      </c>
      <c r="W43" s="4">
        <v>0.15792601191216499</v>
      </c>
      <c r="X43" s="4">
        <v>0.339025257915332</v>
      </c>
      <c r="Y43" s="4">
        <v>0.66924307036247299</v>
      </c>
      <c r="Z43" s="4">
        <v>0.36700034862293901</v>
      </c>
      <c r="AA43" s="4">
        <v>0.18629571372394799</v>
      </c>
      <c r="AB43" s="4">
        <v>0.638116621541306</v>
      </c>
      <c r="AC43" s="4">
        <v>0.61162693677173896</v>
      </c>
      <c r="AD43" s="4">
        <v>0.561182108626198</v>
      </c>
      <c r="AE43" s="4">
        <v>0.58831615120274905</v>
      </c>
      <c r="AF43" s="4">
        <v>0.52296471515868304</v>
      </c>
      <c r="AG43" s="4">
        <v>0.51856224583497301</v>
      </c>
      <c r="AH43">
        <v>1</v>
      </c>
    </row>
    <row r="44" spans="2:34" x14ac:dyDescent="0.35">
      <c r="C44" s="5" t="s">
        <v>82</v>
      </c>
      <c r="D44" s="4">
        <v>0.43300676794926402</v>
      </c>
      <c r="E44" s="4">
        <v>0.37098410551234301</v>
      </c>
      <c r="F44" s="4">
        <v>0.44440605348628198</v>
      </c>
      <c r="G44" s="4">
        <v>0.27796394485683901</v>
      </c>
      <c r="H44" s="4">
        <v>0.58111402004152701</v>
      </c>
      <c r="I44" s="4">
        <v>0.56076314336543698</v>
      </c>
      <c r="J44" s="4">
        <v>0.40346766635426401</v>
      </c>
      <c r="K44" s="4">
        <v>0.51093439363816995</v>
      </c>
      <c r="L44" s="4">
        <v>0.55757575757575695</v>
      </c>
      <c r="M44" s="4">
        <v>0.49705139005897198</v>
      </c>
      <c r="N44" s="4">
        <v>0.16574325547709501</v>
      </c>
      <c r="O44" s="4">
        <v>0.15753182461103199</v>
      </c>
      <c r="P44" s="4">
        <v>0.145926589077887</v>
      </c>
      <c r="Q44" s="4">
        <v>8.8491178525134495E-2</v>
      </c>
      <c r="R44" s="4">
        <v>0.18060985144644201</v>
      </c>
      <c r="S44" s="4">
        <v>0.17092258238952099</v>
      </c>
      <c r="T44" s="4">
        <v>8.0505050505050399E-2</v>
      </c>
      <c r="U44" s="4">
        <v>0.245690471680242</v>
      </c>
      <c r="V44" s="4">
        <v>0.126751843305003</v>
      </c>
      <c r="W44" s="4">
        <v>0.11218440363168999</v>
      </c>
      <c r="X44" s="4">
        <v>0.46353610814656698</v>
      </c>
      <c r="Y44" s="4">
        <v>0.51865671641791</v>
      </c>
      <c r="Z44" s="4">
        <v>0.43025051048358898</v>
      </c>
      <c r="AA44" s="4">
        <v>0.27767400707825401</v>
      </c>
      <c r="AB44" s="4">
        <v>0.71141781681304805</v>
      </c>
      <c r="AC44" s="4">
        <v>0.384210883759738</v>
      </c>
      <c r="AD44" s="4">
        <v>0.382108626198083</v>
      </c>
      <c r="AE44" s="4">
        <v>0.71237113402061802</v>
      </c>
      <c r="AF44" s="4">
        <v>0.42203824167159398</v>
      </c>
      <c r="AG44" s="4">
        <v>0.38803620621802398</v>
      </c>
      <c r="AH44">
        <v>1</v>
      </c>
    </row>
    <row r="45" spans="2:34" x14ac:dyDescent="0.35">
      <c r="C45" s="5" t="s">
        <v>84</v>
      </c>
      <c r="D45" s="4">
        <v>0.31042642813195098</v>
      </c>
      <c r="E45" s="4">
        <v>0.15725397362191401</v>
      </c>
      <c r="F45" s="4">
        <v>0.30177596572455201</v>
      </c>
      <c r="G45" s="4">
        <v>0.179342523860021</v>
      </c>
      <c r="H45" s="4">
        <v>0.40769161325268499</v>
      </c>
      <c r="I45" s="4">
        <v>0.18989632537881099</v>
      </c>
      <c r="J45" s="4">
        <v>0.15613870665417001</v>
      </c>
      <c r="K45" s="4">
        <v>0.23762425447316099</v>
      </c>
      <c r="L45" s="4">
        <v>0.41666666666666602</v>
      </c>
      <c r="M45" s="4">
        <v>0.16217354675652901</v>
      </c>
      <c r="N45" s="4">
        <v>5.7360130363932602E-2</v>
      </c>
      <c r="O45" s="4">
        <v>9.4678217821782096E-2</v>
      </c>
      <c r="P45" s="4">
        <v>6.1301418272628701E-2</v>
      </c>
      <c r="Q45" s="4">
        <v>3.1300079566976301E-2</v>
      </c>
      <c r="R45" s="4">
        <v>0.22942516232110599</v>
      </c>
      <c r="S45" s="4">
        <v>9.2738907080842301E-2</v>
      </c>
      <c r="T45" s="4">
        <v>6.0277777777777701E-2</v>
      </c>
      <c r="U45" s="4">
        <v>0.24910020837279701</v>
      </c>
      <c r="V45" s="4">
        <v>0.16769854224123301</v>
      </c>
      <c r="W45" s="4">
        <v>4.8546909332117201E-2</v>
      </c>
      <c r="X45" s="4">
        <v>0.25542511561721798</v>
      </c>
      <c r="Y45" s="4">
        <v>0.19296375266524499</v>
      </c>
      <c r="Z45" s="4">
        <v>0.245480352607201</v>
      </c>
      <c r="AA45" s="4">
        <v>0.12927644514353101</v>
      </c>
      <c r="AB45" s="4">
        <v>0.48094829294063202</v>
      </c>
      <c r="AC45" s="4">
        <v>0.145540452697655</v>
      </c>
      <c r="AD45" s="4">
        <v>0.190894568690095</v>
      </c>
      <c r="AE45" s="4">
        <v>0.44261168384879701</v>
      </c>
      <c r="AF45" s="4">
        <v>0.278336290163611</v>
      </c>
      <c r="AG45" s="4">
        <v>0.11511216056670601</v>
      </c>
      <c r="AH45">
        <v>0</v>
      </c>
    </row>
    <row r="46" spans="2:34" x14ac:dyDescent="0.35">
      <c r="C46" s="5" t="s">
        <v>85</v>
      </c>
      <c r="D46" s="4">
        <v>0.28865540252733202</v>
      </c>
      <c r="E46" s="4">
        <v>0.20290835306053401</v>
      </c>
      <c r="F46" s="4">
        <v>0.28912998410614299</v>
      </c>
      <c r="G46" s="4">
        <v>0.159703075291622</v>
      </c>
      <c r="H46" s="4">
        <v>0.49535072673106401</v>
      </c>
      <c r="I46" s="4">
        <v>0.330102447702594</v>
      </c>
      <c r="J46" s="4">
        <v>0.107029053420805</v>
      </c>
      <c r="K46" s="4">
        <v>0.15457256461232599</v>
      </c>
      <c r="L46" s="4">
        <v>0.45808080808080798</v>
      </c>
      <c r="M46" s="4">
        <v>0.38226621735467498</v>
      </c>
      <c r="N46" s="4">
        <v>2.6688393988774199E-2</v>
      </c>
      <c r="O46" s="4">
        <v>8.5639144271570003E-2</v>
      </c>
      <c r="P46" s="4">
        <v>2.94963011826791E-2</v>
      </c>
      <c r="Q46" s="4">
        <v>1.46956096212537E-2</v>
      </c>
      <c r="R46" s="4">
        <v>8.1041574599721194E-2</v>
      </c>
      <c r="S46" s="4">
        <v>0.12563463213867199</v>
      </c>
      <c r="T46" s="4">
        <v>4.2878787878787801E-2</v>
      </c>
      <c r="U46" s="4">
        <v>0.122939950748247</v>
      </c>
      <c r="V46" s="4">
        <v>0.12520402994315299</v>
      </c>
      <c r="W46" s="4">
        <v>5.2865414645606103E-2</v>
      </c>
      <c r="X46" s="4">
        <v>0.23372465314834501</v>
      </c>
      <c r="Y46" s="4">
        <v>0.22574626865671599</v>
      </c>
      <c r="Z46" s="4">
        <v>0.22750136959011899</v>
      </c>
      <c r="AA46" s="4">
        <v>0.109442587495084</v>
      </c>
      <c r="AB46" s="4">
        <v>0.39642078848312701</v>
      </c>
      <c r="AC46" s="4">
        <v>0.242852014630691</v>
      </c>
      <c r="AD46" s="4">
        <v>0.150958466453674</v>
      </c>
      <c r="AE46" s="4">
        <v>0.25027491408934699</v>
      </c>
      <c r="AF46" s="4">
        <v>0.31914054799921099</v>
      </c>
      <c r="AG46" s="4">
        <v>0.175718221172766</v>
      </c>
      <c r="AH46">
        <v>0</v>
      </c>
    </row>
    <row r="47" spans="2:34" x14ac:dyDescent="0.35">
      <c r="C47" s="5" t="s">
        <v>86</v>
      </c>
      <c r="D47" s="4">
        <v>0.119409342609683</v>
      </c>
      <c r="E47" s="4">
        <v>9.2323300642543002E-2</v>
      </c>
      <c r="F47" s="4">
        <v>0.114366664363209</v>
      </c>
      <c r="G47" s="4">
        <v>5.5312831389183401E-2</v>
      </c>
      <c r="H47" s="4">
        <v>0.44930937979597302</v>
      </c>
      <c r="I47" s="4">
        <v>0.139684681921354</v>
      </c>
      <c r="J47" s="4">
        <v>6.9259606373008403E-2</v>
      </c>
      <c r="K47" s="4">
        <v>0.103180914512922</v>
      </c>
      <c r="L47" s="4">
        <v>0.38131313131313099</v>
      </c>
      <c r="M47" s="4">
        <v>0.40206402695871901</v>
      </c>
      <c r="N47" s="4">
        <v>6.0039833423863799E-2</v>
      </c>
      <c r="O47" s="4">
        <v>0.13627121640735501</v>
      </c>
      <c r="P47" s="4">
        <v>5.42807331668472E-2</v>
      </c>
      <c r="Q47" s="4">
        <v>1.6619412100904299E-2</v>
      </c>
      <c r="R47" s="4">
        <v>0.26831424006526799</v>
      </c>
      <c r="S47" s="4">
        <v>9.0635984017784693E-2</v>
      </c>
      <c r="T47" s="4">
        <v>5.0126262626262602E-2</v>
      </c>
      <c r="U47" s="4">
        <v>0.26917976889562401</v>
      </c>
      <c r="V47" s="4">
        <v>0.17431192660550399</v>
      </c>
      <c r="W47" s="4">
        <v>7.1625001727402104E-2</v>
      </c>
      <c r="X47" s="4">
        <v>8.18214158662397E-2</v>
      </c>
      <c r="Y47" s="4">
        <v>9.7014925373134303E-2</v>
      </c>
      <c r="Z47" s="4">
        <v>7.3310423825887705E-2</v>
      </c>
      <c r="AA47" s="4">
        <v>3.1876720408965699E-2</v>
      </c>
      <c r="AB47" s="4">
        <v>0.40434524202601801</v>
      </c>
      <c r="AC47" s="4">
        <v>8.49026399278167E-2</v>
      </c>
      <c r="AD47" s="4">
        <v>7.08226837060702E-2</v>
      </c>
      <c r="AE47" s="4">
        <v>0.213986254295532</v>
      </c>
      <c r="AF47" s="4">
        <v>0.17445298639858001</v>
      </c>
      <c r="AG47" s="4">
        <v>0.14882592155319399</v>
      </c>
      <c r="AH47">
        <v>0</v>
      </c>
    </row>
    <row r="48" spans="2:34" x14ac:dyDescent="0.35">
      <c r="C48" s="5" t="s">
        <v>87</v>
      </c>
      <c r="D48" s="4">
        <v>0.39561739788915701</v>
      </c>
      <c r="E48" s="4">
        <v>0.15387216773757101</v>
      </c>
      <c r="F48" s="4">
        <v>0.40570796765945599</v>
      </c>
      <c r="G48" s="4">
        <v>0.23792152704135699</v>
      </c>
      <c r="H48" s="4">
        <v>0.49354518371400202</v>
      </c>
      <c r="I48" s="4">
        <v>0.59542359364456099</v>
      </c>
      <c r="J48" s="4">
        <v>0.48664479850046799</v>
      </c>
      <c r="K48" s="4">
        <v>0.48489065606361798</v>
      </c>
      <c r="L48" s="4">
        <v>0.73787878787878702</v>
      </c>
      <c r="M48" s="4">
        <v>0.42881213142375701</v>
      </c>
      <c r="N48" s="4">
        <v>0.118522542096686</v>
      </c>
      <c r="O48" s="4">
        <v>7.7218882602545905E-2</v>
      </c>
      <c r="P48" s="4">
        <v>0.123780803844885</v>
      </c>
      <c r="Q48" s="4">
        <v>7.1176956208278602E-2</v>
      </c>
      <c r="R48" s="4">
        <v>0.17255328551517801</v>
      </c>
      <c r="S48" s="4">
        <v>0.38324270736323401</v>
      </c>
      <c r="T48" s="4">
        <v>0.16277777777777699</v>
      </c>
      <c r="U48" s="4">
        <v>0.42659594620193197</v>
      </c>
      <c r="V48" s="4">
        <v>0.40578037935498301</v>
      </c>
      <c r="W48" s="4">
        <v>0.12089051034368301</v>
      </c>
      <c r="X48" s="4">
        <v>0.36072572038420397</v>
      </c>
      <c r="Y48" s="4">
        <v>0.18816631130063899</v>
      </c>
      <c r="Z48" s="4">
        <v>0.37198067632850201</v>
      </c>
      <c r="AA48" s="4">
        <v>0.19556134486826501</v>
      </c>
      <c r="AB48" s="4">
        <v>0.44792973651191897</v>
      </c>
      <c r="AC48" s="4">
        <v>0.55118316500276499</v>
      </c>
      <c r="AD48" s="4">
        <v>0.50359424920127704</v>
      </c>
      <c r="AE48" s="4">
        <v>0.82233676975945003</v>
      </c>
      <c r="AF48" s="4">
        <v>0.61147250147841503</v>
      </c>
      <c r="AG48" s="4">
        <v>0.291355109536927</v>
      </c>
      <c r="AH48">
        <v>1</v>
      </c>
    </row>
    <row r="49" spans="3:34" x14ac:dyDescent="0.35">
      <c r="C49" s="5" t="s">
        <v>88</v>
      </c>
      <c r="D49" s="4">
        <v>0.67106820010412205</v>
      </c>
      <c r="E49" s="4">
        <v>0.45079472438281998</v>
      </c>
      <c r="F49" s="4">
        <v>0.64549789233639598</v>
      </c>
      <c r="G49" s="4">
        <v>0.53467656415694498</v>
      </c>
      <c r="H49" s="4">
        <v>0.37600433330324101</v>
      </c>
      <c r="I49" s="4">
        <v>0.25403349487761401</v>
      </c>
      <c r="J49" s="4">
        <v>0.25702905342080601</v>
      </c>
      <c r="K49" s="4">
        <v>0.42902584493041701</v>
      </c>
      <c r="L49" s="4">
        <v>0.358080808080808</v>
      </c>
      <c r="M49" s="4">
        <v>5.9393428812131402E-2</v>
      </c>
      <c r="N49" s="4">
        <v>0.21010320478000999</v>
      </c>
      <c r="O49" s="4">
        <v>0.16946605374823101</v>
      </c>
      <c r="P49" s="4">
        <v>0.167082881779201</v>
      </c>
      <c r="Q49" s="4">
        <v>0.162847078248331</v>
      </c>
      <c r="R49" s="4">
        <v>0.102491756467348</v>
      </c>
      <c r="S49" s="4">
        <v>7.7642923663892804E-2</v>
      </c>
      <c r="T49" s="4">
        <v>4.3308080808080802E-2</v>
      </c>
      <c r="U49" s="4">
        <v>0.196628149270695</v>
      </c>
      <c r="V49" s="4">
        <v>4.14813980975966E-2</v>
      </c>
      <c r="W49" s="4">
        <v>3.7733372027140902E-2</v>
      </c>
      <c r="X49" s="4">
        <v>0.75560298826040495</v>
      </c>
      <c r="Y49" s="4">
        <v>0.62819829424307005</v>
      </c>
      <c r="Z49" s="4">
        <v>0.68524328900841602</v>
      </c>
      <c r="AA49" s="4">
        <v>0.59717852929610604</v>
      </c>
      <c r="AB49" s="4">
        <v>0.455193818926236</v>
      </c>
      <c r="AC49" s="4">
        <v>0.22577640655470499</v>
      </c>
      <c r="AD49" s="4">
        <v>0.25199680511182099</v>
      </c>
      <c r="AE49" s="4">
        <v>0.690378006872852</v>
      </c>
      <c r="AF49" s="4">
        <v>0.24778237729154301</v>
      </c>
      <c r="AG49" s="4">
        <v>0.132624950806768</v>
      </c>
      <c r="AH49">
        <v>1</v>
      </c>
    </row>
    <row r="50" spans="3:34" x14ac:dyDescent="0.35">
      <c r="C50" s="5" t="s">
        <v>89</v>
      </c>
      <c r="D50" s="4">
        <v>0.45761749254578998</v>
      </c>
      <c r="E50" s="4">
        <v>0.39465674670273898</v>
      </c>
      <c r="F50" s="4">
        <v>0.45753576117752698</v>
      </c>
      <c r="G50" s="4">
        <v>0.32284199363732702</v>
      </c>
      <c r="H50" s="4">
        <v>0.53687821612349895</v>
      </c>
      <c r="I50" s="4">
        <v>0.38746089196981698</v>
      </c>
      <c r="J50" s="4">
        <v>0.35731021555763798</v>
      </c>
      <c r="K50" s="4">
        <v>0.45576540755467099</v>
      </c>
      <c r="L50" s="4">
        <v>0.47222222222222199</v>
      </c>
      <c r="M50" s="4">
        <v>0.28096040438079101</v>
      </c>
      <c r="N50" s="4">
        <v>0.25178345102299399</v>
      </c>
      <c r="O50" s="4">
        <v>0.119673797736916</v>
      </c>
      <c r="P50" s="4">
        <v>0.221363614946049</v>
      </c>
      <c r="Q50" s="4">
        <v>0.178928572762692</v>
      </c>
      <c r="R50" s="4">
        <v>0.14736376924907299</v>
      </c>
      <c r="S50" s="4">
        <v>0.12443296181692499</v>
      </c>
      <c r="T50" s="4">
        <v>6.9217171717171705E-2</v>
      </c>
      <c r="U50" s="4">
        <v>0.21405569236597799</v>
      </c>
      <c r="V50" s="4">
        <v>9.5654865762368396E-2</v>
      </c>
      <c r="W50" s="4">
        <v>6.5855478628580905E-2</v>
      </c>
      <c r="X50" s="4">
        <v>0.65919601565279196</v>
      </c>
      <c r="Y50" s="4">
        <v>0.52078891257995696</v>
      </c>
      <c r="Z50" s="4">
        <v>0.63045968424722298</v>
      </c>
      <c r="AA50" s="4">
        <v>0.49886944553676699</v>
      </c>
      <c r="AB50" s="4">
        <v>0.72198375487023603</v>
      </c>
      <c r="AC50" s="4">
        <v>0.32066245597694698</v>
      </c>
      <c r="AD50" s="4">
        <v>0.375</v>
      </c>
      <c r="AE50" s="4">
        <v>0.719931271477663</v>
      </c>
      <c r="AF50" s="4">
        <v>0.40370589394835399</v>
      </c>
      <c r="AG50" s="4">
        <v>0.266299357208448</v>
      </c>
      <c r="AH50">
        <v>1</v>
      </c>
    </row>
    <row r="51" spans="3:34" x14ac:dyDescent="0.35">
      <c r="C51" s="5" t="s">
        <v>90</v>
      </c>
      <c r="D51" s="4">
        <v>0.48080836764636198</v>
      </c>
      <c r="E51" s="4">
        <v>0.22624281366249499</v>
      </c>
      <c r="F51" s="4">
        <v>0.49899799599198402</v>
      </c>
      <c r="G51" s="4">
        <v>0.32627783669140997</v>
      </c>
      <c r="H51" s="4">
        <v>0.59555836417802599</v>
      </c>
      <c r="I51" s="4">
        <v>0.63867247408134398</v>
      </c>
      <c r="J51" s="4">
        <v>0.52225866916588504</v>
      </c>
      <c r="K51" s="4">
        <v>0.69632206759443305</v>
      </c>
      <c r="L51" s="4">
        <v>1</v>
      </c>
      <c r="M51" s="4">
        <v>0.50905644481887102</v>
      </c>
      <c r="N51" s="4">
        <v>0.33840304182509501</v>
      </c>
      <c r="O51" s="4">
        <v>0.13609441301272901</v>
      </c>
      <c r="P51" s="4">
        <v>0.30716675305093499</v>
      </c>
      <c r="Q51" s="4">
        <v>0.19536494346262001</v>
      </c>
      <c r="R51" s="4">
        <v>0.21470578237073701</v>
      </c>
      <c r="S51" s="4">
        <v>0.26840808724126503</v>
      </c>
      <c r="T51" s="4">
        <v>9.4242424242424197E-2</v>
      </c>
      <c r="U51" s="4">
        <v>0.45406326955862802</v>
      </c>
      <c r="V51" s="4">
        <v>0.21385152248550601</v>
      </c>
      <c r="W51" s="4">
        <v>0.226262039992814</v>
      </c>
      <c r="X51" s="4">
        <v>0.50942725008893597</v>
      </c>
      <c r="Y51" s="4">
        <v>0.25</v>
      </c>
      <c r="Z51" s="4">
        <v>0.50794362269037296</v>
      </c>
      <c r="AA51" s="4">
        <v>0.31355682265041201</v>
      </c>
      <c r="AB51" s="4">
        <v>0.55028726144092899</v>
      </c>
      <c r="AC51" s="4">
        <v>0.35665706163712302</v>
      </c>
      <c r="AD51" s="4">
        <v>0.30774760383386501</v>
      </c>
      <c r="AE51" s="4">
        <v>0.87628865979381398</v>
      </c>
      <c r="AF51" s="4">
        <v>0.49300216834220301</v>
      </c>
      <c r="AG51" s="4">
        <v>0.33359569723206001</v>
      </c>
      <c r="AH51">
        <v>1</v>
      </c>
    </row>
    <row r="52" spans="3:34" x14ac:dyDescent="0.35">
      <c r="C52" s="5" t="s">
        <v>92</v>
      </c>
      <c r="D52" s="4">
        <v>0.55038099294807996</v>
      </c>
      <c r="E52" s="4">
        <v>0.35644234020967103</v>
      </c>
      <c r="F52" s="4">
        <v>0.54115126805334801</v>
      </c>
      <c r="G52" s="4">
        <v>0.40318133616118701</v>
      </c>
      <c r="H52" s="4">
        <v>0.37708765911347802</v>
      </c>
      <c r="I52" s="4">
        <v>0.26752959941107901</v>
      </c>
      <c r="J52" s="4">
        <v>0.34910965323336401</v>
      </c>
      <c r="K52" s="4">
        <v>0.38424453280317999</v>
      </c>
      <c r="L52" s="4">
        <v>0.32171717171717101</v>
      </c>
      <c r="M52" s="4">
        <v>0.14806234203875299</v>
      </c>
      <c r="N52" s="4">
        <v>0.268477276842295</v>
      </c>
      <c r="O52" s="4">
        <v>0.329031117397454</v>
      </c>
      <c r="P52" s="4">
        <v>0.22970362342741299</v>
      </c>
      <c r="Q52" s="4">
        <v>0.162006582019357</v>
      </c>
      <c r="R52" s="4">
        <v>0.307203317809429</v>
      </c>
      <c r="S52" s="4">
        <v>0.18752065370865501</v>
      </c>
      <c r="T52" s="4">
        <v>0.12830808080808001</v>
      </c>
      <c r="U52" s="4">
        <v>0.36200037885963199</v>
      </c>
      <c r="V52" s="4">
        <v>0.211740867901165</v>
      </c>
      <c r="W52" s="4">
        <v>0.114775506819783</v>
      </c>
      <c r="X52" s="4">
        <v>0.47598719316969001</v>
      </c>
      <c r="Y52" s="4">
        <v>0.406183368869936</v>
      </c>
      <c r="Z52" s="4">
        <v>0.44568952637083498</v>
      </c>
      <c r="AA52" s="4">
        <v>0.299302005505308</v>
      </c>
      <c r="AB52" s="4">
        <v>0.41359043782605798</v>
      </c>
      <c r="AC52" s="4">
        <v>0.178915504846173</v>
      </c>
      <c r="AD52" s="4">
        <v>0.275239616613418</v>
      </c>
      <c r="AE52" s="4">
        <v>0.512027491408934</v>
      </c>
      <c r="AF52" s="4">
        <v>0.15296668637886801</v>
      </c>
      <c r="AG52" s="4">
        <v>0.125737898465171</v>
      </c>
      <c r="AH52">
        <v>1</v>
      </c>
    </row>
    <row r="53" spans="3:34" x14ac:dyDescent="0.35">
      <c r="C53" s="5" t="s">
        <v>93</v>
      </c>
      <c r="D53" s="4">
        <v>0.39372426522788501</v>
      </c>
      <c r="E53" s="4">
        <v>0.52620899560365197</v>
      </c>
      <c r="F53" s="4">
        <v>0.40501693041254899</v>
      </c>
      <c r="G53" s="4">
        <v>0.249798515376458</v>
      </c>
      <c r="H53" s="4">
        <v>0.50167012729078198</v>
      </c>
      <c r="I53" s="4">
        <v>0.46107600760689499</v>
      </c>
      <c r="J53" s="4">
        <v>0.39432989690721598</v>
      </c>
      <c r="K53" s="4">
        <v>0.43494035785288199</v>
      </c>
      <c r="L53" s="4">
        <v>0.43737373737373703</v>
      </c>
      <c r="M53" s="4">
        <v>0.32518955349620798</v>
      </c>
      <c r="N53" s="4">
        <v>0.118594966503711</v>
      </c>
      <c r="O53" s="4">
        <v>0.144050565770862</v>
      </c>
      <c r="P53" s="4">
        <v>0.12915233473118701</v>
      </c>
      <c r="Q53" s="4">
        <v>6.8543401357494801E-2</v>
      </c>
      <c r="R53" s="4">
        <v>0.119658700751266</v>
      </c>
      <c r="S53" s="4">
        <v>0.21268062607023699</v>
      </c>
      <c r="T53" s="4">
        <v>9.0303030303030302E-2</v>
      </c>
      <c r="U53" s="4">
        <v>0.20515249100208299</v>
      </c>
      <c r="V53" s="4">
        <v>0.13786795744920299</v>
      </c>
      <c r="W53" s="4">
        <v>7.1590453684894195E-2</v>
      </c>
      <c r="X53" s="4">
        <v>0.43898968338669497</v>
      </c>
      <c r="Y53" s="4">
        <v>0.65804904051172697</v>
      </c>
      <c r="Z53" s="4">
        <v>0.49250460680312702</v>
      </c>
      <c r="AA53" s="4">
        <v>0.26636846244592899</v>
      </c>
      <c r="AB53" s="4">
        <v>0.61368288978405805</v>
      </c>
      <c r="AC53" s="4">
        <v>0.56631836307011596</v>
      </c>
      <c r="AD53" s="4">
        <v>0.50599041533546296</v>
      </c>
      <c r="AE53" s="4">
        <v>0.69553264604811005</v>
      </c>
      <c r="AF53" s="4">
        <v>0.48531440961955402</v>
      </c>
      <c r="AG53" s="4">
        <v>0.28676374130919502</v>
      </c>
      <c r="AH53">
        <v>1</v>
      </c>
    </row>
    <row r="54" spans="3:34" x14ac:dyDescent="0.35">
      <c r="C54" s="5" t="s">
        <v>96</v>
      </c>
      <c r="D54" s="4">
        <v>0.22996829002792299</v>
      </c>
      <c r="E54" s="4">
        <v>0.30402434900236702</v>
      </c>
      <c r="F54" s="4">
        <v>0.235920116094257</v>
      </c>
      <c r="G54" s="4">
        <v>0.12602332979851499</v>
      </c>
      <c r="H54" s="4">
        <v>0.52604495802112405</v>
      </c>
      <c r="I54" s="4">
        <v>0.40555794123059902</v>
      </c>
      <c r="J54" s="4">
        <v>0.28537956888472299</v>
      </c>
      <c r="K54" s="4">
        <v>0.25755467196818999</v>
      </c>
      <c r="L54" s="4">
        <v>0.62676767676767597</v>
      </c>
      <c r="M54" s="4">
        <v>0.59035383319292301</v>
      </c>
      <c r="N54" s="4">
        <v>0.134347275031685</v>
      </c>
      <c r="O54" s="4">
        <v>0.148028642149929</v>
      </c>
      <c r="P54" s="4">
        <v>0.12806860481553001</v>
      </c>
      <c r="Q54" s="4">
        <v>6.3873977863196998E-2</v>
      </c>
      <c r="R54" s="4">
        <v>0.130468776557772</v>
      </c>
      <c r="S54" s="4">
        <v>0.239492895124222</v>
      </c>
      <c r="T54" s="4">
        <v>0.106186868686868</v>
      </c>
      <c r="U54" s="4">
        <v>0.197764728168213</v>
      </c>
      <c r="V54" s="4">
        <v>0.208926661788709</v>
      </c>
      <c r="W54" s="4">
        <v>0.16487016845625499</v>
      </c>
      <c r="X54" s="4">
        <v>0.31625755958733498</v>
      </c>
      <c r="Y54" s="4">
        <v>0.42910447761193998</v>
      </c>
      <c r="Z54" s="4">
        <v>0.34359280840679302</v>
      </c>
      <c r="AA54" s="4">
        <v>0.17290110106173801</v>
      </c>
      <c r="AB54" s="4">
        <v>0.61104140526976103</v>
      </c>
      <c r="AC54" s="4">
        <v>0.53381649542548304</v>
      </c>
      <c r="AD54" s="4">
        <v>0.55559105431309896</v>
      </c>
      <c r="AE54" s="4">
        <v>0.53127147766323002</v>
      </c>
      <c r="AF54" s="4">
        <v>0.63000197122018498</v>
      </c>
      <c r="AG54" s="4">
        <v>0.55857274039092197</v>
      </c>
      <c r="AH54">
        <v>1</v>
      </c>
    </row>
    <row r="55" spans="3:34" x14ac:dyDescent="0.35">
      <c r="C55" s="5" t="s">
        <v>97</v>
      </c>
      <c r="D55" s="4">
        <v>0.47512896966254903</v>
      </c>
      <c r="E55" s="4">
        <v>0.48258369969563703</v>
      </c>
      <c r="F55" s="4">
        <v>0.47688480409093997</v>
      </c>
      <c r="G55" s="4">
        <v>0.32059384941675501</v>
      </c>
      <c r="H55" s="4">
        <v>0.60548885077186898</v>
      </c>
      <c r="I55" s="4">
        <v>0.39942334826084203</v>
      </c>
      <c r="J55" s="4">
        <v>0.56630740393626899</v>
      </c>
      <c r="K55" s="4">
        <v>0.59791252485089397</v>
      </c>
      <c r="L55" s="4">
        <v>0.59999999999999898</v>
      </c>
      <c r="M55" s="4">
        <v>0.29191238416175203</v>
      </c>
      <c r="N55" s="4">
        <v>0.177222523990584</v>
      </c>
      <c r="O55" s="4">
        <v>0.22935820367751</v>
      </c>
      <c r="P55" s="4">
        <v>0.15275879941572801</v>
      </c>
      <c r="Q55" s="4">
        <v>0.11389284233411399</v>
      </c>
      <c r="R55" s="4">
        <v>0.22283033620015599</v>
      </c>
      <c r="S55" s="4">
        <v>0.214558235947967</v>
      </c>
      <c r="T55" s="4">
        <v>0.12732323232323201</v>
      </c>
      <c r="U55" s="4">
        <v>0.21064595567342201</v>
      </c>
      <c r="V55" s="4">
        <v>0.184865199527213</v>
      </c>
      <c r="W55" s="4">
        <v>0.102234567389411</v>
      </c>
      <c r="X55" s="4">
        <v>0.460690145855567</v>
      </c>
      <c r="Y55" s="4">
        <v>0.53491471215351805</v>
      </c>
      <c r="Z55" s="4">
        <v>0.426764281089695</v>
      </c>
      <c r="AA55" s="4">
        <v>0.28480141565080602</v>
      </c>
      <c r="AB55" s="4">
        <v>0.60906029188403799</v>
      </c>
      <c r="AC55" s="4">
        <v>0.31881906646874397</v>
      </c>
      <c r="AD55" s="4">
        <v>0.44632587859424899</v>
      </c>
      <c r="AE55" s="4">
        <v>0.63470790378006803</v>
      </c>
      <c r="AF55" s="4">
        <v>0.38734476641040799</v>
      </c>
      <c r="AG55" s="4">
        <v>0.195329922602649</v>
      </c>
      <c r="AH55">
        <v>1</v>
      </c>
    </row>
    <row r="56" spans="3:34" x14ac:dyDescent="0.35">
      <c r="C56" s="5" t="s">
        <v>99</v>
      </c>
      <c r="D56" s="4">
        <v>0.43300676794926402</v>
      </c>
      <c r="E56" s="4">
        <v>0.27629354075076001</v>
      </c>
      <c r="F56" s="4">
        <v>0.43680464377029898</v>
      </c>
      <c r="G56" s="4">
        <v>0.28152704135737</v>
      </c>
      <c r="H56" s="4">
        <v>0.463753723932472</v>
      </c>
      <c r="I56" s="4">
        <v>0.41874731611557497</v>
      </c>
      <c r="J56" s="4">
        <v>0.317244611059044</v>
      </c>
      <c r="K56" s="4">
        <v>0.385288270377733</v>
      </c>
      <c r="L56" s="4">
        <v>0.47373737373737301</v>
      </c>
      <c r="M56" s="4">
        <v>0.31992417860151601</v>
      </c>
      <c r="N56" s="4">
        <v>8.0572152815498801E-2</v>
      </c>
      <c r="O56" s="4">
        <v>7.1936881188118806E-2</v>
      </c>
      <c r="P56" s="4">
        <v>6.7191254770767497E-2</v>
      </c>
      <c r="Q56" s="4">
        <v>5.2723394558814099E-2</v>
      </c>
      <c r="R56" s="4">
        <v>8.4033042118502904E-2</v>
      </c>
      <c r="S56" s="4">
        <v>0.19848589539459799</v>
      </c>
      <c r="T56" s="4">
        <v>6.7272727272727206E-2</v>
      </c>
      <c r="U56" s="4">
        <v>0.17175601439666599</v>
      </c>
      <c r="V56" s="4">
        <v>0.12872178758372199</v>
      </c>
      <c r="W56" s="4">
        <v>0.100956289816619</v>
      </c>
      <c r="X56" s="4">
        <v>0.43685521166844499</v>
      </c>
      <c r="Y56" s="4">
        <v>0.406183368869936</v>
      </c>
      <c r="Z56" s="4">
        <v>0.40983116689078097</v>
      </c>
      <c r="AA56" s="4">
        <v>0.26440228077074301</v>
      </c>
      <c r="AB56" s="4">
        <v>0.48491051971207799</v>
      </c>
      <c r="AC56" s="4">
        <v>0.53663008993800299</v>
      </c>
      <c r="AD56" s="4">
        <v>0.421246006389776</v>
      </c>
      <c r="AE56" s="4">
        <v>0.64054982817869399</v>
      </c>
      <c r="AF56" s="4">
        <v>0.53321506012221498</v>
      </c>
      <c r="AG56" s="4">
        <v>0.447723993178538</v>
      </c>
      <c r="AH56">
        <v>1</v>
      </c>
    </row>
    <row r="57" spans="3:34" x14ac:dyDescent="0.35">
      <c r="C57" s="5" t="s">
        <v>101</v>
      </c>
      <c r="D57" s="4">
        <v>0.34402953286951499</v>
      </c>
      <c r="E57" s="4">
        <v>0.40615488670950201</v>
      </c>
      <c r="F57" s="4">
        <v>0.34441296385875098</v>
      </c>
      <c r="G57" s="4">
        <v>0.20763520678684999</v>
      </c>
      <c r="H57" s="4">
        <v>0.411663807890223</v>
      </c>
      <c r="I57" s="4">
        <v>0.27734494816268901</v>
      </c>
      <c r="J57" s="4">
        <v>0.30904404873476998</v>
      </c>
      <c r="K57" s="4">
        <v>0.27823061630218598</v>
      </c>
      <c r="L57" s="4">
        <v>0.41666666666666602</v>
      </c>
      <c r="M57" s="4">
        <v>0.237784330244313</v>
      </c>
      <c r="N57" s="4">
        <v>6.3190295129458604E-2</v>
      </c>
      <c r="O57" s="4">
        <v>0.145597595473833</v>
      </c>
      <c r="P57" s="4">
        <v>8.9525514771709905E-2</v>
      </c>
      <c r="Q57" s="4">
        <v>3.3821568253897101E-2</v>
      </c>
      <c r="R57" s="4">
        <v>0.141584797905972</v>
      </c>
      <c r="S57" s="4">
        <v>0.20802415357346701</v>
      </c>
      <c r="T57" s="4">
        <v>0.121590909090909</v>
      </c>
      <c r="U57" s="4">
        <v>0.21992801666982301</v>
      </c>
      <c r="V57" s="4">
        <v>0.174452636911127</v>
      </c>
      <c r="W57" s="4">
        <v>0.10803863853074</v>
      </c>
      <c r="X57" s="4">
        <v>0.28317324795446402</v>
      </c>
      <c r="Y57" s="4">
        <v>0.48880597014925298</v>
      </c>
      <c r="Z57" s="4">
        <v>0.32765575974899103</v>
      </c>
      <c r="AA57" s="4">
        <v>0.15100275265434501</v>
      </c>
      <c r="AB57" s="4">
        <v>0.48491051971207799</v>
      </c>
      <c r="AC57" s="4">
        <v>0.38469598626189699</v>
      </c>
      <c r="AD57" s="4">
        <v>0.41421725239616602</v>
      </c>
      <c r="AE57" s="4">
        <v>0.497250859106529</v>
      </c>
      <c r="AF57" s="4">
        <v>0.39936920954070498</v>
      </c>
      <c r="AG57" s="4">
        <v>0.30407975862521303</v>
      </c>
      <c r="AH57">
        <v>1</v>
      </c>
    </row>
    <row r="58" spans="3:34" x14ac:dyDescent="0.35">
      <c r="C58" s="5" t="s">
        <v>105</v>
      </c>
      <c r="D58" s="4">
        <v>0.30569359647877298</v>
      </c>
      <c r="E58" s="4">
        <v>0.40142035847142299</v>
      </c>
      <c r="F58" s="4">
        <v>0.29293068896413499</v>
      </c>
      <c r="G58" s="4">
        <v>0.17794273594909801</v>
      </c>
      <c r="H58" s="4">
        <v>0.26171346032319198</v>
      </c>
      <c r="I58" s="4">
        <v>0.125544445126065</v>
      </c>
      <c r="J58" s="4">
        <v>7.2867853795688803E-2</v>
      </c>
      <c r="K58" s="4">
        <v>0.100944333996023</v>
      </c>
      <c r="L58" s="4">
        <v>0.36565656565656501</v>
      </c>
      <c r="M58" s="4">
        <v>0.12447346251053</v>
      </c>
      <c r="N58" s="4">
        <v>4.5989498460981298E-2</v>
      </c>
      <c r="O58" s="4">
        <v>0.103054278642149</v>
      </c>
      <c r="P58" s="4">
        <v>3.8401733967864997E-2</v>
      </c>
      <c r="Q58" s="4">
        <v>2.56407382918875E-2</v>
      </c>
      <c r="R58" s="4">
        <v>5.3268518203759697E-2</v>
      </c>
      <c r="S58" s="4">
        <v>6.5851533631748102E-2</v>
      </c>
      <c r="T58" s="4">
        <v>3.5101010101010001E-2</v>
      </c>
      <c r="U58" s="4">
        <v>0.130346656563743</v>
      </c>
      <c r="V58" s="4">
        <v>8.3272358867563401E-2</v>
      </c>
      <c r="W58" s="4">
        <v>1.3515194229094901E-2</v>
      </c>
      <c r="X58" s="4">
        <v>0.28459622909996402</v>
      </c>
      <c r="Y58" s="4">
        <v>0.48587420042643897</v>
      </c>
      <c r="Z58" s="4">
        <v>0.259425270182778</v>
      </c>
      <c r="AA58" s="4">
        <v>0.148127211954384</v>
      </c>
      <c r="AB58" s="4">
        <v>0.25245988245393902</v>
      </c>
      <c r="AC58" s="4">
        <v>0.171735987814225</v>
      </c>
      <c r="AD58" s="4">
        <v>0.166533546325878</v>
      </c>
      <c r="AE58" s="4">
        <v>0.382130584192439</v>
      </c>
      <c r="AF58" s="4">
        <v>0.28168736447861198</v>
      </c>
      <c r="AG58" s="4">
        <v>0.10770038042765299</v>
      </c>
      <c r="AH58">
        <v>1</v>
      </c>
    </row>
    <row r="59" spans="3:34" x14ac:dyDescent="0.35">
      <c r="C59" s="5" t="s">
        <v>106</v>
      </c>
      <c r="D59" s="4">
        <v>0.187846088314638</v>
      </c>
      <c r="E59" s="4">
        <v>0.39364220493743601</v>
      </c>
      <c r="F59" s="4">
        <v>0.19425057010572799</v>
      </c>
      <c r="G59" s="4">
        <v>9.6542948038175994E-2</v>
      </c>
      <c r="H59" s="4">
        <v>0.63257199602780501</v>
      </c>
      <c r="I59" s="4">
        <v>0.31415250598122801</v>
      </c>
      <c r="J59" s="4">
        <v>0.24461105904404801</v>
      </c>
      <c r="K59" s="4">
        <v>0.28175944333996</v>
      </c>
      <c r="L59" s="4">
        <v>0.42171717171717099</v>
      </c>
      <c r="M59" s="4">
        <v>0.39469250210614898</v>
      </c>
      <c r="N59" s="4">
        <v>4.5301466594242203E-2</v>
      </c>
      <c r="O59" s="4">
        <v>0.23598833097595401</v>
      </c>
      <c r="P59" s="4">
        <v>5.0181406964142597E-2</v>
      </c>
      <c r="Q59" s="4">
        <v>1.8991479236007601E-2</v>
      </c>
      <c r="R59" s="4">
        <v>0.215895570588435</v>
      </c>
      <c r="S59" s="4">
        <v>0.11557064319403899</v>
      </c>
      <c r="T59" s="4">
        <v>6.5530303030302994E-2</v>
      </c>
      <c r="U59" s="4">
        <v>0.196438719454442</v>
      </c>
      <c r="V59" s="4">
        <v>8.0036021838239393E-2</v>
      </c>
      <c r="W59" s="4">
        <v>7.4112460787971707E-2</v>
      </c>
      <c r="X59" s="4">
        <v>0.174670935610103</v>
      </c>
      <c r="Y59" s="4">
        <v>0.62153518123667295</v>
      </c>
      <c r="Z59" s="4">
        <v>0.18332586284177399</v>
      </c>
      <c r="AA59" s="4">
        <v>8.0810066850176901E-2</v>
      </c>
      <c r="AB59" s="4">
        <v>0.79066235224195902</v>
      </c>
      <c r="AC59" s="4">
        <v>0.23528441559701499</v>
      </c>
      <c r="AD59" s="4">
        <v>0.32132587859424899</v>
      </c>
      <c r="AE59" s="4">
        <v>0.4893470790378</v>
      </c>
      <c r="AF59" s="4">
        <v>0.27577370392272799</v>
      </c>
      <c r="AG59" s="4">
        <v>0.26905417814508698</v>
      </c>
      <c r="AH59">
        <v>1</v>
      </c>
    </row>
    <row r="60" spans="3:34" x14ac:dyDescent="0.35">
      <c r="C60" s="5" t="s">
        <v>109</v>
      </c>
      <c r="D60" s="4">
        <v>0.29291495101519199</v>
      </c>
      <c r="E60" s="4">
        <v>0.40919851200541002</v>
      </c>
      <c r="F60" s="4">
        <v>0.287678805887637</v>
      </c>
      <c r="G60" s="4">
        <v>0.16458112407211001</v>
      </c>
      <c r="H60" s="4">
        <v>0.40182359844723298</v>
      </c>
      <c r="I60" s="4">
        <v>0.26170173608981001</v>
      </c>
      <c r="J60" s="4">
        <v>0.19350984067478899</v>
      </c>
      <c r="K60" s="4">
        <v>0.261033797216699</v>
      </c>
      <c r="L60" s="4">
        <v>0.34646464646464598</v>
      </c>
      <c r="M60" s="4">
        <v>0.24873631002527299</v>
      </c>
      <c r="N60" s="4">
        <v>2.9802643490856401E-2</v>
      </c>
      <c r="O60" s="4">
        <v>5.5715169731258798E-2</v>
      </c>
      <c r="P60" s="4">
        <v>2.71874852754087E-2</v>
      </c>
      <c r="Q60" s="4">
        <v>1.43594111296642E-2</v>
      </c>
      <c r="R60" s="4">
        <v>5.5648094639154197E-2</v>
      </c>
      <c r="S60" s="4">
        <v>8.7030973052542995E-2</v>
      </c>
      <c r="T60" s="4">
        <v>3.6666666666666597E-2</v>
      </c>
      <c r="U60" s="4">
        <v>0.129816253078234</v>
      </c>
      <c r="V60" s="4">
        <v>4.5702707266280097E-2</v>
      </c>
      <c r="W60" s="4">
        <v>2.8509044677528499E-2</v>
      </c>
      <c r="X60" s="4">
        <v>0.295268587691213</v>
      </c>
      <c r="Y60" s="4">
        <v>0.47627931769722798</v>
      </c>
      <c r="Z60" s="4">
        <v>0.27436625329946701</v>
      </c>
      <c r="AA60" s="4">
        <v>0.136526740070782</v>
      </c>
      <c r="AB60" s="4">
        <v>0.52255167404081004</v>
      </c>
      <c r="AC60" s="4">
        <v>0.352291139117695</v>
      </c>
      <c r="AD60" s="4">
        <v>0.29776357827476002</v>
      </c>
      <c r="AE60" s="4">
        <v>0.55223367697594505</v>
      </c>
      <c r="AF60" s="4">
        <v>0.41947565543071103</v>
      </c>
      <c r="AG60" s="4">
        <v>0.26984126984126899</v>
      </c>
      <c r="AH60">
        <v>1</v>
      </c>
    </row>
    <row r="61" spans="3:34" x14ac:dyDescent="0.35">
      <c r="C61" s="5" t="s">
        <v>111</v>
      </c>
      <c r="D61" s="4">
        <v>5.7503904586113798E-2</v>
      </c>
      <c r="E61" s="4">
        <v>0.24112275955360099</v>
      </c>
      <c r="F61" s="4">
        <v>5.4730149955082498E-2</v>
      </c>
      <c r="G61" s="4">
        <v>2.4772004241781501E-2</v>
      </c>
      <c r="H61" s="4">
        <v>0.30125485239685801</v>
      </c>
      <c r="I61" s="4">
        <v>0.12284522421937299</v>
      </c>
      <c r="J61" s="4">
        <v>3.7207122774133003E-2</v>
      </c>
      <c r="K61" s="4">
        <v>2.9408548707753401E-2</v>
      </c>
      <c r="L61" s="4">
        <v>0.358080808080808</v>
      </c>
      <c r="M61" s="4">
        <v>0.31739679865206399</v>
      </c>
      <c r="N61" s="4">
        <v>1.6223067173637501E-2</v>
      </c>
      <c r="O61" s="4">
        <v>0.13182903111739699</v>
      </c>
      <c r="P61" s="4">
        <v>1.58789991989822E-2</v>
      </c>
      <c r="Q61" s="4">
        <v>2.6204804649998599E-3</v>
      </c>
      <c r="R61" s="4">
        <v>0.246626100554101</v>
      </c>
      <c r="S61" s="4">
        <v>0.10670832457115299</v>
      </c>
      <c r="T61" s="4">
        <v>4.0101010101009998E-2</v>
      </c>
      <c r="U61" s="4">
        <v>0.112085622276946</v>
      </c>
      <c r="V61" s="4">
        <v>0.25128046378116697</v>
      </c>
      <c r="W61" s="4">
        <v>5.8289457319348301E-2</v>
      </c>
      <c r="X61" s="4">
        <v>3.6784062611170398E-2</v>
      </c>
      <c r="Y61" s="4">
        <v>0.26492537313432801</v>
      </c>
      <c r="Z61" s="4">
        <v>3.41152447831067E-2</v>
      </c>
      <c r="AA61" s="4">
        <v>1.40090444357058E-2</v>
      </c>
      <c r="AB61" s="4">
        <v>0.38651522155451301</v>
      </c>
      <c r="AC61" s="4">
        <v>0.10517992451805</v>
      </c>
      <c r="AD61" s="4">
        <v>5.4952076677316199E-2</v>
      </c>
      <c r="AE61" s="4">
        <v>8.8109965635738793E-2</v>
      </c>
      <c r="AF61" s="4">
        <v>0.30356790853538301</v>
      </c>
      <c r="AG61" s="4">
        <v>0.124950806768988</v>
      </c>
      <c r="AH61">
        <v>0</v>
      </c>
    </row>
    <row r="62" spans="3:34" x14ac:dyDescent="0.35">
      <c r="C62" s="5" t="s">
        <v>112</v>
      </c>
      <c r="D62" s="4">
        <v>0.29291495101519199</v>
      </c>
      <c r="E62" s="4">
        <v>0.30267162664863001</v>
      </c>
      <c r="F62" s="4">
        <v>0.29154861447031899</v>
      </c>
      <c r="G62" s="4">
        <v>0.16589607635206699</v>
      </c>
      <c r="H62" s="4">
        <v>0.570280761939153</v>
      </c>
      <c r="I62" s="4">
        <v>0.31813999141156901</v>
      </c>
      <c r="J62" s="4">
        <v>0.28725398313027101</v>
      </c>
      <c r="K62" s="4">
        <v>0.364811133200795</v>
      </c>
      <c r="L62" s="4">
        <v>0.53939393939393898</v>
      </c>
      <c r="M62" s="4">
        <v>0.375105307497893</v>
      </c>
      <c r="N62" s="4">
        <v>6.3588629368097005E-2</v>
      </c>
      <c r="O62" s="4">
        <v>0.117905763790664</v>
      </c>
      <c r="P62" s="4">
        <v>5.3715308863025897E-2</v>
      </c>
      <c r="Q62" s="4">
        <v>3.25888404514025E-2</v>
      </c>
      <c r="R62" s="4">
        <v>0.163816840602372</v>
      </c>
      <c r="S62" s="4">
        <v>0.15853035719650299</v>
      </c>
      <c r="T62" s="4">
        <v>7.3358585858585804E-2</v>
      </c>
      <c r="U62" s="4">
        <v>0.23015722674749001</v>
      </c>
      <c r="V62" s="4">
        <v>0.134350199808634</v>
      </c>
      <c r="W62" s="4">
        <v>9.4944930420242296E-2</v>
      </c>
      <c r="X62" s="4">
        <v>0.27534685165421502</v>
      </c>
      <c r="Y62" s="4">
        <v>0.42457356076759001</v>
      </c>
      <c r="Z62" s="4">
        <v>0.26091936849444602</v>
      </c>
      <c r="AA62" s="4">
        <v>0.141122689736531</v>
      </c>
      <c r="AB62" s="4">
        <v>0.70943670342732601</v>
      </c>
      <c r="AC62" s="4">
        <v>0.37771051023081098</v>
      </c>
      <c r="AD62" s="4">
        <v>0.39984025559105402</v>
      </c>
      <c r="AE62" s="4">
        <v>0.71752577319587596</v>
      </c>
      <c r="AF62" s="4">
        <v>0.46027991326631101</v>
      </c>
      <c r="AG62" s="4">
        <v>0.41230486685032097</v>
      </c>
      <c r="AH62">
        <v>1</v>
      </c>
    </row>
    <row r="63" spans="3:34" x14ac:dyDescent="0.35">
      <c r="C63" s="5" t="s">
        <v>113</v>
      </c>
      <c r="D63" s="4">
        <v>0.239907236499597</v>
      </c>
      <c r="E63" s="4">
        <v>0.166384849509638</v>
      </c>
      <c r="F63" s="4">
        <v>0.23668025706585499</v>
      </c>
      <c r="G63" s="4">
        <v>0.129713679745493</v>
      </c>
      <c r="H63" s="4">
        <v>0.45562878035569099</v>
      </c>
      <c r="I63" s="4">
        <v>0.219434390528188</v>
      </c>
      <c r="J63" s="4">
        <v>0.15445173383317701</v>
      </c>
      <c r="K63" s="4">
        <v>0.13663021868787201</v>
      </c>
      <c r="L63" s="4">
        <v>0.31060606060606</v>
      </c>
      <c r="M63" s="4">
        <v>0.22051390058972101</v>
      </c>
      <c r="N63" s="4">
        <v>5.5078761542639798E-2</v>
      </c>
      <c r="O63" s="4">
        <v>8.1594766619519102E-2</v>
      </c>
      <c r="P63" s="4">
        <v>5.1406492955755501E-2</v>
      </c>
      <c r="Q63" s="4">
        <v>2.4408010489392899E-2</v>
      </c>
      <c r="R63" s="4">
        <v>0.12832715776591699</v>
      </c>
      <c r="S63" s="4">
        <v>9.0260462042238698E-2</v>
      </c>
      <c r="T63" s="4">
        <v>5.8636363636363598E-2</v>
      </c>
      <c r="U63" s="4">
        <v>0.107217275999242</v>
      </c>
      <c r="V63" s="4">
        <v>9.0026453537457002E-2</v>
      </c>
      <c r="W63" s="4">
        <v>5.2761770518082403E-2</v>
      </c>
      <c r="X63" s="4">
        <v>0.20739950195659901</v>
      </c>
      <c r="Y63" s="4">
        <v>0.231343283582089</v>
      </c>
      <c r="Z63" s="4">
        <v>0.19657353453857199</v>
      </c>
      <c r="AA63" s="4">
        <v>9.7670074714903604E-2</v>
      </c>
      <c r="AB63" s="4">
        <v>0.51660833388364202</v>
      </c>
      <c r="AC63" s="4">
        <v>0.18269930436301099</v>
      </c>
      <c r="AD63" s="4">
        <v>0.243610223642172</v>
      </c>
      <c r="AE63" s="4">
        <v>0.225017182130584</v>
      </c>
      <c r="AF63" s="4">
        <v>0.232998225901833</v>
      </c>
      <c r="AG63" s="4">
        <v>0.183457956185228</v>
      </c>
      <c r="AH63">
        <v>0</v>
      </c>
    </row>
    <row r="64" spans="3:34" x14ac:dyDescent="0.35">
      <c r="C64" s="5" t="s">
        <v>118</v>
      </c>
      <c r="D64" s="4">
        <v>0.53192294950068597</v>
      </c>
      <c r="E64" s="4">
        <v>0.30402434900236702</v>
      </c>
      <c r="F64" s="4">
        <v>0.52871259760901101</v>
      </c>
      <c r="G64" s="4">
        <v>0.37730646871686102</v>
      </c>
      <c r="H64" s="4">
        <v>0.56125304685384103</v>
      </c>
      <c r="I64" s="4">
        <v>0.39604932212747601</v>
      </c>
      <c r="J64" s="4">
        <v>0.41518275538894001</v>
      </c>
      <c r="K64" s="4">
        <v>0.52683896620278303</v>
      </c>
      <c r="L64" s="4">
        <v>0.52121212121212102</v>
      </c>
      <c r="M64" s="4">
        <v>0.276748104465038</v>
      </c>
      <c r="N64" s="4">
        <v>0.26152453376787899</v>
      </c>
      <c r="O64" s="4">
        <v>0.27245403111739702</v>
      </c>
      <c r="P64" s="4">
        <v>0.19412901097865501</v>
      </c>
      <c r="Q64" s="4">
        <v>0.17184972674533699</v>
      </c>
      <c r="R64" s="4">
        <v>7.43107726824625E-2</v>
      </c>
      <c r="S64" s="4">
        <v>0.20547060413975399</v>
      </c>
      <c r="T64" s="4">
        <v>7.1136363636363595E-2</v>
      </c>
      <c r="U64" s="4">
        <v>0.17469217654858801</v>
      </c>
      <c r="V64" s="4">
        <v>0.26535149434344502</v>
      </c>
      <c r="W64" s="4">
        <v>0.14617967745947499</v>
      </c>
      <c r="X64" s="4">
        <v>0.45072927783706801</v>
      </c>
      <c r="Y64" s="4">
        <v>0.32276119402984998</v>
      </c>
      <c r="Z64" s="4">
        <v>0.42178395338413199</v>
      </c>
      <c r="AA64" s="4">
        <v>0.27914864333464401</v>
      </c>
      <c r="AB64" s="4">
        <v>0.375288912368751</v>
      </c>
      <c r="AC64" s="4">
        <v>0.196379194923887</v>
      </c>
      <c r="AD64" s="4">
        <v>0.20950479233226799</v>
      </c>
      <c r="AE64" s="4">
        <v>0.45532646048109898</v>
      </c>
      <c r="AF64" s="4">
        <v>0.28700965897890701</v>
      </c>
      <c r="AG64" s="4">
        <v>0.162862390135117</v>
      </c>
      <c r="AH64">
        <v>1</v>
      </c>
    </row>
    <row r="65" spans="3:34" x14ac:dyDescent="0.35">
      <c r="C65" s="5" t="s">
        <v>120</v>
      </c>
      <c r="D65" s="4">
        <v>0.214823228737753</v>
      </c>
      <c r="E65" s="4">
        <v>0.30571525194453802</v>
      </c>
      <c r="F65" s="4">
        <v>0.204201506461198</v>
      </c>
      <c r="G65" s="4">
        <v>0.112619300106044</v>
      </c>
      <c r="H65" s="4">
        <v>0.38467093978514</v>
      </c>
      <c r="I65" s="4">
        <v>0.108428930740445</v>
      </c>
      <c r="J65" s="4">
        <v>7.1134020618556601E-2</v>
      </c>
      <c r="K65" s="4">
        <v>0.11322067594433401</v>
      </c>
      <c r="L65" s="4">
        <v>0.43434343434343398</v>
      </c>
      <c r="M65" s="4">
        <v>0.19187026116259401</v>
      </c>
      <c r="N65" s="4">
        <v>7.7276842295853701E-2</v>
      </c>
      <c r="O65" s="4">
        <v>0.132359441301272</v>
      </c>
      <c r="P65" s="4">
        <v>6.7191254770767497E-2</v>
      </c>
      <c r="Q65" s="4">
        <v>3.1131980321181599E-2</v>
      </c>
      <c r="R65" s="4">
        <v>0.22486997314477999</v>
      </c>
      <c r="S65" s="4">
        <v>4.8592543635653497E-2</v>
      </c>
      <c r="T65" s="4">
        <v>3.4065656565656501E-2</v>
      </c>
      <c r="U65" s="4">
        <v>0.16423565069141799</v>
      </c>
      <c r="V65" s="4">
        <v>0.34189790060224001</v>
      </c>
      <c r="W65" s="4">
        <v>5.1518040987797602E-2</v>
      </c>
      <c r="X65" s="4">
        <v>0.174670935610103</v>
      </c>
      <c r="Y65" s="4">
        <v>0.27851812366737699</v>
      </c>
      <c r="Z65" s="4">
        <v>0.15638228995467901</v>
      </c>
      <c r="AA65" s="4">
        <v>7.8893039716869798E-2</v>
      </c>
      <c r="AB65" s="4">
        <v>0.35481740738294898</v>
      </c>
      <c r="AC65" s="4">
        <v>5.81249818086561E-2</v>
      </c>
      <c r="AD65" s="4">
        <v>7.2492012779552695E-2</v>
      </c>
      <c r="AE65" s="4">
        <v>0.21704467353951801</v>
      </c>
      <c r="AF65" s="4">
        <v>0.34318943425980603</v>
      </c>
      <c r="AG65" s="4">
        <v>0.100485373212646</v>
      </c>
      <c r="AH65">
        <v>0</v>
      </c>
    </row>
    <row r="66" spans="3:34" x14ac:dyDescent="0.35">
      <c r="C66" s="5" t="s">
        <v>121</v>
      </c>
      <c r="D66" s="4">
        <v>0.57877798286714899</v>
      </c>
      <c r="E66" s="4">
        <v>0.299628001352722</v>
      </c>
      <c r="F66" s="4">
        <v>0.56464653444820601</v>
      </c>
      <c r="G66" s="4">
        <v>0.42778366914103899</v>
      </c>
      <c r="H66" s="4">
        <v>0.47548975354337802</v>
      </c>
      <c r="I66" s="4">
        <v>0.32918225875713097</v>
      </c>
      <c r="J66" s="4">
        <v>0.30998125585754399</v>
      </c>
      <c r="K66" s="4">
        <v>0.447017892644135</v>
      </c>
      <c r="L66" s="4">
        <v>0.43282828282828201</v>
      </c>
      <c r="M66" s="4">
        <v>0.20324347093513001</v>
      </c>
      <c r="N66" s="4">
        <v>0.22306717363751499</v>
      </c>
      <c r="O66" s="4">
        <v>0.18405233380480901</v>
      </c>
      <c r="P66" s="4">
        <v>0.19224426329925001</v>
      </c>
      <c r="Q66" s="4">
        <v>0.17874179582291999</v>
      </c>
      <c r="R66" s="4">
        <v>0.16130128837067001</v>
      </c>
      <c r="S66" s="4">
        <v>0.15627722534322699</v>
      </c>
      <c r="T66" s="4">
        <v>7.4368686868686806E-2</v>
      </c>
      <c r="U66" s="4">
        <v>0.29134305739723398</v>
      </c>
      <c r="V66" s="4">
        <v>0.14968762312151701</v>
      </c>
      <c r="W66" s="4">
        <v>5.9187706424553899E-2</v>
      </c>
      <c r="X66" s="4">
        <v>0.64781216648879403</v>
      </c>
      <c r="Y66" s="4">
        <v>0.42963752665245197</v>
      </c>
      <c r="Z66" s="4">
        <v>0.596095423078838</v>
      </c>
      <c r="AA66" s="4">
        <v>0.48166535587888298</v>
      </c>
      <c r="AB66" s="4">
        <v>0.60245658059829599</v>
      </c>
      <c r="AC66" s="4">
        <v>0.31416208244802102</v>
      </c>
      <c r="AD66" s="4">
        <v>0.30982428115015898</v>
      </c>
      <c r="AE66" s="4">
        <v>0.71855670103092695</v>
      </c>
      <c r="AF66" s="4">
        <v>0.38872462054011397</v>
      </c>
      <c r="AG66" s="4">
        <v>0.18299881936245499</v>
      </c>
      <c r="AH66">
        <v>1</v>
      </c>
    </row>
    <row r="67" spans="3:34" x14ac:dyDescent="0.35">
      <c r="C67" s="5" t="s">
        <v>123</v>
      </c>
      <c r="D67" s="4">
        <v>0.28723555303137799</v>
      </c>
      <c r="E67" s="4">
        <v>0.32465336489685398</v>
      </c>
      <c r="F67" s="4">
        <v>0.26826065924953302</v>
      </c>
      <c r="G67" s="4">
        <v>0.16275715800636201</v>
      </c>
      <c r="H67" s="4">
        <v>0.25250519093617402</v>
      </c>
      <c r="I67" s="4">
        <v>5.6775657935096001E-2</v>
      </c>
      <c r="J67" s="4">
        <v>1.6213683223992501E-3</v>
      </c>
      <c r="K67" s="4">
        <v>2.0710735586481101E-2</v>
      </c>
      <c r="L67" s="4">
        <v>0.38333333333333303</v>
      </c>
      <c r="M67" s="4">
        <v>0.106360572872788</v>
      </c>
      <c r="N67" s="4">
        <v>0.105920695274307</v>
      </c>
      <c r="O67" s="4">
        <v>0.18869342291371899</v>
      </c>
      <c r="P67" s="4">
        <v>8.6604155868633001E-2</v>
      </c>
      <c r="Q67" s="4">
        <v>4.88571119055356E-2</v>
      </c>
      <c r="R67" s="4">
        <v>0.19641703776727701</v>
      </c>
      <c r="S67" s="4">
        <v>4.7623696938744797E-2</v>
      </c>
      <c r="T67" s="4">
        <v>1.74747474747474E-3</v>
      </c>
      <c r="U67" s="4">
        <v>7.8935404432657605E-2</v>
      </c>
      <c r="V67" s="4">
        <v>0.197247706422018</v>
      </c>
      <c r="W67" s="4">
        <v>7.2385058662576093E-2</v>
      </c>
      <c r="X67" s="4">
        <v>0.22411953041622101</v>
      </c>
      <c r="Y67" s="4">
        <v>0.27265458422174799</v>
      </c>
      <c r="Z67" s="4">
        <v>0.19836645251257501</v>
      </c>
      <c r="AA67" s="4">
        <v>0.107869642154935</v>
      </c>
      <c r="AB67" s="4">
        <v>0.204252790068018</v>
      </c>
      <c r="AC67" s="4">
        <v>3.3588497249468802E-2</v>
      </c>
      <c r="AD67" s="4">
        <v>1.47364217252396E-3</v>
      </c>
      <c r="AE67" s="4">
        <v>3.81786941580756E-2</v>
      </c>
      <c r="AF67" s="4">
        <v>0.172284644194756</v>
      </c>
      <c r="AG67" s="4">
        <v>5.14889151252787E-2</v>
      </c>
      <c r="AH67">
        <v>0</v>
      </c>
    </row>
    <row r="68" spans="3:34" x14ac:dyDescent="0.35">
      <c r="C68" s="5" t="s">
        <v>124</v>
      </c>
      <c r="D68" s="4">
        <v>7.7476454162525396E-2</v>
      </c>
      <c r="E68" s="4">
        <v>7.0341562394318505E-2</v>
      </c>
      <c r="F68" s="4">
        <v>7.2904429548752703E-2</v>
      </c>
      <c r="G68" s="4">
        <v>3.4358430540827101E-2</v>
      </c>
      <c r="H68" s="4">
        <v>0.40525413017965101</v>
      </c>
      <c r="I68" s="4">
        <v>0.10226366480584</v>
      </c>
      <c r="J68" s="4">
        <v>4.8289597000937101E-2</v>
      </c>
      <c r="K68" s="4">
        <v>3.8762425447316097E-2</v>
      </c>
      <c r="L68" s="4">
        <v>0.31464646464646401</v>
      </c>
      <c r="M68" s="4">
        <v>0.46145745577085101</v>
      </c>
      <c r="N68" s="4">
        <v>1.6078218359587101E-2</v>
      </c>
      <c r="O68" s="4">
        <v>4.8488330975954702E-2</v>
      </c>
      <c r="P68" s="4">
        <v>1.36173019836969E-2</v>
      </c>
      <c r="Q68" s="4">
        <v>2.8390094845330001E-3</v>
      </c>
      <c r="R68" s="4">
        <v>0.28544719040010802</v>
      </c>
      <c r="S68" s="4">
        <v>6.2321627061615599E-2</v>
      </c>
      <c r="T68" s="4">
        <v>5.00252525252525E-2</v>
      </c>
      <c r="U68" s="4">
        <v>0.10877060049251699</v>
      </c>
      <c r="V68" s="4">
        <v>0.18317667585973901</v>
      </c>
      <c r="W68" s="4">
        <v>6.5406354075978002E-2</v>
      </c>
      <c r="X68" s="4">
        <v>5.6101031661330403E-2</v>
      </c>
      <c r="Y68" s="4">
        <v>9.0085287846481801E-2</v>
      </c>
      <c r="Z68" s="4">
        <v>4.7263309925793098E-2</v>
      </c>
      <c r="AA68" s="4">
        <v>2.2045812033031801E-2</v>
      </c>
      <c r="AB68" s="4">
        <v>0.67443703361288998</v>
      </c>
      <c r="AC68" s="4">
        <v>9.3731505467105194E-2</v>
      </c>
      <c r="AD68" s="4">
        <v>9.3290734824281102E-2</v>
      </c>
      <c r="AE68" s="4">
        <v>0.15185567010309201</v>
      </c>
      <c r="AF68" s="4">
        <v>0.32623694066627201</v>
      </c>
      <c r="AG68" s="4">
        <v>0.231011412829594</v>
      </c>
      <c r="AH68">
        <v>0</v>
      </c>
    </row>
    <row r="69" spans="3:34" x14ac:dyDescent="0.35">
      <c r="C69" s="5" t="s">
        <v>125</v>
      </c>
      <c r="D69" s="4">
        <v>0.150930001419849</v>
      </c>
      <c r="E69" s="4">
        <v>0.17483936422049301</v>
      </c>
      <c r="F69" s="4">
        <v>0.14345933245801901</v>
      </c>
      <c r="G69" s="4">
        <v>7.1431601272534395E-2</v>
      </c>
      <c r="H69" s="4">
        <v>0.54861424573440398</v>
      </c>
      <c r="I69" s="4">
        <v>0.187810563769093</v>
      </c>
      <c r="J69" s="4">
        <v>2.5398313027179001E-2</v>
      </c>
      <c r="K69" s="4">
        <v>6.4115308151093398E-2</v>
      </c>
      <c r="L69" s="4">
        <v>0.84999999999999898</v>
      </c>
      <c r="M69" s="4">
        <v>0.41364785172704199</v>
      </c>
      <c r="N69" s="4">
        <v>0.14640593880137601</v>
      </c>
      <c r="O69" s="4">
        <v>0.23886138613861299</v>
      </c>
      <c r="P69" s="4">
        <v>0.120388258021957</v>
      </c>
      <c r="Q69" s="4">
        <v>5.19576091057493E-2</v>
      </c>
      <c r="R69" s="4">
        <v>0.197198898596049</v>
      </c>
      <c r="S69" s="4">
        <v>6.5626220446420497E-2</v>
      </c>
      <c r="T69" s="4">
        <v>1.9356060606060599E-2</v>
      </c>
      <c r="U69" s="4">
        <v>0.15519984845614701</v>
      </c>
      <c r="V69" s="4">
        <v>0.477683345528226</v>
      </c>
      <c r="W69" s="4">
        <v>0.174750908613517</v>
      </c>
      <c r="X69" s="4">
        <v>0.10992529348986101</v>
      </c>
      <c r="Y69" s="4">
        <v>0.14472281449893301</v>
      </c>
      <c r="Z69" s="4">
        <v>9.6867373873200796E-2</v>
      </c>
      <c r="AA69" s="4">
        <v>4.5074714903657102E-2</v>
      </c>
      <c r="AB69" s="4">
        <v>0.37198705672587901</v>
      </c>
      <c r="AC69" s="4">
        <v>6.9243531158133698E-2</v>
      </c>
      <c r="AD69" s="4">
        <v>1.7316293929712401E-2</v>
      </c>
      <c r="AE69" s="4">
        <v>8.8625429553264606E-2</v>
      </c>
      <c r="AF69" s="4">
        <v>0.39266706091070303</v>
      </c>
      <c r="AG69" s="4">
        <v>0.165026892299619</v>
      </c>
      <c r="AH69">
        <v>0</v>
      </c>
    </row>
    <row r="70" spans="3:34" x14ac:dyDescent="0.35">
      <c r="C70" s="5" t="s">
        <v>126</v>
      </c>
      <c r="D70" s="4">
        <v>7.6529887831889798E-2</v>
      </c>
      <c r="E70" s="4">
        <v>0.38112952316537002</v>
      </c>
      <c r="F70" s="4">
        <v>7.5115748738856999E-2</v>
      </c>
      <c r="G70" s="4">
        <v>3.3213149522799502E-2</v>
      </c>
      <c r="H70" s="4">
        <v>0.64701634016430398</v>
      </c>
      <c r="I70" s="4">
        <v>0.21547757806269499</v>
      </c>
      <c r="J70" s="4">
        <v>7.0290534208059904E-2</v>
      </c>
      <c r="K70" s="4">
        <v>4.60188866799204E-2</v>
      </c>
      <c r="L70" s="4">
        <v>0.38787878787878699</v>
      </c>
      <c r="M70" s="4">
        <v>0.37089300758214</v>
      </c>
      <c r="N70" s="4">
        <v>8.9335506065543996E-2</v>
      </c>
      <c r="O70" s="4">
        <v>0.37721004243281397</v>
      </c>
      <c r="P70" s="4">
        <v>8.1798049286151794E-2</v>
      </c>
      <c r="Q70" s="4">
        <v>2.1643711780768599E-2</v>
      </c>
      <c r="R70" s="4">
        <v>0.34731617772036499</v>
      </c>
      <c r="S70" s="4">
        <v>0.220566587556703</v>
      </c>
      <c r="T70" s="4">
        <v>7.5757575757575704E-2</v>
      </c>
      <c r="U70" s="4">
        <v>0.17539306686872499</v>
      </c>
      <c r="V70" s="4">
        <v>0.36145663308380699</v>
      </c>
      <c r="W70" s="4">
        <v>7.4388845128034994E-2</v>
      </c>
      <c r="X70" s="4">
        <v>5.8164354322305198E-2</v>
      </c>
      <c r="Y70" s="4">
        <v>0.40031982942430699</v>
      </c>
      <c r="Z70" s="4">
        <v>5.8020817769809198E-2</v>
      </c>
      <c r="AA70" s="4">
        <v>2.1800039323633402E-2</v>
      </c>
      <c r="AB70" s="4">
        <v>0.61236214752690898</v>
      </c>
      <c r="AC70" s="4">
        <v>0.138263915165274</v>
      </c>
      <c r="AD70" s="4">
        <v>7.1892971246006299E-2</v>
      </c>
      <c r="AE70" s="4">
        <v>9.5463917525773101E-2</v>
      </c>
      <c r="AF70" s="4">
        <v>0.27735068007096297</v>
      </c>
      <c r="AG70" s="4">
        <v>0.14482487209759901</v>
      </c>
      <c r="AH70">
        <v>0</v>
      </c>
    </row>
    <row r="71" spans="3:34" x14ac:dyDescent="0.35">
      <c r="C71" s="5" t="s">
        <v>129</v>
      </c>
      <c r="D71" s="4">
        <v>0.269724075914619</v>
      </c>
      <c r="E71" s="4">
        <v>0.47784917145755801</v>
      </c>
      <c r="F71" s="4">
        <v>0.26881348904705898</v>
      </c>
      <c r="G71" s="4">
        <v>0.15079533404029599</v>
      </c>
      <c r="H71" s="4">
        <v>0.53778098763202997</v>
      </c>
      <c r="I71" s="4">
        <v>0.32764861051469202</v>
      </c>
      <c r="J71" s="4">
        <v>0.26429240862230502</v>
      </c>
      <c r="K71" s="4">
        <v>0.34160039761431399</v>
      </c>
      <c r="L71" s="4">
        <v>0.42676767676767602</v>
      </c>
      <c r="M71" s="4">
        <v>0.33572030328559299</v>
      </c>
      <c r="N71" s="4">
        <v>0.113706319029512</v>
      </c>
      <c r="O71" s="4">
        <v>0.18073727015558599</v>
      </c>
      <c r="P71" s="4">
        <v>0.102247561607689</v>
      </c>
      <c r="Q71" s="4">
        <v>5.5394304797552398E-2</v>
      </c>
      <c r="R71" s="4">
        <v>0.206275282999626</v>
      </c>
      <c r="S71" s="4">
        <v>0.18196292847057399</v>
      </c>
      <c r="T71" s="4">
        <v>7.5075757575757504E-2</v>
      </c>
      <c r="U71" s="4">
        <v>0.24436446296646999</v>
      </c>
      <c r="V71" s="4">
        <v>0.119153486801373</v>
      </c>
      <c r="W71" s="4">
        <v>9.3493912634910095E-2</v>
      </c>
      <c r="X71" s="4">
        <v>0.32586268231945897</v>
      </c>
      <c r="Y71" s="4">
        <v>0.57169509594882695</v>
      </c>
      <c r="Z71" s="4">
        <v>0.305742317844514</v>
      </c>
      <c r="AA71" s="4">
        <v>0.17280279197797799</v>
      </c>
      <c r="AB71" s="4">
        <v>0.75236082678465199</v>
      </c>
      <c r="AC71" s="4">
        <v>0.367523357685479</v>
      </c>
      <c r="AD71" s="4">
        <v>0.32140575079872202</v>
      </c>
      <c r="AE71" s="4">
        <v>0.589690721649484</v>
      </c>
      <c r="AF71" s="4">
        <v>0.35836782968657499</v>
      </c>
      <c r="AG71" s="4">
        <v>0.31523022432113301</v>
      </c>
      <c r="AH71">
        <v>1</v>
      </c>
    </row>
    <row r="72" spans="3:34" x14ac:dyDescent="0.35">
      <c r="C72" s="5" t="s">
        <v>130</v>
      </c>
      <c r="D72" s="4">
        <v>0.36911354063135898</v>
      </c>
      <c r="E72" s="4">
        <v>0.48123097734190001</v>
      </c>
      <c r="F72" s="4">
        <v>0.370465068067168</v>
      </c>
      <c r="G72" s="4">
        <v>0.22260869565217301</v>
      </c>
      <c r="H72" s="4">
        <v>0.58291956305858905</v>
      </c>
      <c r="I72" s="4">
        <v>0.39420894423654901</v>
      </c>
      <c r="J72" s="4">
        <v>0.29686035613870598</v>
      </c>
      <c r="K72" s="4">
        <v>0.44875745526838901</v>
      </c>
      <c r="L72" s="4">
        <v>0.45101010101010103</v>
      </c>
      <c r="M72" s="4">
        <v>0.34919966301600602</v>
      </c>
      <c r="N72" s="4">
        <v>8.9154445047981104E-2</v>
      </c>
      <c r="O72" s="4">
        <v>0.20350070721357799</v>
      </c>
      <c r="P72" s="4">
        <v>7.9771945530792004E-2</v>
      </c>
      <c r="Q72" s="4">
        <v>5.31156261323351E-2</v>
      </c>
      <c r="R72" s="4">
        <v>0.16962980589455001</v>
      </c>
      <c r="S72" s="4">
        <v>0.156577642923663</v>
      </c>
      <c r="T72" s="4">
        <v>5.8459595959595899E-2</v>
      </c>
      <c r="U72" s="4">
        <v>0.22428490244364399</v>
      </c>
      <c r="V72" s="4">
        <v>0.156441717791411</v>
      </c>
      <c r="W72" s="4">
        <v>8.0469300609427405E-2</v>
      </c>
      <c r="X72" s="4">
        <v>0.33368907861970798</v>
      </c>
      <c r="Y72" s="4">
        <v>0.56956289978677999</v>
      </c>
      <c r="Z72" s="4">
        <v>0.31968723542008998</v>
      </c>
      <c r="AA72" s="4">
        <v>0.18184722768383699</v>
      </c>
      <c r="AB72" s="4">
        <v>0.618305487684078</v>
      </c>
      <c r="AC72" s="4">
        <v>0.30494513490700498</v>
      </c>
      <c r="AD72" s="4">
        <v>0.24153354632587801</v>
      </c>
      <c r="AE72" s="4">
        <v>0.55463917525773099</v>
      </c>
      <c r="AF72" s="4">
        <v>0.34614626453774799</v>
      </c>
      <c r="AG72" s="4">
        <v>0.22346845074117799</v>
      </c>
      <c r="AH72">
        <v>1</v>
      </c>
    </row>
    <row r="73" spans="3:34" x14ac:dyDescent="0.35">
      <c r="C73" s="5" t="s">
        <v>132</v>
      </c>
      <c r="D73" s="4">
        <v>0.20488428226607899</v>
      </c>
      <c r="E73" s="4">
        <v>0.31552248900912999</v>
      </c>
      <c r="F73" s="4">
        <v>0.19355953285882099</v>
      </c>
      <c r="G73" s="4">
        <v>0.106299045599151</v>
      </c>
      <c r="H73" s="4">
        <v>0.25963708585356998</v>
      </c>
      <c r="I73" s="4">
        <v>8.4749401877185396E-2</v>
      </c>
      <c r="J73" s="4">
        <v>8.6902530459231395E-2</v>
      </c>
      <c r="K73" s="4">
        <v>0.11083499005964199</v>
      </c>
      <c r="L73" s="4">
        <v>0.23030303030303001</v>
      </c>
      <c r="M73" s="4">
        <v>0.141322662173546</v>
      </c>
      <c r="N73" s="4">
        <v>5.8374072062284899E-2</v>
      </c>
      <c r="O73" s="4">
        <v>0.12877917256011301</v>
      </c>
      <c r="P73" s="4">
        <v>5.06054751920086E-2</v>
      </c>
      <c r="Q73" s="4">
        <v>2.11954471253161E-2</v>
      </c>
      <c r="R73" s="4">
        <v>0.25730020056429898</v>
      </c>
      <c r="S73" s="4">
        <v>5.2302700754048102E-2</v>
      </c>
      <c r="T73" s="4">
        <v>5.2095959595959501E-2</v>
      </c>
      <c r="U73" s="4">
        <v>0.16982383027088399</v>
      </c>
      <c r="V73" s="4">
        <v>0.196262734282658</v>
      </c>
      <c r="W73" s="4">
        <v>4.32265107858988E-2</v>
      </c>
      <c r="X73" s="4">
        <v>0.15652792600498</v>
      </c>
      <c r="Y73" s="4">
        <v>0.31503198294243001</v>
      </c>
      <c r="Z73" s="4">
        <v>0.137407241396483</v>
      </c>
      <c r="AA73" s="4">
        <v>6.9185017695634995E-2</v>
      </c>
      <c r="AB73" s="4">
        <v>0.381892623654493</v>
      </c>
      <c r="AC73" s="4">
        <v>6.22774592271347E-2</v>
      </c>
      <c r="AD73" s="4">
        <v>0.11533546325878501</v>
      </c>
      <c r="AE73" s="4">
        <v>0.23920962199312701</v>
      </c>
      <c r="AF73" s="4">
        <v>0.16459688547210699</v>
      </c>
      <c r="AG73" s="4">
        <v>7.4576938213301802E-2</v>
      </c>
      <c r="AH73">
        <v>0</v>
      </c>
    </row>
    <row r="74" spans="3:34" x14ac:dyDescent="0.35">
      <c r="C74" s="5" t="s">
        <v>135</v>
      </c>
      <c r="D74" s="4">
        <v>0.565999337403568</v>
      </c>
      <c r="E74" s="4">
        <v>0.392289482583699</v>
      </c>
      <c r="F74" s="4">
        <v>0.55151682675696201</v>
      </c>
      <c r="G74" s="4">
        <v>0.41845174973488802</v>
      </c>
      <c r="H74" s="4">
        <v>0.338178207095784</v>
      </c>
      <c r="I74" s="4">
        <v>0.256180602417029</v>
      </c>
      <c r="J74" s="4">
        <v>0.25304592314901497</v>
      </c>
      <c r="K74" s="4">
        <v>0.395178926441351</v>
      </c>
      <c r="L74" s="4">
        <v>0.263636363636363</v>
      </c>
      <c r="M74" s="4">
        <v>9.7935973041280502E-2</v>
      </c>
      <c r="N74" s="4">
        <v>0.24526525439072899</v>
      </c>
      <c r="O74" s="4">
        <v>9.6645155586987205E-2</v>
      </c>
      <c r="P74" s="4">
        <v>0.222824294397587</v>
      </c>
      <c r="Q74" s="4">
        <v>0.16669468320763201</v>
      </c>
      <c r="R74" s="4">
        <v>9.2837474929462496E-2</v>
      </c>
      <c r="S74" s="4">
        <v>0.10715895094180899</v>
      </c>
      <c r="T74" s="4">
        <v>5.7297979797979702E-2</v>
      </c>
      <c r="U74" s="4">
        <v>0.25951884826671701</v>
      </c>
      <c r="V74" s="4">
        <v>8.4116620701300104E-2</v>
      </c>
      <c r="W74" s="4">
        <v>2.77489877423545E-2</v>
      </c>
      <c r="X74" s="4">
        <v>0.60227676983279899</v>
      </c>
      <c r="Y74" s="4">
        <v>0.38805970149253699</v>
      </c>
      <c r="Z74" s="4">
        <v>0.57517804671547301</v>
      </c>
      <c r="AA74" s="4">
        <v>0.41309476995674299</v>
      </c>
      <c r="AB74" s="4">
        <v>0.31783662418279002</v>
      </c>
      <c r="AC74" s="4">
        <v>0.200162994440725</v>
      </c>
      <c r="AD74" s="4">
        <v>0.21461661341853</v>
      </c>
      <c r="AE74" s="4">
        <v>0.61477663230240498</v>
      </c>
      <c r="AF74" s="4">
        <v>0.19436231027005699</v>
      </c>
      <c r="AG74" s="4">
        <v>7.11662075298439E-2</v>
      </c>
      <c r="AH74">
        <v>1</v>
      </c>
    </row>
    <row r="75" spans="3:34" x14ac:dyDescent="0.35">
      <c r="C75" s="5" t="s">
        <v>137</v>
      </c>
      <c r="D75" s="4">
        <v>0.48364806663826898</v>
      </c>
      <c r="E75" s="4">
        <v>0.50084545147108495</v>
      </c>
      <c r="F75" s="4">
        <v>0.48655932554764603</v>
      </c>
      <c r="G75" s="4">
        <v>0.33336161187698798</v>
      </c>
      <c r="H75" s="4">
        <v>0.49173964069693898</v>
      </c>
      <c r="I75" s="4">
        <v>0.50187105085577499</v>
      </c>
      <c r="J75" s="4">
        <v>0.396438612933458</v>
      </c>
      <c r="K75" s="4">
        <v>0.3948310139165</v>
      </c>
      <c r="L75" s="4">
        <v>0.43787878787878698</v>
      </c>
      <c r="M75" s="4">
        <v>0.31402695871946001</v>
      </c>
      <c r="N75" s="4">
        <v>0.17352887923230101</v>
      </c>
      <c r="O75" s="4">
        <v>0.15045968882602501</v>
      </c>
      <c r="P75" s="4">
        <v>0.138905903972105</v>
      </c>
      <c r="Q75" s="4">
        <v>0.117049372616259</v>
      </c>
      <c r="R75" s="4">
        <v>0.13961314885950199</v>
      </c>
      <c r="S75" s="4">
        <v>0.40487277315468501</v>
      </c>
      <c r="T75" s="4">
        <v>0.107373737373737</v>
      </c>
      <c r="U75" s="4">
        <v>0.21348740291721899</v>
      </c>
      <c r="V75" s="4">
        <v>0.103956773794112</v>
      </c>
      <c r="W75" s="4">
        <v>0.186704531321255</v>
      </c>
      <c r="X75" s="4">
        <v>0.547491995731056</v>
      </c>
      <c r="Y75" s="4">
        <v>0.581023454157782</v>
      </c>
      <c r="Z75" s="4">
        <v>0.50395936052592205</v>
      </c>
      <c r="AA75" s="4">
        <v>0.36762681871804898</v>
      </c>
      <c r="AB75" s="4">
        <v>0.57670210658389998</v>
      </c>
      <c r="AC75" s="4">
        <v>0.69089268562447204</v>
      </c>
      <c r="AD75" s="4">
        <v>0.52444089456869003</v>
      </c>
      <c r="AE75" s="4">
        <v>0.65257731958762799</v>
      </c>
      <c r="AF75" s="4">
        <v>0.34456928838951301</v>
      </c>
      <c r="AG75" s="4">
        <v>0.517250426341335</v>
      </c>
      <c r="AH75">
        <v>1</v>
      </c>
    </row>
    <row r="76" spans="3:34" x14ac:dyDescent="0.35">
      <c r="C76" s="5" t="s">
        <v>140</v>
      </c>
      <c r="D76" s="4">
        <v>0.43016706895735701</v>
      </c>
      <c r="E76" s="4">
        <v>0.336151504903618</v>
      </c>
      <c r="F76" s="4">
        <v>0.41676456360997799</v>
      </c>
      <c r="G76" s="4">
        <v>0.28598091198303199</v>
      </c>
      <c r="H76" s="4">
        <v>0.35253227408143001</v>
      </c>
      <c r="I76" s="4">
        <v>0.19894485000920101</v>
      </c>
      <c r="J76" s="4">
        <v>0.22888940955951201</v>
      </c>
      <c r="K76" s="4">
        <v>0.32992047713717598</v>
      </c>
      <c r="L76" s="4">
        <v>0.37272727272727202</v>
      </c>
      <c r="M76" s="4">
        <v>8.3192923336141505E-2</v>
      </c>
      <c r="N76" s="4">
        <v>0.23027340213651901</v>
      </c>
      <c r="O76" s="4">
        <v>0.14493458274398799</v>
      </c>
      <c r="P76" s="4">
        <v>0.201291052160392</v>
      </c>
      <c r="Q76" s="4">
        <v>0.13531615732595101</v>
      </c>
      <c r="R76" s="4">
        <v>0.30958289424482399</v>
      </c>
      <c r="S76" s="4">
        <v>0.14854147264697901</v>
      </c>
      <c r="T76" s="4">
        <v>8.8383838383838301E-2</v>
      </c>
      <c r="U76" s="4">
        <v>0.34267853760181799</v>
      </c>
      <c r="V76" s="4">
        <v>0.10719311082343599</v>
      </c>
      <c r="W76" s="4">
        <v>3.6385998369332401E-2</v>
      </c>
      <c r="X76" s="4">
        <v>0.42120241906794698</v>
      </c>
      <c r="Y76" s="4">
        <v>0.334221748400852</v>
      </c>
      <c r="Z76" s="4">
        <v>0.390407888839085</v>
      </c>
      <c r="AA76" s="4">
        <v>0.25506291781360502</v>
      </c>
      <c r="AB76" s="4">
        <v>0.520570560655088</v>
      </c>
      <c r="AC76" s="4">
        <v>0.17193002881508801</v>
      </c>
      <c r="AD76" s="4">
        <v>0.22595846645367401</v>
      </c>
      <c r="AE76" s="4">
        <v>0.52233676975944998</v>
      </c>
      <c r="AF76" s="4">
        <v>0.21387739010447401</v>
      </c>
      <c r="AG76" s="4">
        <v>5.7916830644103301E-2</v>
      </c>
      <c r="AH76">
        <v>1</v>
      </c>
    </row>
    <row r="77" spans="3:34" x14ac:dyDescent="0.35">
      <c r="C77" s="5" t="s">
        <v>142</v>
      </c>
      <c r="D77" s="4">
        <v>0.52387713569028305</v>
      </c>
      <c r="E77" s="4">
        <v>0.21778829895164001</v>
      </c>
      <c r="F77" s="4">
        <v>0.52802156036210302</v>
      </c>
      <c r="G77" s="4">
        <v>0.36585365853658502</v>
      </c>
      <c r="H77" s="4">
        <v>0.48632301164575198</v>
      </c>
      <c r="I77" s="4">
        <v>0.598797619777927</v>
      </c>
      <c r="J77" s="4">
        <v>0.39456419868790898</v>
      </c>
      <c r="K77" s="4">
        <v>0.53677932405566497</v>
      </c>
      <c r="L77" s="4">
        <v>0.55151515151515096</v>
      </c>
      <c r="M77" s="4">
        <v>0.35320134793597302</v>
      </c>
      <c r="N77" s="4">
        <v>0.31472026072786502</v>
      </c>
      <c r="O77" s="4">
        <v>4.2057107496463901E-2</v>
      </c>
      <c r="P77" s="4">
        <v>0.26169721528530299</v>
      </c>
      <c r="Q77" s="4">
        <v>0.239070747369246</v>
      </c>
      <c r="R77" s="4">
        <v>0.211680320902879</v>
      </c>
      <c r="S77" s="4">
        <v>0.42162105326403698</v>
      </c>
      <c r="T77" s="4">
        <v>0.117626262626262</v>
      </c>
      <c r="U77" s="4">
        <v>0.39211971964387099</v>
      </c>
      <c r="V77" s="4">
        <v>0.25367253897675401</v>
      </c>
      <c r="W77" s="4">
        <v>0.21278830341472799</v>
      </c>
      <c r="X77" s="4">
        <v>0.51440768409818505</v>
      </c>
      <c r="Y77" s="4">
        <v>0.18363539445629001</v>
      </c>
      <c r="Z77" s="4">
        <v>0.49648886896757799</v>
      </c>
      <c r="AA77" s="4">
        <v>0.35017695635076601</v>
      </c>
      <c r="AB77" s="4">
        <v>0.50604239582645405</v>
      </c>
      <c r="AC77" s="4">
        <v>0.520136604864607</v>
      </c>
      <c r="AD77" s="4">
        <v>0.30239616613418502</v>
      </c>
      <c r="AE77" s="4">
        <v>0.72233676975945005</v>
      </c>
      <c r="AF77" s="4">
        <v>0.43090873250542</v>
      </c>
      <c r="AG77" s="4">
        <v>0.36573527482618301</v>
      </c>
      <c r="AH77">
        <v>1</v>
      </c>
    </row>
    <row r="78" spans="3:34" x14ac:dyDescent="0.35">
      <c r="C78" s="5" t="s">
        <v>144</v>
      </c>
      <c r="D78" s="4">
        <v>0.27824317289034001</v>
      </c>
      <c r="E78" s="4">
        <v>0.280351707811971</v>
      </c>
      <c r="F78" s="4">
        <v>0.27226867528159698</v>
      </c>
      <c r="G78" s="4">
        <v>0.153891834570519</v>
      </c>
      <c r="H78" s="4">
        <v>0.42168457163491901</v>
      </c>
      <c r="I78" s="4">
        <v>0.233359916569535</v>
      </c>
      <c r="J78" s="4">
        <v>9.1119962511715002E-2</v>
      </c>
      <c r="K78" s="4">
        <v>0.115059642147117</v>
      </c>
      <c r="L78" s="4">
        <v>0.33232323232323202</v>
      </c>
      <c r="M78" s="4">
        <v>0.21082561078348699</v>
      </c>
      <c r="N78" s="4">
        <v>5.5766793409378901E-2</v>
      </c>
      <c r="O78" s="4">
        <v>0.162393917963224</v>
      </c>
      <c r="P78" s="4">
        <v>4.8108184516797797E-2</v>
      </c>
      <c r="Q78" s="4">
        <v>2.53045398002981E-2</v>
      </c>
      <c r="R78" s="4">
        <v>0.12169833769589</v>
      </c>
      <c r="S78" s="4">
        <v>0.10783489049779101</v>
      </c>
      <c r="T78" s="4">
        <v>5.2297979797979698E-2</v>
      </c>
      <c r="U78" s="4">
        <v>0.15493464671339199</v>
      </c>
      <c r="V78" s="4">
        <v>0.13505375133674699</v>
      </c>
      <c r="W78" s="4">
        <v>6.7479236626452693E-2</v>
      </c>
      <c r="X78" s="4">
        <v>0.22447527570259601</v>
      </c>
      <c r="Y78" s="4">
        <v>0.34115138592750499</v>
      </c>
      <c r="Z78" s="4">
        <v>0.20653418994969799</v>
      </c>
      <c r="AA78" s="4">
        <v>0.107378096736138</v>
      </c>
      <c r="AB78" s="4">
        <v>0.38123225252591902</v>
      </c>
      <c r="AC78" s="4">
        <v>0.181243996856535</v>
      </c>
      <c r="AD78" s="4">
        <v>0.138258785942492</v>
      </c>
      <c r="AE78" s="4">
        <v>0.27237113402061802</v>
      </c>
      <c r="AF78" s="4">
        <v>0.239306130494776</v>
      </c>
      <c r="AG78" s="4">
        <v>0.15833661288206699</v>
      </c>
      <c r="AH78">
        <v>0</v>
      </c>
    </row>
    <row r="79" spans="3:34" x14ac:dyDescent="0.35">
      <c r="C79" s="5" t="s">
        <v>145</v>
      </c>
      <c r="D79" s="4">
        <v>0.211510246580529</v>
      </c>
      <c r="E79" s="4">
        <v>0.38079134257693498</v>
      </c>
      <c r="F79" s="4">
        <v>0.20744938152166401</v>
      </c>
      <c r="G79" s="4">
        <v>0.109437963944856</v>
      </c>
      <c r="H79" s="4">
        <v>0.51972555746140603</v>
      </c>
      <c r="I79" s="4">
        <v>0.22771609103735899</v>
      </c>
      <c r="J79" s="4">
        <v>0.107567947516401</v>
      </c>
      <c r="K79" s="4">
        <v>0.110984095427435</v>
      </c>
      <c r="L79" s="4">
        <v>0.394949494949494</v>
      </c>
      <c r="M79" s="4">
        <v>0.42312552653748903</v>
      </c>
      <c r="N79" s="4">
        <v>7.7349266702878797E-2</v>
      </c>
      <c r="O79" s="4">
        <v>0.40085749646393198</v>
      </c>
      <c r="P79" s="4">
        <v>6.2196673420345801E-2</v>
      </c>
      <c r="Q79" s="4">
        <v>3.3279915128558497E-2</v>
      </c>
      <c r="R79" s="4">
        <v>0.29428561716014501</v>
      </c>
      <c r="S79" s="4">
        <v>0.111214588277706</v>
      </c>
      <c r="T79" s="4">
        <v>6.5303030303030293E-2</v>
      </c>
      <c r="U79" s="4">
        <v>0.14218602007955999</v>
      </c>
      <c r="V79" s="4">
        <v>0.14462205211909701</v>
      </c>
      <c r="W79" s="4">
        <v>0.106449428575376</v>
      </c>
      <c r="X79" s="4">
        <v>0.18427605834222599</v>
      </c>
      <c r="Y79" s="4">
        <v>0.53678038379530901</v>
      </c>
      <c r="Z79" s="4">
        <v>0.16992878131381001</v>
      </c>
      <c r="AA79" s="4">
        <v>8.3538143924498598E-2</v>
      </c>
      <c r="AB79" s="4">
        <v>0.55821171498382005</v>
      </c>
      <c r="AC79" s="4">
        <v>0.13612946415577601</v>
      </c>
      <c r="AD79" s="4">
        <v>0.14017571884984001</v>
      </c>
      <c r="AE79" s="4">
        <v>0.210549828178694</v>
      </c>
      <c r="AF79" s="4">
        <v>0.235955056179775</v>
      </c>
      <c r="AG79" s="4">
        <v>0.21953299226026499</v>
      </c>
      <c r="AH79">
        <v>0</v>
      </c>
    </row>
    <row r="80" spans="3:34" x14ac:dyDescent="0.35">
      <c r="C80" s="5" t="s">
        <v>146</v>
      </c>
      <c r="D80" s="4">
        <v>0.30096076482559497</v>
      </c>
      <c r="E80" s="4">
        <v>0.20798106188704699</v>
      </c>
      <c r="F80" s="4">
        <v>0.29507290442954798</v>
      </c>
      <c r="G80" s="4">
        <v>0.159703075291622</v>
      </c>
      <c r="H80" s="4">
        <v>0.49805904125665801</v>
      </c>
      <c r="I80" s="4">
        <v>0.41138580455186702</v>
      </c>
      <c r="J80" s="4">
        <v>0.27389878163074</v>
      </c>
      <c r="K80" s="4">
        <v>0.34726640159045702</v>
      </c>
      <c r="L80" s="4">
        <v>0.44545454545454499</v>
      </c>
      <c r="M80" s="4">
        <v>0.40143218197135599</v>
      </c>
      <c r="N80" s="4">
        <v>6.3190295129458604E-2</v>
      </c>
      <c r="O80" s="4">
        <v>0.14493458274398799</v>
      </c>
      <c r="P80" s="4">
        <v>3.6658342364415897E-2</v>
      </c>
      <c r="Q80" s="4">
        <v>1.1501723951153999E-2</v>
      </c>
      <c r="R80" s="4">
        <v>0.17272325526056301</v>
      </c>
      <c r="S80" s="4">
        <v>0.251584702736804</v>
      </c>
      <c r="T80" s="4">
        <v>0.10050505050505</v>
      </c>
      <c r="U80" s="4">
        <v>0.26198143587800699</v>
      </c>
      <c r="V80" s="4">
        <v>0.189367929307142</v>
      </c>
      <c r="W80" s="4">
        <v>0.128111051227837</v>
      </c>
      <c r="X80" s="4">
        <v>0.270366417644966</v>
      </c>
      <c r="Y80" s="4">
        <v>0.29770788912579899</v>
      </c>
      <c r="Z80" s="4">
        <v>0.230340156382289</v>
      </c>
      <c r="AA80" s="4">
        <v>0.10560853322847</v>
      </c>
      <c r="AB80" s="4">
        <v>0.54434392128376097</v>
      </c>
      <c r="AC80" s="4">
        <v>0.43834832300065002</v>
      </c>
      <c r="AD80" s="4">
        <v>0.38801916932907299</v>
      </c>
      <c r="AE80" s="4">
        <v>0.58694158075601299</v>
      </c>
      <c r="AF80" s="4">
        <v>0.38675340035481898</v>
      </c>
      <c r="AG80" s="4">
        <v>0.30539157811884998</v>
      </c>
      <c r="AH80">
        <v>0</v>
      </c>
    </row>
    <row r="81" spans="3:34" x14ac:dyDescent="0.35">
      <c r="C81" s="5" t="s">
        <v>147</v>
      </c>
      <c r="D81" s="4">
        <v>0.86322116522315195</v>
      </c>
      <c r="E81" s="4">
        <v>0.51403449442002003</v>
      </c>
      <c r="F81" s="4">
        <v>0.88252366802570603</v>
      </c>
      <c r="G81" s="4">
        <v>0.735737009544008</v>
      </c>
      <c r="H81" s="4">
        <v>0.48451746862869</v>
      </c>
      <c r="I81" s="4">
        <v>0.75799030734310702</v>
      </c>
      <c r="J81" s="4">
        <v>0.78233364573570696</v>
      </c>
      <c r="K81" s="4">
        <v>0.916998011928429</v>
      </c>
      <c r="L81" s="4">
        <v>0.388383838383838</v>
      </c>
      <c r="M81" s="4">
        <v>0.37615838247683198</v>
      </c>
      <c r="N81" s="4">
        <v>0.284555495201882</v>
      </c>
      <c r="O81" s="4">
        <v>0.246154526166902</v>
      </c>
      <c r="P81" s="4">
        <v>0.31216133440135702</v>
      </c>
      <c r="Q81" s="4">
        <v>0.211427760283004</v>
      </c>
      <c r="R81" s="4">
        <v>0.21936295339429501</v>
      </c>
      <c r="S81" s="4">
        <v>0.410655811578093</v>
      </c>
      <c r="T81" s="4">
        <v>0.14469696969696899</v>
      </c>
      <c r="U81" s="4">
        <v>0.38454252699374802</v>
      </c>
      <c r="V81" s="4">
        <v>3.8948612596386503E-2</v>
      </c>
      <c r="W81" s="4">
        <v>0.172678026063043</v>
      </c>
      <c r="X81" s="4">
        <v>0.78512984702952604</v>
      </c>
      <c r="Y81" s="4">
        <v>0.57569296375266499</v>
      </c>
      <c r="Z81" s="4">
        <v>0.80327705563025997</v>
      </c>
      <c r="AA81" s="4">
        <v>0.58415257569799395</v>
      </c>
      <c r="AB81" s="4">
        <v>0.56877765304100902</v>
      </c>
      <c r="AC81" s="4">
        <v>0.56301966605543696</v>
      </c>
      <c r="AD81" s="4">
        <v>0.51725239616613405</v>
      </c>
      <c r="AE81" s="4">
        <v>0.985223367697594</v>
      </c>
      <c r="AF81" s="4">
        <v>0.155726394638281</v>
      </c>
      <c r="AG81" s="4">
        <v>0.32834841925751002</v>
      </c>
      <c r="AH81">
        <v>1</v>
      </c>
    </row>
    <row r="82" spans="3:34" x14ac:dyDescent="0.35">
      <c r="C82" s="5" t="s">
        <v>148</v>
      </c>
      <c r="D82" s="4">
        <v>0.57357186804865301</v>
      </c>
      <c r="E82" s="4">
        <v>0.56070341562394299</v>
      </c>
      <c r="F82" s="4">
        <v>0.58952387533688</v>
      </c>
      <c r="G82" s="4">
        <v>0.41930010604453799</v>
      </c>
      <c r="H82" s="4">
        <v>0.621738737925431</v>
      </c>
      <c r="I82" s="4">
        <v>0.48990859456475</v>
      </c>
      <c r="J82" s="4">
        <v>0.45384254920337302</v>
      </c>
      <c r="K82" s="4">
        <v>0.73011928429423401</v>
      </c>
      <c r="L82" s="4">
        <v>0.28989898989898899</v>
      </c>
      <c r="M82" s="4">
        <v>0.469250210614995</v>
      </c>
      <c r="N82" s="4">
        <v>0.14756472931377801</v>
      </c>
      <c r="O82" s="4">
        <v>0.56351661951909404</v>
      </c>
      <c r="P82" s="4">
        <v>0.23766668237289701</v>
      </c>
      <c r="Q82" s="4">
        <v>0.112622759143665</v>
      </c>
      <c r="R82" s="4">
        <v>0.19825271101743799</v>
      </c>
      <c r="S82" s="4">
        <v>0.43746808063207798</v>
      </c>
      <c r="T82" s="4">
        <v>5.3888888888888799E-2</v>
      </c>
      <c r="U82" s="4">
        <v>0.34911915135442301</v>
      </c>
      <c r="V82" s="4">
        <v>0.31910283109134902</v>
      </c>
      <c r="W82" s="4">
        <v>0.32804057322112101</v>
      </c>
      <c r="X82" s="4">
        <v>0.44112415510494402</v>
      </c>
      <c r="Y82" s="4">
        <v>0.55170575692963697</v>
      </c>
      <c r="Z82" s="4">
        <v>0.45266198515862299</v>
      </c>
      <c r="AA82" s="4">
        <v>0.273495871018482</v>
      </c>
      <c r="AB82" s="4">
        <v>0.44925047876906798</v>
      </c>
      <c r="AC82" s="4">
        <v>0.24682985514839201</v>
      </c>
      <c r="AD82" s="4">
        <v>0.194249201277955</v>
      </c>
      <c r="AE82" s="4">
        <v>0.63264604810996505</v>
      </c>
      <c r="AF82" s="4">
        <v>0.14705302582298399</v>
      </c>
      <c r="AG82" s="4">
        <v>0.242621015348288</v>
      </c>
      <c r="AH82">
        <v>1</v>
      </c>
    </row>
    <row r="83" spans="3:34" x14ac:dyDescent="0.35">
      <c r="C83" s="5" t="s">
        <v>152</v>
      </c>
      <c r="D83" s="4">
        <v>0.56978560272611101</v>
      </c>
      <c r="E83" s="4">
        <v>0.50321271559012504</v>
      </c>
      <c r="F83" s="4">
        <v>0.54046023080644001</v>
      </c>
      <c r="G83" s="4">
        <v>0.39554612937433697</v>
      </c>
      <c r="H83" s="4">
        <v>0.33998375011284598</v>
      </c>
      <c r="I83" s="4">
        <v>0.31047175019937401</v>
      </c>
      <c r="J83" s="4">
        <v>0.34395501405810602</v>
      </c>
      <c r="K83" s="4">
        <v>0.41108349900596403</v>
      </c>
      <c r="L83" s="4">
        <v>0.45101010101010103</v>
      </c>
      <c r="M83" s="4">
        <v>0.133319292333614</v>
      </c>
      <c r="N83" s="4">
        <v>0.15860945138511601</v>
      </c>
      <c r="O83" s="4">
        <v>6.70526874115982E-2</v>
      </c>
      <c r="P83" s="4">
        <v>0.108278754181783</v>
      </c>
      <c r="Q83" s="4">
        <v>9.4972338335219703E-2</v>
      </c>
      <c r="R83" s="4">
        <v>7.3392936057381702E-2</v>
      </c>
      <c r="S83" s="4">
        <v>0.12142878601255699</v>
      </c>
      <c r="T83" s="4">
        <v>9.3686868686868596E-2</v>
      </c>
      <c r="U83" s="4">
        <v>0.227315779503693</v>
      </c>
      <c r="V83" s="4">
        <v>0.16544717735126899</v>
      </c>
      <c r="W83" s="4">
        <v>8.4373229412821396E-2</v>
      </c>
      <c r="X83" s="4">
        <v>0.59160441124155005</v>
      </c>
      <c r="Y83" s="4">
        <v>0.49013859275053301</v>
      </c>
      <c r="Z83" s="4">
        <v>0.51043378654315397</v>
      </c>
      <c r="AA83" s="4">
        <v>0.35337200157294502</v>
      </c>
      <c r="AB83" s="4">
        <v>0.35481740738294898</v>
      </c>
      <c r="AC83" s="4">
        <v>0.28457082981634002</v>
      </c>
      <c r="AD83" s="4">
        <v>0.45966453674121399</v>
      </c>
      <c r="AE83" s="4">
        <v>0.67216494845360797</v>
      </c>
      <c r="AF83" s="4">
        <v>0.47131874630396198</v>
      </c>
      <c r="AG83" s="4">
        <v>0.248196248196248</v>
      </c>
      <c r="AH83">
        <v>1</v>
      </c>
    </row>
    <row r="84" spans="3:34" x14ac:dyDescent="0.35">
      <c r="C84" s="5" t="s">
        <v>153</v>
      </c>
      <c r="D84" s="4">
        <v>0.25457901462444898</v>
      </c>
      <c r="E84" s="4">
        <v>0.40886033141697598</v>
      </c>
      <c r="F84" s="4">
        <v>0.248704305162048</v>
      </c>
      <c r="G84" s="4">
        <v>0.13683987274655299</v>
      </c>
      <c r="H84" s="4">
        <v>0.316782522343594</v>
      </c>
      <c r="I84" s="4">
        <v>0.23026194711980799</v>
      </c>
      <c r="J84" s="4">
        <v>0.14093252108716001</v>
      </c>
      <c r="K84" s="4">
        <v>0.18613320079522799</v>
      </c>
      <c r="L84" s="4">
        <v>0.439393939393939</v>
      </c>
      <c r="M84" s="4">
        <v>0.29654591406908098</v>
      </c>
      <c r="N84" s="4">
        <v>6.7463335143943495E-2</v>
      </c>
      <c r="O84" s="4">
        <v>0.252342644978783</v>
      </c>
      <c r="P84" s="4">
        <v>6.8133628610469704E-2</v>
      </c>
      <c r="Q84" s="4">
        <v>2.6425201438929499E-2</v>
      </c>
      <c r="R84" s="4">
        <v>0.18353333106707001</v>
      </c>
      <c r="S84" s="4">
        <v>0.17032174722864701</v>
      </c>
      <c r="T84" s="4">
        <v>6.8257575757575698E-2</v>
      </c>
      <c r="U84" s="4">
        <v>0.24493275241522999</v>
      </c>
      <c r="V84" s="4">
        <v>0.16460291551753201</v>
      </c>
      <c r="W84" s="4">
        <v>0.123274325276729</v>
      </c>
      <c r="X84" s="4">
        <v>0.20988971896122299</v>
      </c>
      <c r="Y84" s="4">
        <v>0.49253731343283502</v>
      </c>
      <c r="Z84" s="4">
        <v>0.204442452313362</v>
      </c>
      <c r="AA84" s="4">
        <v>9.5728470310656705E-2</v>
      </c>
      <c r="AB84" s="4">
        <v>0.39113781945453302</v>
      </c>
      <c r="AC84" s="4">
        <v>0.212484597995556</v>
      </c>
      <c r="AD84" s="4">
        <v>0.19440894568690001</v>
      </c>
      <c r="AE84" s="4">
        <v>0.414089347079037</v>
      </c>
      <c r="AF84" s="4">
        <v>0.27735068007096297</v>
      </c>
      <c r="AG84" s="4">
        <v>0.246425291879837</v>
      </c>
      <c r="AH84">
        <v>0</v>
      </c>
    </row>
    <row r="85" spans="3:34" x14ac:dyDescent="0.35">
      <c r="C85" s="5" t="s">
        <v>155</v>
      </c>
      <c r="D85" s="4">
        <v>0.36154100998627398</v>
      </c>
      <c r="E85" s="4">
        <v>0.48393642204937398</v>
      </c>
      <c r="F85" s="4">
        <v>0.35090871397968298</v>
      </c>
      <c r="G85" s="4">
        <v>0.22023329798515301</v>
      </c>
      <c r="H85" s="4">
        <v>0.33501850681592399</v>
      </c>
      <c r="I85" s="4">
        <v>0.20452732961167999</v>
      </c>
      <c r="J85" s="4">
        <v>7.2680412371133998E-2</v>
      </c>
      <c r="K85" s="4">
        <v>0.14696819085487001</v>
      </c>
      <c r="L85" s="4">
        <v>0.31565656565656502</v>
      </c>
      <c r="M85" s="4">
        <v>0.183235046335299</v>
      </c>
      <c r="N85" s="4">
        <v>9.4369002353793197E-2</v>
      </c>
      <c r="O85" s="4">
        <v>0.16592998585572799</v>
      </c>
      <c r="P85" s="4">
        <v>7.1714649201338104E-2</v>
      </c>
      <c r="Q85" s="4">
        <v>5.0351327423710901E-2</v>
      </c>
      <c r="R85" s="4">
        <v>0.107250909338137</v>
      </c>
      <c r="S85" s="4">
        <v>0.119626280529936</v>
      </c>
      <c r="T85" s="4">
        <v>2.83080808080808E-2</v>
      </c>
      <c r="U85" s="4">
        <v>0.163023299867399</v>
      </c>
      <c r="V85" s="4">
        <v>0.18247312433162599</v>
      </c>
      <c r="W85" s="4">
        <v>6.9033898539308705E-2</v>
      </c>
      <c r="X85" s="4">
        <v>0.29099964425471297</v>
      </c>
      <c r="Y85" s="4">
        <v>0.45549040511727001</v>
      </c>
      <c r="Z85" s="4">
        <v>0.26141740126500301</v>
      </c>
      <c r="AA85" s="4">
        <v>0.15201042076287799</v>
      </c>
      <c r="AB85" s="4">
        <v>0.26632767615399799</v>
      </c>
      <c r="AC85" s="4">
        <v>0.144861309194632</v>
      </c>
      <c r="AD85" s="4">
        <v>7.3394568690095793E-2</v>
      </c>
      <c r="AE85" s="4">
        <v>0.23869415807560099</v>
      </c>
      <c r="AF85" s="4">
        <v>0.188645771732702</v>
      </c>
      <c r="AG85" s="4">
        <v>0.114259477895841</v>
      </c>
      <c r="AH85">
        <v>0</v>
      </c>
    </row>
    <row r="86" spans="3:34" x14ac:dyDescent="0.35">
      <c r="C86" s="5" t="s">
        <v>156</v>
      </c>
      <c r="D86" s="4">
        <v>0.39703724738510998</v>
      </c>
      <c r="E86" s="4">
        <v>0.441325667906662</v>
      </c>
      <c r="F86" s="4">
        <v>0.389814110980581</v>
      </c>
      <c r="G86" s="4">
        <v>0.24801696712619301</v>
      </c>
      <c r="H86" s="4">
        <v>0.355421142908729</v>
      </c>
      <c r="I86" s="4">
        <v>0.258327709956444</v>
      </c>
      <c r="J86" s="4">
        <v>0.26288659793814401</v>
      </c>
      <c r="K86" s="4">
        <v>0.37191848906560598</v>
      </c>
      <c r="L86" s="4">
        <v>0.33181818181818101</v>
      </c>
      <c r="M86" s="4">
        <v>0.23188711036225701</v>
      </c>
      <c r="N86" s="4">
        <v>7.2931377874343603E-2</v>
      </c>
      <c r="O86" s="4">
        <v>0.106325141442715</v>
      </c>
      <c r="P86" s="4">
        <v>6.2102436036375601E-2</v>
      </c>
      <c r="Q86" s="4">
        <v>4.2282563625564498E-2</v>
      </c>
      <c r="R86" s="4">
        <v>0.27769657001053799</v>
      </c>
      <c r="S86" s="4">
        <v>0.166641631868296</v>
      </c>
      <c r="T86" s="4">
        <v>0.114419191919191</v>
      </c>
      <c r="U86" s="4">
        <v>0.33396476605417602</v>
      </c>
      <c r="V86" s="4">
        <v>0.23678730230202</v>
      </c>
      <c r="W86" s="4">
        <v>4.3088318615867198E-2</v>
      </c>
      <c r="X86" s="4">
        <v>0.30238349341871201</v>
      </c>
      <c r="Y86" s="4">
        <v>0.36833688699360301</v>
      </c>
      <c r="Z86" s="4">
        <v>0.28432690871059302</v>
      </c>
      <c r="AA86" s="4">
        <v>0.158695438458513</v>
      </c>
      <c r="AB86" s="4">
        <v>0.36010037641154302</v>
      </c>
      <c r="AC86" s="4">
        <v>0.167273044794365</v>
      </c>
      <c r="AD86" s="4">
        <v>0.227316293929712</v>
      </c>
      <c r="AE86" s="4">
        <v>0.50721649484536002</v>
      </c>
      <c r="AF86" s="4">
        <v>0.19534792036270399</v>
      </c>
      <c r="AG86" s="4">
        <v>8.6842450478814004E-2</v>
      </c>
      <c r="AH86">
        <v>1</v>
      </c>
    </row>
    <row r="87" spans="3:34" x14ac:dyDescent="0.35">
      <c r="C87" s="5" t="s">
        <v>159</v>
      </c>
      <c r="D87" s="4">
        <v>0.382365469260258</v>
      </c>
      <c r="E87" s="4">
        <v>0.34223875549543398</v>
      </c>
      <c r="F87" s="4">
        <v>0.390505148227489</v>
      </c>
      <c r="G87" s="4">
        <v>0.23843054082714699</v>
      </c>
      <c r="H87" s="4">
        <v>0.46285095242394098</v>
      </c>
      <c r="I87" s="4">
        <v>0.41690693822464803</v>
      </c>
      <c r="J87" s="4">
        <v>0.39831302717900602</v>
      </c>
      <c r="K87" s="4">
        <v>0.438121272365805</v>
      </c>
      <c r="L87" s="4">
        <v>0.40151515151515099</v>
      </c>
      <c r="M87" s="4">
        <v>0.27127211457455702</v>
      </c>
      <c r="N87" s="4">
        <v>0.132283179431468</v>
      </c>
      <c r="O87" s="4">
        <v>0.133530763790664</v>
      </c>
      <c r="P87" s="4">
        <v>0.13895302266408999</v>
      </c>
      <c r="Q87" s="4">
        <v>7.5342081965192195E-2</v>
      </c>
      <c r="R87" s="4">
        <v>0.25621239419383302</v>
      </c>
      <c r="S87" s="4">
        <v>0.26209931805209202</v>
      </c>
      <c r="T87" s="4">
        <v>0.12290404040404</v>
      </c>
      <c r="U87" s="4">
        <v>0.35063458988444701</v>
      </c>
      <c r="V87" s="4">
        <v>9.98761749310519E-2</v>
      </c>
      <c r="W87" s="4">
        <v>9.0695521191769199E-2</v>
      </c>
      <c r="X87" s="4">
        <v>0.36641764496620399</v>
      </c>
      <c r="Y87" s="4">
        <v>0.32542643923240899</v>
      </c>
      <c r="Z87" s="4">
        <v>0.36401215199960102</v>
      </c>
      <c r="AA87" s="4">
        <v>0.206399921352732</v>
      </c>
      <c r="AB87" s="4">
        <v>0.55424948821237496</v>
      </c>
      <c r="AC87" s="4">
        <v>0.38130026874678602</v>
      </c>
      <c r="AD87" s="4">
        <v>0.41557507987220399</v>
      </c>
      <c r="AE87" s="4">
        <v>0.72680412371133996</v>
      </c>
      <c r="AF87" s="4">
        <v>0.25014784151389702</v>
      </c>
      <c r="AG87" s="4">
        <v>0.17906336088154201</v>
      </c>
      <c r="AH87">
        <v>1</v>
      </c>
    </row>
    <row r="88" spans="3:34" x14ac:dyDescent="0.35">
      <c r="C88" s="5" t="s">
        <v>161</v>
      </c>
      <c r="D88" s="4">
        <v>0.246059917648729</v>
      </c>
      <c r="E88" s="4">
        <v>0.274940818397023</v>
      </c>
      <c r="F88" s="4">
        <v>0.23495266394858599</v>
      </c>
      <c r="G88" s="4">
        <v>0.13047720042417801</v>
      </c>
      <c r="H88" s="4">
        <v>0.46826758147512798</v>
      </c>
      <c r="I88" s="4">
        <v>0.157014907060916</v>
      </c>
      <c r="J88" s="4">
        <v>5.8341143392689698E-2</v>
      </c>
      <c r="K88" s="4">
        <v>0.14617296222664</v>
      </c>
      <c r="L88" s="4">
        <v>0.42424242424242398</v>
      </c>
      <c r="M88" s="4">
        <v>0.34519797809604003</v>
      </c>
      <c r="N88" s="4">
        <v>9.2196270143038106E-2</v>
      </c>
      <c r="O88" s="4">
        <v>0.254331683168316</v>
      </c>
      <c r="P88" s="4">
        <v>7.7887197851387605E-2</v>
      </c>
      <c r="Q88" s="4">
        <v>3.29437166369691E-2</v>
      </c>
      <c r="R88" s="4">
        <v>0.12645749056667899</v>
      </c>
      <c r="S88" s="4">
        <v>7.1634572055156595E-2</v>
      </c>
      <c r="T88" s="4">
        <v>2.8560606060606002E-2</v>
      </c>
      <c r="U88" s="4">
        <v>0.287743890888425</v>
      </c>
      <c r="V88" s="4">
        <v>0.20146901559070099</v>
      </c>
      <c r="W88" s="4">
        <v>8.68261404308832E-2</v>
      </c>
      <c r="X88" s="4">
        <v>0.174315190323728</v>
      </c>
      <c r="Y88" s="4">
        <v>0.23720682302771801</v>
      </c>
      <c r="Z88" s="4">
        <v>0.15802579809751399</v>
      </c>
      <c r="AA88" s="4">
        <v>7.6189539913487994E-2</v>
      </c>
      <c r="AB88" s="4">
        <v>0.28283695436835499</v>
      </c>
      <c r="AC88" s="4">
        <v>6.4314889736201197E-2</v>
      </c>
      <c r="AD88" s="4">
        <v>3.9776357827476003E-2</v>
      </c>
      <c r="AE88" s="4">
        <v>0.20213058419243901</v>
      </c>
      <c r="AF88" s="4">
        <v>0.13049477626650799</v>
      </c>
      <c r="AG88" s="4">
        <v>0.122786304604486</v>
      </c>
      <c r="AH88">
        <v>0</v>
      </c>
    </row>
    <row r="89" spans="3:34" x14ac:dyDescent="0.35">
      <c r="C89" s="5" t="s">
        <v>162</v>
      </c>
      <c r="D89" s="4">
        <v>0.13280325618817701</v>
      </c>
      <c r="E89" s="4">
        <v>0.34595874196821103</v>
      </c>
      <c r="F89" s="4">
        <v>0.126598023633473</v>
      </c>
      <c r="G89" s="4">
        <v>6.4050901378578898E-2</v>
      </c>
      <c r="H89" s="4">
        <v>0.44930937979597302</v>
      </c>
      <c r="I89" s="4">
        <v>0.103153180786454</v>
      </c>
      <c r="J89" s="4">
        <v>1.6000468603561298E-2</v>
      </c>
      <c r="K89" s="4">
        <v>3.9448310139164999E-2</v>
      </c>
      <c r="L89" s="4">
        <v>0.14646464646464599</v>
      </c>
      <c r="M89" s="4">
        <v>0.39890480202190398</v>
      </c>
      <c r="N89" s="4">
        <v>8.0934274850624599E-2</v>
      </c>
      <c r="O89" s="4">
        <v>0.37190594059405901</v>
      </c>
      <c r="P89" s="4">
        <v>6.4788201479526894E-2</v>
      </c>
      <c r="Q89" s="4">
        <v>2.4744208980982299E-2</v>
      </c>
      <c r="R89" s="4">
        <v>0.32012101845871399</v>
      </c>
      <c r="S89" s="4">
        <v>9.2964220266169906E-2</v>
      </c>
      <c r="T89" s="4">
        <v>1.3404040404040401E-2</v>
      </c>
      <c r="U89" s="4">
        <v>9.9450653532866001E-2</v>
      </c>
      <c r="V89" s="4">
        <v>0.142511397534755</v>
      </c>
      <c r="W89" s="4">
        <v>0.16487016845625499</v>
      </c>
      <c r="X89" s="4">
        <v>0.106367840626111</v>
      </c>
      <c r="Y89" s="4">
        <v>0.38033049040511702</v>
      </c>
      <c r="Z89" s="4">
        <v>9.1638029782359701E-2</v>
      </c>
      <c r="AA89" s="4">
        <v>4.4460283130161198E-2</v>
      </c>
      <c r="AB89" s="4">
        <v>0.39906227299742397</v>
      </c>
      <c r="AC89" s="4">
        <v>6.5430625491166197E-2</v>
      </c>
      <c r="AD89" s="4">
        <v>1.6365814696485601E-2</v>
      </c>
      <c r="AE89" s="4">
        <v>8.1821305841924402E-2</v>
      </c>
      <c r="AF89" s="4">
        <v>7.2738024837374293E-2</v>
      </c>
      <c r="AG89" s="4">
        <v>0.22851895579168299</v>
      </c>
      <c r="AH89">
        <v>0</v>
      </c>
    </row>
    <row r="90" spans="3:34" x14ac:dyDescent="0.35">
      <c r="C90" s="5" t="s">
        <v>164</v>
      </c>
      <c r="D90" s="4">
        <v>0.35207534667991802</v>
      </c>
      <c r="E90" s="4">
        <v>0.34020967196482899</v>
      </c>
      <c r="F90" s="4">
        <v>0.35028678045746597</v>
      </c>
      <c r="G90" s="4">
        <v>0.211664899257688</v>
      </c>
      <c r="H90" s="4">
        <v>0.40525413017965101</v>
      </c>
      <c r="I90" s="4">
        <v>0.29053432304766502</v>
      </c>
      <c r="J90" s="4">
        <v>0.21996251171508899</v>
      </c>
      <c r="K90" s="4">
        <v>0.29020874751490999</v>
      </c>
      <c r="L90" s="4">
        <v>0.41363636363636302</v>
      </c>
      <c r="M90" s="4">
        <v>0.29359730412805302</v>
      </c>
      <c r="N90" s="4">
        <v>6.4457722252399E-2</v>
      </c>
      <c r="O90" s="4">
        <v>0.329473125884016</v>
      </c>
      <c r="P90" s="4">
        <v>7.6285162323893804E-2</v>
      </c>
      <c r="Q90" s="4">
        <v>3.7445040885472097E-2</v>
      </c>
      <c r="R90" s="4">
        <v>0.213889927592888</v>
      </c>
      <c r="S90" s="4">
        <v>0.20051371406254601</v>
      </c>
      <c r="T90" s="4">
        <v>8.3863636363636307E-2</v>
      </c>
      <c r="U90" s="4">
        <v>0.26974805834438298</v>
      </c>
      <c r="V90" s="4">
        <v>9.4810603928631706E-2</v>
      </c>
      <c r="W90" s="4">
        <v>0.122894296809142</v>
      </c>
      <c r="X90" s="4">
        <v>0.29882604055496198</v>
      </c>
      <c r="Y90" s="4">
        <v>0.50213219616204596</v>
      </c>
      <c r="Z90" s="4">
        <v>0.29428756412171903</v>
      </c>
      <c r="AA90" s="4">
        <v>0.157589461266221</v>
      </c>
      <c r="AB90" s="4">
        <v>0.475004952783464</v>
      </c>
      <c r="AC90" s="4">
        <v>0.26710713973862599</v>
      </c>
      <c r="AD90" s="4">
        <v>0.25511182108626201</v>
      </c>
      <c r="AE90" s="4">
        <v>0.53780068728522301</v>
      </c>
      <c r="AF90" s="4">
        <v>0.22728168736447801</v>
      </c>
      <c r="AG90" s="4">
        <v>0.25245966155056998</v>
      </c>
      <c r="AH90">
        <v>1</v>
      </c>
    </row>
    <row r="91" spans="3:34" x14ac:dyDescent="0.35">
      <c r="C91" s="5" t="s">
        <v>170</v>
      </c>
      <c r="D91" s="4">
        <v>0.29007525202328499</v>
      </c>
      <c r="E91" s="4">
        <v>0.19783564423402</v>
      </c>
      <c r="F91" s="4">
        <v>0.30004837260728301</v>
      </c>
      <c r="G91" s="4">
        <v>0.16402969247083701</v>
      </c>
      <c r="H91" s="4">
        <v>0.78694592398663898</v>
      </c>
      <c r="I91" s="4">
        <v>0.481933623704067</v>
      </c>
      <c r="J91" s="4">
        <v>0.48523898781630698</v>
      </c>
      <c r="K91" s="4">
        <v>0.47718687872763399</v>
      </c>
      <c r="L91" s="4">
        <v>0.43686868686868602</v>
      </c>
      <c r="M91" s="4">
        <v>0.56781802864363895</v>
      </c>
      <c r="N91" s="4">
        <v>0.101140684410646</v>
      </c>
      <c r="O91" s="4">
        <v>0.12455799151343699</v>
      </c>
      <c r="P91" s="4">
        <v>7.7887197851387605E-2</v>
      </c>
      <c r="Q91" s="4">
        <v>5.2032319881658101E-2</v>
      </c>
      <c r="R91" s="4">
        <v>0.18523302852092299</v>
      </c>
      <c r="S91" s="4">
        <v>0.201790488779403</v>
      </c>
      <c r="T91" s="4">
        <v>0.13820707070707</v>
      </c>
      <c r="U91" s="4">
        <v>0.26292858495927202</v>
      </c>
      <c r="V91" s="4">
        <v>0.106770979906568</v>
      </c>
      <c r="W91" s="4">
        <v>0.21430841728507599</v>
      </c>
      <c r="X91" s="4">
        <v>0.29811454998221198</v>
      </c>
      <c r="Y91" s="4">
        <v>0.27665245202558603</v>
      </c>
      <c r="Z91" s="4">
        <v>0.27884854823447303</v>
      </c>
      <c r="AA91" s="4">
        <v>0.15778607943373901</v>
      </c>
      <c r="AB91" s="4">
        <v>0.75962490919896897</v>
      </c>
      <c r="AC91" s="4">
        <v>0.37121013670188502</v>
      </c>
      <c r="AD91" s="4">
        <v>0.50926517571884899</v>
      </c>
      <c r="AE91" s="4">
        <v>0.68247422680412295</v>
      </c>
      <c r="AF91" s="4">
        <v>0.31184703331362101</v>
      </c>
      <c r="AG91" s="4">
        <v>0.56054046963137805</v>
      </c>
      <c r="AH91">
        <v>1</v>
      </c>
    </row>
    <row r="92" spans="3:34" x14ac:dyDescent="0.35">
      <c r="C92" s="5" t="s">
        <v>172</v>
      </c>
      <c r="D92" s="4">
        <v>0.25457901462444898</v>
      </c>
      <c r="E92" s="4">
        <v>0.29861345958741897</v>
      </c>
      <c r="F92" s="4">
        <v>0.243383318360859</v>
      </c>
      <c r="G92" s="4">
        <v>0.13709437963944801</v>
      </c>
      <c r="H92" s="4">
        <v>0.29015076284192398</v>
      </c>
      <c r="I92" s="4">
        <v>0.14959204956751099</v>
      </c>
      <c r="J92" s="4">
        <v>6.1925960637300798E-2</v>
      </c>
      <c r="K92" s="4">
        <v>9.5477137176938301E-2</v>
      </c>
      <c r="L92" s="4">
        <v>0.273737373737373</v>
      </c>
      <c r="M92" s="4">
        <v>0.225358045492839</v>
      </c>
      <c r="N92" s="4">
        <v>3.0418250950570301E-3</v>
      </c>
      <c r="O92" s="4">
        <v>0.11806046676096101</v>
      </c>
      <c r="P92" s="4">
        <v>4.3066484474391003E-3</v>
      </c>
      <c r="Q92" s="4">
        <v>4.5293407894687696E-3</v>
      </c>
      <c r="R92" s="4">
        <v>5.9285447190400103E-2</v>
      </c>
      <c r="S92" s="4">
        <v>6.1720791900741999E-2</v>
      </c>
      <c r="T92" s="4">
        <v>2.9469696969696899E-2</v>
      </c>
      <c r="U92" s="4">
        <v>0.10528509187346</v>
      </c>
      <c r="V92" s="4">
        <v>6.5120729442224301E-2</v>
      </c>
      <c r="W92" s="4">
        <v>1.5933557204648702E-2</v>
      </c>
      <c r="X92" s="4">
        <v>0.190679473496976</v>
      </c>
      <c r="Y92" s="4">
        <v>0.41231343283582</v>
      </c>
      <c r="Z92" s="4">
        <v>0.17505851885054</v>
      </c>
      <c r="AA92" s="4">
        <v>8.8207825403067194E-2</v>
      </c>
      <c r="AB92" s="4">
        <v>0.311893284025622</v>
      </c>
      <c r="AC92" s="4">
        <v>0.163974347779685</v>
      </c>
      <c r="AD92" s="4">
        <v>0.15471246006389699</v>
      </c>
      <c r="AE92" s="4">
        <v>0.29010309278350499</v>
      </c>
      <c r="AF92" s="4">
        <v>0.27951902227478798</v>
      </c>
      <c r="AG92" s="4">
        <v>0.110258428440246</v>
      </c>
      <c r="AH92">
        <v>0</v>
      </c>
    </row>
    <row r="93" spans="3:34" x14ac:dyDescent="0.35">
      <c r="C93" s="5" t="s">
        <v>173</v>
      </c>
      <c r="D93" s="4">
        <v>0.72360263145439896</v>
      </c>
      <c r="E93" s="4">
        <v>0.33682786608048598</v>
      </c>
      <c r="F93" s="4">
        <v>0.75329970285398296</v>
      </c>
      <c r="G93" s="4">
        <v>0.57921527041357301</v>
      </c>
      <c r="H93" s="4">
        <v>0.72194637537239303</v>
      </c>
      <c r="I93" s="4">
        <v>0.789583461137353</v>
      </c>
      <c r="J93" s="4">
        <v>0.99906279287722499</v>
      </c>
      <c r="K93" s="4">
        <v>0.90606361829025805</v>
      </c>
      <c r="L93" s="4">
        <v>0.75555555555555498</v>
      </c>
      <c r="M93" s="4">
        <v>0.430286436394271</v>
      </c>
      <c r="N93" s="4">
        <v>0.39960166576136102</v>
      </c>
      <c r="O93" s="4">
        <v>0.26184582743988599</v>
      </c>
      <c r="P93" s="4">
        <v>0.43787400461763099</v>
      </c>
      <c r="Q93" s="4">
        <v>0.30481623016895798</v>
      </c>
      <c r="R93" s="4">
        <v>0.163238943468062</v>
      </c>
      <c r="S93" s="4">
        <v>0.63409138702796797</v>
      </c>
      <c r="T93" s="4">
        <v>0.26262626262626199</v>
      </c>
      <c r="U93" s="4">
        <v>0.46978594430763299</v>
      </c>
      <c r="V93" s="4">
        <v>0.32698260820622399</v>
      </c>
      <c r="W93" s="4">
        <v>0.14310490167627099</v>
      </c>
      <c r="X93" s="4">
        <v>0.72821060120953296</v>
      </c>
      <c r="Y93" s="4">
        <v>0.42617270788912498</v>
      </c>
      <c r="Z93" s="4">
        <v>0.778873449873001</v>
      </c>
      <c r="AA93" s="4">
        <v>0.53450648839952797</v>
      </c>
      <c r="AB93" s="4">
        <v>0.65330515749851403</v>
      </c>
      <c r="AC93" s="4">
        <v>0.65237554695307098</v>
      </c>
      <c r="AD93" s="4">
        <v>0.767412140575079</v>
      </c>
      <c r="AE93" s="4">
        <v>1</v>
      </c>
      <c r="AF93" s="4">
        <v>0.490833826138379</v>
      </c>
      <c r="AG93" s="4">
        <v>0.28105732651187199</v>
      </c>
      <c r="AH93">
        <v>1</v>
      </c>
    </row>
    <row r="94" spans="3:34" x14ac:dyDescent="0.35">
      <c r="C94" s="5" t="s">
        <v>174</v>
      </c>
      <c r="D94" s="4">
        <v>0.20630413176203299</v>
      </c>
      <c r="E94" s="4">
        <v>0.390598579641528</v>
      </c>
      <c r="F94" s="4">
        <v>0.19825858613779199</v>
      </c>
      <c r="G94" s="4">
        <v>0.107317073170731</v>
      </c>
      <c r="H94" s="4">
        <v>0.31560891938250402</v>
      </c>
      <c r="I94" s="4">
        <v>0.142230538003803</v>
      </c>
      <c r="J94" s="4">
        <v>0.12026710402999</v>
      </c>
      <c r="K94" s="4">
        <v>9.4383697813121198E-2</v>
      </c>
      <c r="L94" s="4">
        <v>0.21565656565656499</v>
      </c>
      <c r="M94" s="4">
        <v>0.32287278854254398</v>
      </c>
      <c r="N94" s="4">
        <v>4.4504798116965401E-2</v>
      </c>
      <c r="O94" s="4">
        <v>0.138326555869872</v>
      </c>
      <c r="P94" s="4">
        <v>3.9579701267492801E-2</v>
      </c>
      <c r="Q94" s="4">
        <v>1.7945528373284898E-2</v>
      </c>
      <c r="R94" s="4">
        <v>0.25155522317027501</v>
      </c>
      <c r="S94" s="4">
        <v>0.100024033406434</v>
      </c>
      <c r="T94" s="4">
        <v>6.1691919191919103E-2</v>
      </c>
      <c r="U94" s="4">
        <v>0.121898086758855</v>
      </c>
      <c r="V94" s="4">
        <v>0.10972589632464599</v>
      </c>
      <c r="W94" s="4">
        <v>5.46619128560175E-2</v>
      </c>
      <c r="X94" s="4">
        <v>0.18071860547847701</v>
      </c>
      <c r="Y94" s="4">
        <v>0.45655650319829399</v>
      </c>
      <c r="Z94" s="4">
        <v>0.16723940435280599</v>
      </c>
      <c r="AA94" s="4">
        <v>8.18177349587101E-2</v>
      </c>
      <c r="AB94" s="4">
        <v>0.65198441524136497</v>
      </c>
      <c r="AC94" s="4">
        <v>0.18658012438028099</v>
      </c>
      <c r="AD94" s="4">
        <v>0.249201277955271</v>
      </c>
      <c r="AE94" s="4">
        <v>0.28446735395188999</v>
      </c>
      <c r="AF94" s="4">
        <v>0.24916223142124899</v>
      </c>
      <c r="AG94" s="4">
        <v>0.21828676374130901</v>
      </c>
      <c r="AH94">
        <v>0</v>
      </c>
    </row>
    <row r="95" spans="3:34" x14ac:dyDescent="0.35">
      <c r="C95" s="5" t="s">
        <v>176</v>
      </c>
      <c r="D95" s="4">
        <v>0.26735766008803002</v>
      </c>
      <c r="E95" s="4">
        <v>0.37368955021981698</v>
      </c>
      <c r="F95" s="4">
        <v>0.26508188791375797</v>
      </c>
      <c r="G95" s="4">
        <v>0.14290562036055099</v>
      </c>
      <c r="H95" s="4">
        <v>0.42159429448406599</v>
      </c>
      <c r="I95" s="4">
        <v>0.31139193914483698</v>
      </c>
      <c r="J95" s="4">
        <v>0.249531396438612</v>
      </c>
      <c r="K95" s="4">
        <v>0.29925447316103299</v>
      </c>
      <c r="L95" s="4">
        <v>0.34090909090909</v>
      </c>
      <c r="M95" s="4">
        <v>0.43681550126369001</v>
      </c>
      <c r="N95" s="4">
        <v>8.3613977910555803E-2</v>
      </c>
      <c r="O95" s="4">
        <v>0.31886492220650597</v>
      </c>
      <c r="P95" s="4">
        <v>9.2069924138905801E-2</v>
      </c>
      <c r="Q95" s="4">
        <v>2.5547349822001499E-2</v>
      </c>
      <c r="R95" s="4">
        <v>0.380630247815888</v>
      </c>
      <c r="S95" s="4">
        <v>0.28665845525280098</v>
      </c>
      <c r="T95" s="4">
        <v>0.12881313131313099</v>
      </c>
      <c r="U95" s="4">
        <v>0.43474142830081403</v>
      </c>
      <c r="V95" s="4">
        <v>0.19077503236337001</v>
      </c>
      <c r="W95" s="4">
        <v>0.17260892997802699</v>
      </c>
      <c r="X95" s="4">
        <v>0.192102454642475</v>
      </c>
      <c r="Y95" s="4">
        <v>0.35847547974413602</v>
      </c>
      <c r="Z95" s="4">
        <v>0.19219084615767701</v>
      </c>
      <c r="AA95" s="4">
        <v>8.4103421156114799E-2</v>
      </c>
      <c r="AB95" s="4">
        <v>0.37991151026877101</v>
      </c>
      <c r="AC95" s="4">
        <v>0.191819231403595</v>
      </c>
      <c r="AD95" s="4">
        <v>0.176996805111821</v>
      </c>
      <c r="AE95" s="4">
        <v>0.37972508591065202</v>
      </c>
      <c r="AF95" s="4">
        <v>0.13029765424797901</v>
      </c>
      <c r="AG95" s="4">
        <v>0.195592286501377</v>
      </c>
      <c r="AH95">
        <v>0</v>
      </c>
    </row>
    <row r="96" spans="3:34" x14ac:dyDescent="0.35">
      <c r="C96" s="5" t="s">
        <v>177</v>
      </c>
      <c r="D96" s="4">
        <v>0.34450281603483301</v>
      </c>
      <c r="E96" s="4">
        <v>0.336151504903618</v>
      </c>
      <c r="F96" s="4">
        <v>0.37343652822887102</v>
      </c>
      <c r="G96" s="4">
        <v>0.20632025450689201</v>
      </c>
      <c r="H96" s="4">
        <v>0.23237338629592799</v>
      </c>
      <c r="I96" s="4">
        <v>0.62548309919636802</v>
      </c>
      <c r="J96" s="4">
        <v>0.70360824742268002</v>
      </c>
      <c r="K96" s="4">
        <v>0.38757455268389601</v>
      </c>
      <c r="L96" s="4">
        <v>0.32525252525252502</v>
      </c>
      <c r="M96" s="4">
        <v>0.58403538331929195</v>
      </c>
      <c r="N96" s="4">
        <v>9.1001267427122903E-2</v>
      </c>
      <c r="O96" s="4">
        <v>0.249690594059405</v>
      </c>
      <c r="P96" s="4">
        <v>0.124487584224661</v>
      </c>
      <c r="Q96" s="4">
        <v>4.1927687439997897E-2</v>
      </c>
      <c r="R96" s="4">
        <v>0.121868307441275</v>
      </c>
      <c r="S96" s="4">
        <v>0.54231381620452401</v>
      </c>
      <c r="T96" s="4">
        <v>0.36237373737373701</v>
      </c>
      <c r="U96" s="4">
        <v>0.434173138852055</v>
      </c>
      <c r="V96" s="4">
        <v>0.25015478133618502</v>
      </c>
      <c r="W96" s="4">
        <v>0.41752000331661199</v>
      </c>
      <c r="X96" s="4">
        <v>0.26218427605834199</v>
      </c>
      <c r="Y96" s="4">
        <v>0.31210021321961601</v>
      </c>
      <c r="Z96" s="4">
        <v>0.28183674485781102</v>
      </c>
      <c r="AA96" s="4">
        <v>0.12873574518285399</v>
      </c>
      <c r="AB96" s="4">
        <v>0.12097999075480401</v>
      </c>
      <c r="AC96" s="4">
        <v>0.38033006374246803</v>
      </c>
      <c r="AD96" s="4">
        <v>0.541773162939297</v>
      </c>
      <c r="AE96" s="4">
        <v>0.51718213058419205</v>
      </c>
      <c r="AF96" s="4">
        <v>0.16420264143504801</v>
      </c>
      <c r="AG96" s="4">
        <v>0.34868162140889403</v>
      </c>
      <c r="AH96">
        <v>0</v>
      </c>
    </row>
    <row r="97" spans="3:34" x14ac:dyDescent="0.35">
      <c r="C97" s="5" t="s">
        <v>178</v>
      </c>
      <c r="D97" s="4">
        <v>0.16702162904065501</v>
      </c>
      <c r="E97" s="4">
        <v>0.35441325667906598</v>
      </c>
      <c r="F97" s="4">
        <v>0.17172275585654001</v>
      </c>
      <c r="G97" s="4">
        <v>8.08907741251325E-2</v>
      </c>
      <c r="H97" s="4">
        <v>0.53778098763202997</v>
      </c>
      <c r="I97" s="4">
        <v>0.34022452610269299</v>
      </c>
      <c r="J97" s="4">
        <v>0.15173383317713199</v>
      </c>
      <c r="K97" s="4">
        <v>0.15248508946322001</v>
      </c>
      <c r="L97" s="4">
        <v>0.43535353535353499</v>
      </c>
      <c r="M97" s="4">
        <v>0.58677337826453202</v>
      </c>
      <c r="N97" s="4">
        <v>8.0427304001448402E-2</v>
      </c>
      <c r="O97" s="4">
        <v>0.33146216407355</v>
      </c>
      <c r="P97" s="4">
        <v>6.0500400508881801E-2</v>
      </c>
      <c r="Q97" s="4">
        <v>2.44827212653017E-2</v>
      </c>
      <c r="R97" s="4">
        <v>0.34561648026651198</v>
      </c>
      <c r="S97" s="4">
        <v>0.26450265869558598</v>
      </c>
      <c r="T97" s="4">
        <v>0.115934343434343</v>
      </c>
      <c r="U97" s="4">
        <v>0.29247963629475199</v>
      </c>
      <c r="V97" s="4">
        <v>0.21089660606742799</v>
      </c>
      <c r="W97" s="4">
        <v>0.20373671627765499</v>
      </c>
      <c r="X97" s="4">
        <v>0.11490572749911</v>
      </c>
      <c r="Y97" s="4">
        <v>0.28598081023454103</v>
      </c>
      <c r="Z97" s="4">
        <v>0.11061307834055401</v>
      </c>
      <c r="AA97" s="4">
        <v>4.6500196618167497E-2</v>
      </c>
      <c r="AB97" s="4">
        <v>0.388496334940236</v>
      </c>
      <c r="AC97" s="4">
        <v>0.172318110816815</v>
      </c>
      <c r="AD97" s="4">
        <v>0.103434504792332</v>
      </c>
      <c r="AE97" s="4">
        <v>0.210859106529209</v>
      </c>
      <c r="AF97" s="4">
        <v>0.16124581115710601</v>
      </c>
      <c r="AG97" s="4">
        <v>0.231011412829594</v>
      </c>
      <c r="AH97">
        <v>0</v>
      </c>
    </row>
    <row r="98" spans="3:34" x14ac:dyDescent="0.35">
      <c r="C98" s="5" t="s">
        <v>179</v>
      </c>
      <c r="D98" s="4">
        <v>8.2587912347957801E-2</v>
      </c>
      <c r="E98" s="4">
        <v>0.20696652012174399</v>
      </c>
      <c r="F98" s="4">
        <v>8.3269988252366797E-2</v>
      </c>
      <c r="G98" s="4">
        <v>3.7073170731707301E-2</v>
      </c>
      <c r="H98" s="4">
        <v>0.56305858987090296</v>
      </c>
      <c r="I98" s="4">
        <v>0.19210477884792301</v>
      </c>
      <c r="J98" s="4">
        <v>9.6813495782567899E-2</v>
      </c>
      <c r="K98" s="4">
        <v>9.5626242544731593E-2</v>
      </c>
      <c r="L98" s="4">
        <v>0.297474747474747</v>
      </c>
      <c r="M98" s="4">
        <v>0.55539174389216495</v>
      </c>
      <c r="N98" s="4">
        <v>1.9916711931920999E-2</v>
      </c>
      <c r="O98" s="4">
        <v>4.9991159830268701E-2</v>
      </c>
      <c r="P98" s="4">
        <v>2.81298591151109E-2</v>
      </c>
      <c r="Q98" s="4">
        <v>4.0418529766640798E-3</v>
      </c>
      <c r="R98" s="4">
        <v>0.22259237855661601</v>
      </c>
      <c r="S98" s="4">
        <v>0.149292516598071</v>
      </c>
      <c r="T98" s="4">
        <v>8.2297979797979801E-2</v>
      </c>
      <c r="U98" s="4">
        <v>0.197007008903201</v>
      </c>
      <c r="V98" s="4">
        <v>0.12942533911183601</v>
      </c>
      <c r="W98" s="4">
        <v>0.100576261349031</v>
      </c>
      <c r="X98" s="4">
        <v>6.0405549626467402E-2</v>
      </c>
      <c r="Y98" s="4">
        <v>0.20255863539445601</v>
      </c>
      <c r="Z98" s="4">
        <v>7.0073210817271803E-2</v>
      </c>
      <c r="AA98" s="4">
        <v>2.4380652772316099E-2</v>
      </c>
      <c r="AB98" s="4">
        <v>0.66849369345572196</v>
      </c>
      <c r="AC98" s="4">
        <v>0.20287956845281399</v>
      </c>
      <c r="AD98" s="4">
        <v>0.19616613418530299</v>
      </c>
      <c r="AE98" s="4">
        <v>0.36082474226804101</v>
      </c>
      <c r="AF98" s="4">
        <v>0.26828306721860801</v>
      </c>
      <c r="AG98" s="4">
        <v>0.30604748786566899</v>
      </c>
      <c r="AH98">
        <v>0</v>
      </c>
    </row>
    <row r="99" spans="3:34" x14ac:dyDescent="0.35">
      <c r="C99" s="5" t="s">
        <v>182</v>
      </c>
      <c r="D99" s="4">
        <v>0.37337308911922001</v>
      </c>
      <c r="E99" s="4">
        <v>0.23537368955021901</v>
      </c>
      <c r="F99" s="4">
        <v>0.37903392992882301</v>
      </c>
      <c r="G99" s="4">
        <v>0.228632025450689</v>
      </c>
      <c r="H99" s="4">
        <v>0.57389184797327697</v>
      </c>
      <c r="I99" s="4">
        <v>0.44635298447947902</v>
      </c>
      <c r="J99" s="4">
        <v>0.395970009372071</v>
      </c>
      <c r="K99" s="4">
        <v>0.44348906560636098</v>
      </c>
      <c r="L99" s="4">
        <v>0.554040404040404</v>
      </c>
      <c r="M99" s="4">
        <v>0.37320977253580401</v>
      </c>
      <c r="N99" s="4">
        <v>0.114104653268151</v>
      </c>
      <c r="O99" s="4">
        <v>0.130105198019801</v>
      </c>
      <c r="P99" s="4">
        <v>0.105168920510766</v>
      </c>
      <c r="Q99" s="4">
        <v>6.42101763547865E-2</v>
      </c>
      <c r="R99" s="4">
        <v>0.179216099534282</v>
      </c>
      <c r="S99" s="4">
        <v>0.175579054886291</v>
      </c>
      <c r="T99" s="4">
        <v>7.6035353535353498E-2</v>
      </c>
      <c r="U99" s="4">
        <v>0.24076529645766201</v>
      </c>
      <c r="V99" s="4">
        <v>0.114510046715821</v>
      </c>
      <c r="W99" s="4">
        <v>0.103271008664649</v>
      </c>
      <c r="X99" s="4">
        <v>0.38705087157595103</v>
      </c>
      <c r="Y99" s="4">
        <v>0.40911513859275001</v>
      </c>
      <c r="Z99" s="4">
        <v>0.38194133173962802</v>
      </c>
      <c r="AA99" s="4">
        <v>0.223604011010617</v>
      </c>
      <c r="AB99" s="4">
        <v>0.77019084725615705</v>
      </c>
      <c r="AC99" s="4">
        <v>0.40817494736637799</v>
      </c>
      <c r="AD99" s="4">
        <v>0.375718849840255</v>
      </c>
      <c r="AE99" s="4">
        <v>0.69656357388316104</v>
      </c>
      <c r="AF99" s="4">
        <v>0.39818647742952801</v>
      </c>
      <c r="AG99" s="4">
        <v>0.33753115571297299</v>
      </c>
      <c r="AH99">
        <v>1</v>
      </c>
    </row>
    <row r="100" spans="3:34" x14ac:dyDescent="0.35">
      <c r="C100" s="5" t="s">
        <v>183</v>
      </c>
      <c r="D100" s="4">
        <v>0.41644185716313997</v>
      </c>
      <c r="E100" s="4">
        <v>0.44639837673317501</v>
      </c>
      <c r="F100" s="4">
        <v>0.42782115956049999</v>
      </c>
      <c r="G100" s="4">
        <v>0.27109225874867399</v>
      </c>
      <c r="H100" s="4">
        <v>0.56757244741355894</v>
      </c>
      <c r="I100" s="4">
        <v>0.47794613827372501</v>
      </c>
      <c r="J100" s="4">
        <v>0.499765698219306</v>
      </c>
      <c r="K100" s="4">
        <v>0.47112326043737501</v>
      </c>
      <c r="L100" s="4">
        <v>0.52323232323232305</v>
      </c>
      <c r="M100" s="4">
        <v>0.491786015164279</v>
      </c>
      <c r="N100" s="4">
        <v>0.15951475647293101</v>
      </c>
      <c r="O100" s="4">
        <v>0.15731082036775099</v>
      </c>
      <c r="P100" s="4">
        <v>0.133864203929698</v>
      </c>
      <c r="Q100" s="4">
        <v>9.6802752344984394E-2</v>
      </c>
      <c r="R100" s="4">
        <v>0.23748172825237099</v>
      </c>
      <c r="S100" s="4">
        <v>0.28170156517559403</v>
      </c>
      <c r="T100" s="4">
        <v>0.150252525252525</v>
      </c>
      <c r="U100" s="4">
        <v>0.26330744459177802</v>
      </c>
      <c r="V100" s="4">
        <v>9.9454044014183507E-2</v>
      </c>
      <c r="W100" s="4">
        <v>0.17582189793126299</v>
      </c>
      <c r="X100" s="4">
        <v>0.43614372109569499</v>
      </c>
      <c r="Y100" s="4">
        <v>0.49253731343283502</v>
      </c>
      <c r="Z100" s="4">
        <v>0.39787838039743001</v>
      </c>
      <c r="AA100" s="4">
        <v>0.26710578057412498</v>
      </c>
      <c r="AB100" s="4">
        <v>0.75500231129894901</v>
      </c>
      <c r="AC100" s="4">
        <v>0.451349070058503</v>
      </c>
      <c r="AD100" s="4">
        <v>0.58753993610223598</v>
      </c>
      <c r="AE100" s="4">
        <v>0.69896907216494797</v>
      </c>
      <c r="AF100" s="4">
        <v>0.33688152966686302</v>
      </c>
      <c r="AG100" s="4">
        <v>0.460186278368096</v>
      </c>
      <c r="AH100">
        <v>1</v>
      </c>
    </row>
    <row r="101" spans="3:34" x14ac:dyDescent="0.35">
      <c r="C101" s="5" t="s">
        <v>184</v>
      </c>
      <c r="D101" s="4">
        <v>0.51914430403710499</v>
      </c>
      <c r="E101" s="4">
        <v>0.34832600608725001</v>
      </c>
      <c r="F101" s="4">
        <v>0.48655932554764603</v>
      </c>
      <c r="G101" s="4">
        <v>0.35567338282078398</v>
      </c>
      <c r="H101" s="4">
        <v>0.28337997652794</v>
      </c>
      <c r="I101" s="4">
        <v>0.14673946383657399</v>
      </c>
      <c r="J101" s="4">
        <v>0.17087628865979301</v>
      </c>
      <c r="K101" s="4">
        <v>0.27813121272365798</v>
      </c>
      <c r="L101" s="4">
        <v>0.53989898989898899</v>
      </c>
      <c r="M101" s="4">
        <v>6.1078348778434103E-3</v>
      </c>
      <c r="N101" s="4">
        <v>0.159007785623755</v>
      </c>
      <c r="O101" s="4">
        <v>0.18869342291371899</v>
      </c>
      <c r="P101" s="4">
        <v>0.12250859916128699</v>
      </c>
      <c r="Q101" s="4">
        <v>8.8229690809453795E-2</v>
      </c>
      <c r="R101" s="4">
        <v>7.8560016317095499E-2</v>
      </c>
      <c r="S101" s="4">
        <v>4.63394117823775E-2</v>
      </c>
      <c r="T101" s="4">
        <v>5.7853535353535303E-2</v>
      </c>
      <c r="U101" s="4">
        <v>0.18683462777041099</v>
      </c>
      <c r="V101" s="4">
        <v>0.59461360950075903</v>
      </c>
      <c r="W101" s="4">
        <v>3.4796788413968403E-2</v>
      </c>
      <c r="X101" s="4">
        <v>0.45001778726431801</v>
      </c>
      <c r="Y101" s="4">
        <v>0.42137526652452001</v>
      </c>
      <c r="Z101" s="4">
        <v>0.39240001992131002</v>
      </c>
      <c r="AA101" s="4">
        <v>0.26440228077074301</v>
      </c>
      <c r="AB101" s="4">
        <v>0.23793171762530499</v>
      </c>
      <c r="AC101" s="4">
        <v>9.0141746951130697E-2</v>
      </c>
      <c r="AD101" s="4">
        <v>0.17963258785942399</v>
      </c>
      <c r="AE101" s="4">
        <v>0.40721649484535999</v>
      </c>
      <c r="AF101" s="4">
        <v>0.65385373546225101</v>
      </c>
      <c r="AG101" s="4">
        <v>3.9813721631903401E-2</v>
      </c>
      <c r="AH101">
        <v>1</v>
      </c>
    </row>
    <row r="102" spans="3:34" x14ac:dyDescent="0.35">
      <c r="C102" s="5" t="s">
        <v>186</v>
      </c>
      <c r="D102" s="4">
        <v>0.55274740877466899</v>
      </c>
      <c r="E102" s="4">
        <v>0.250591816029759</v>
      </c>
      <c r="F102" s="4">
        <v>0.53631400732499401</v>
      </c>
      <c r="G102" s="4">
        <v>0.39597030752916201</v>
      </c>
      <c r="H102" s="4">
        <v>0.47639252505190899</v>
      </c>
      <c r="I102" s="4">
        <v>0.27795840745966499</v>
      </c>
      <c r="J102" s="4">
        <v>0.341377694470477</v>
      </c>
      <c r="K102" s="4">
        <v>0.43066600397614302</v>
      </c>
      <c r="L102" s="4">
        <v>0.45757575757575703</v>
      </c>
      <c r="M102" s="4">
        <v>0.256318449873631</v>
      </c>
      <c r="N102" s="4">
        <v>0.21774397972116499</v>
      </c>
      <c r="O102" s="4">
        <v>0.26980198019801899</v>
      </c>
      <c r="P102" s="4">
        <v>0.19497714743438699</v>
      </c>
      <c r="Q102" s="4">
        <v>0.15627252996836</v>
      </c>
      <c r="R102" s="4">
        <v>0.21718734065336301</v>
      </c>
      <c r="S102" s="4">
        <v>0.14088082434584001</v>
      </c>
      <c r="T102" s="4">
        <v>8.4393939393939299E-2</v>
      </c>
      <c r="U102" s="4">
        <v>0.30327713582117799</v>
      </c>
      <c r="V102" s="4">
        <v>0.17684471210671401</v>
      </c>
      <c r="W102" s="4">
        <v>0.126970965825076</v>
      </c>
      <c r="X102" s="4">
        <v>0.50942725008893597</v>
      </c>
      <c r="Y102" s="4">
        <v>0.34328358208955201</v>
      </c>
      <c r="Z102" s="4">
        <v>0.473081328751431</v>
      </c>
      <c r="AA102" s="4">
        <v>0.335184821077467</v>
      </c>
      <c r="AB102" s="4">
        <v>0.52255167404081004</v>
      </c>
      <c r="AC102" s="4">
        <v>0.195797071921296</v>
      </c>
      <c r="AD102" s="4">
        <v>0.26134185303514301</v>
      </c>
      <c r="AE102" s="4">
        <v>0.57525773195876195</v>
      </c>
      <c r="AF102" s="4">
        <v>0.261975162625665</v>
      </c>
      <c r="AG102" s="4">
        <v>0.19362455726092001</v>
      </c>
      <c r="AH102">
        <v>1</v>
      </c>
    </row>
    <row r="103" spans="3:34" x14ac:dyDescent="0.35">
      <c r="C103" s="5" t="s">
        <v>187</v>
      </c>
      <c r="D103" s="4">
        <v>0.81731269818732499</v>
      </c>
      <c r="E103" s="4">
        <v>0.35475143726750002</v>
      </c>
      <c r="F103" s="4">
        <v>0.84589869393960304</v>
      </c>
      <c r="G103" s="4">
        <v>0.68610816542948005</v>
      </c>
      <c r="H103" s="4">
        <v>0.83118172790466704</v>
      </c>
      <c r="I103" s="4">
        <v>0.81994969633764803</v>
      </c>
      <c r="J103" s="4">
        <v>0.999999999999999</v>
      </c>
      <c r="K103" s="4">
        <v>0.999999999999999</v>
      </c>
      <c r="L103" s="4">
        <v>0.80555555555555503</v>
      </c>
      <c r="M103" s="4">
        <v>0.39616680707666302</v>
      </c>
      <c r="N103" s="4">
        <v>0.50606554408835702</v>
      </c>
      <c r="O103" s="4">
        <v>0.60992751060820305</v>
      </c>
      <c r="P103" s="4">
        <v>0.42642416246525</v>
      </c>
      <c r="Q103" s="4">
        <v>0.42248570222526</v>
      </c>
      <c r="R103" s="4">
        <v>0.73484719719889802</v>
      </c>
      <c r="S103" s="4">
        <v>0.71956018866224003</v>
      </c>
      <c r="T103" s="4">
        <v>0.32272727272727197</v>
      </c>
      <c r="U103" s="4">
        <v>0.34514112521310802</v>
      </c>
      <c r="V103" s="4">
        <v>0.52890189677491894</v>
      </c>
      <c r="W103" s="4">
        <v>0.31024833132954599</v>
      </c>
      <c r="X103" s="4">
        <v>0.64354322305229394</v>
      </c>
      <c r="Y103" s="4">
        <v>0.319029850746268</v>
      </c>
      <c r="Z103" s="4">
        <v>0.64988296229891895</v>
      </c>
      <c r="AA103" s="4">
        <v>0.463969720802202</v>
      </c>
      <c r="AB103" s="4">
        <v>0.65000330185564204</v>
      </c>
      <c r="AC103" s="4">
        <v>0.38527810926448702</v>
      </c>
      <c r="AD103" s="4">
        <v>0.46349840255591002</v>
      </c>
      <c r="AE103" s="4">
        <v>0.77250859106529202</v>
      </c>
      <c r="AF103" s="4">
        <v>0.32663118470333102</v>
      </c>
      <c r="AG103" s="4">
        <v>0.16430539157811799</v>
      </c>
      <c r="AH103">
        <v>1</v>
      </c>
    </row>
    <row r="104" spans="3:34" x14ac:dyDescent="0.35">
      <c r="C104" s="5" t="s">
        <v>192</v>
      </c>
      <c r="D104" s="4">
        <v>0.56883903639547495</v>
      </c>
      <c r="E104" s="4">
        <v>0.31112614135948502</v>
      </c>
      <c r="F104" s="4">
        <v>0.55013475226314701</v>
      </c>
      <c r="G104" s="4">
        <v>0.421845174973488</v>
      </c>
      <c r="H104" s="4">
        <v>0.26667870362011298</v>
      </c>
      <c r="I104" s="4">
        <v>0.186798355929084</v>
      </c>
      <c r="J104" s="4">
        <v>0.217221180880974</v>
      </c>
      <c r="K104" s="4">
        <v>0.27967196819085399</v>
      </c>
      <c r="L104" s="4">
        <v>0.44747474747474703</v>
      </c>
      <c r="M104" s="4">
        <v>1.01095197978096E-2</v>
      </c>
      <c r="N104" s="4">
        <v>0.20934274850624601</v>
      </c>
      <c r="O104" s="4">
        <v>0.216981966053748</v>
      </c>
      <c r="P104" s="4">
        <v>0.210102247561607</v>
      </c>
      <c r="Q104" s="4">
        <v>0.13901434073343499</v>
      </c>
      <c r="R104" s="4">
        <v>9.2293571744229502E-2</v>
      </c>
      <c r="S104" s="4">
        <v>0.188196593264637</v>
      </c>
      <c r="T104" s="4">
        <v>0.102020202020202</v>
      </c>
      <c r="U104" s="4">
        <v>0.25781397992043897</v>
      </c>
      <c r="V104" s="4">
        <v>0.174734057522372</v>
      </c>
      <c r="W104" s="4">
        <v>6.1882453740170998E-2</v>
      </c>
      <c r="X104" s="4">
        <v>0.51191746709356101</v>
      </c>
      <c r="Y104" s="4">
        <v>0.365405117270788</v>
      </c>
      <c r="Z104" s="4">
        <v>0.48702624632700797</v>
      </c>
      <c r="AA104" s="4">
        <v>0.33248132127408497</v>
      </c>
      <c r="AB104" s="4">
        <v>0.204252790068018</v>
      </c>
      <c r="AC104" s="4">
        <v>0.19317751840963901</v>
      </c>
      <c r="AD104" s="4">
        <v>0.25615015974440802</v>
      </c>
      <c r="AE104" s="4">
        <v>0.41855670103092701</v>
      </c>
      <c r="AF104" s="4">
        <v>0.251527695643603</v>
      </c>
      <c r="AG104" s="4">
        <v>6.8017840745113398E-2</v>
      </c>
      <c r="AH104">
        <v>1</v>
      </c>
    </row>
    <row r="105" spans="3:34" x14ac:dyDescent="0.35">
      <c r="C105" s="5" t="s">
        <v>193</v>
      </c>
      <c r="D105" s="4">
        <v>0.384258601921529</v>
      </c>
      <c r="E105" s="4">
        <v>0.225904633074061</v>
      </c>
      <c r="F105" s="4">
        <v>0.38552968004975402</v>
      </c>
      <c r="G105" s="4">
        <v>0.225238600212089</v>
      </c>
      <c r="H105" s="4">
        <v>0.56305858987090296</v>
      </c>
      <c r="I105" s="4">
        <v>0.49481626894055503</v>
      </c>
      <c r="J105" s="4">
        <v>0.26663542642923999</v>
      </c>
      <c r="K105" s="4">
        <v>0.42415506958250399</v>
      </c>
      <c r="L105" s="4">
        <v>0.47525252525252498</v>
      </c>
      <c r="M105" s="4">
        <v>0.30981465880370601</v>
      </c>
      <c r="N105" s="4">
        <v>0.115661778019192</v>
      </c>
      <c r="O105" s="4">
        <v>0.156426803394625</v>
      </c>
      <c r="P105" s="4">
        <v>9.6075012957640205E-2</v>
      </c>
      <c r="Q105" s="4">
        <v>6.1707365361842903E-2</v>
      </c>
      <c r="R105" s="4">
        <v>0.24791787061902901</v>
      </c>
      <c r="S105" s="4">
        <v>0.29739838375341698</v>
      </c>
      <c r="T105" s="4">
        <v>8.0909090909090903E-2</v>
      </c>
      <c r="U105" s="4">
        <v>0.42773252509944998</v>
      </c>
      <c r="V105" s="4">
        <v>0.22018348623853201</v>
      </c>
      <c r="W105" s="4">
        <v>0.141273855423351</v>
      </c>
      <c r="X105" s="4">
        <v>0.29099964425471297</v>
      </c>
      <c r="Y105" s="4">
        <v>0.16817697228144901</v>
      </c>
      <c r="Z105" s="4">
        <v>0.27635838438169202</v>
      </c>
      <c r="AA105" s="4">
        <v>0.141909162406606</v>
      </c>
      <c r="AB105" s="4">
        <v>0.44528825199762201</v>
      </c>
      <c r="AC105" s="4">
        <v>0.25323320817688699</v>
      </c>
      <c r="AD105" s="4">
        <v>0.156549520766773</v>
      </c>
      <c r="AE105" s="4">
        <v>0.48900343642611599</v>
      </c>
      <c r="AF105" s="4">
        <v>0.202050068992706</v>
      </c>
      <c r="AG105" s="4">
        <v>0.149219467401285</v>
      </c>
      <c r="AH105">
        <v>0</v>
      </c>
    </row>
    <row r="106" spans="3:34" x14ac:dyDescent="0.35">
      <c r="C106" s="5" t="s">
        <v>196</v>
      </c>
      <c r="D106" s="4">
        <v>0.40129679587297001</v>
      </c>
      <c r="E106" s="4">
        <v>0.33040243490023602</v>
      </c>
      <c r="F106" s="4">
        <v>0.40017966968419499</v>
      </c>
      <c r="G106" s="4">
        <v>0.25679745493107098</v>
      </c>
      <c r="H106" s="4">
        <v>0.51069784237609395</v>
      </c>
      <c r="I106" s="4">
        <v>0.31568615422366703</v>
      </c>
      <c r="J106" s="4">
        <v>0.34348641049671902</v>
      </c>
      <c r="K106" s="4">
        <v>0.40193836978131198</v>
      </c>
      <c r="L106" s="4">
        <v>0.43989898989898901</v>
      </c>
      <c r="M106" s="4">
        <v>0.16849199663016001</v>
      </c>
      <c r="N106" s="4">
        <v>0.131377874343653</v>
      </c>
      <c r="O106" s="4">
        <v>9.4081506364922199E-2</v>
      </c>
      <c r="P106" s="4">
        <v>0.110116383169203</v>
      </c>
      <c r="Q106" s="4">
        <v>7.7527372160523494E-2</v>
      </c>
      <c r="R106" s="4">
        <v>0.153890607471869</v>
      </c>
      <c r="S106" s="4">
        <v>9.4541412563463198E-2</v>
      </c>
      <c r="T106" s="4">
        <v>7.1035353535353493E-2</v>
      </c>
      <c r="U106" s="4">
        <v>0.207046789164614</v>
      </c>
      <c r="V106" s="4">
        <v>8.5664434063150705E-2</v>
      </c>
      <c r="W106" s="4">
        <v>5.4109144175891001E-2</v>
      </c>
      <c r="X106" s="4">
        <v>0.40305940946282398</v>
      </c>
      <c r="Y106" s="4">
        <v>0.37260127931769699</v>
      </c>
      <c r="Z106" s="4">
        <v>0.37098461078738898</v>
      </c>
      <c r="AA106" s="4">
        <v>0.23859614628391601</v>
      </c>
      <c r="AB106" s="4">
        <v>0.55094763256950297</v>
      </c>
      <c r="AC106" s="4">
        <v>0.205790183465766</v>
      </c>
      <c r="AD106" s="4">
        <v>0.302795527156549</v>
      </c>
      <c r="AE106" s="4">
        <v>0.52027491408934701</v>
      </c>
      <c r="AF106" s="4">
        <v>0.25073920756948498</v>
      </c>
      <c r="AG106" s="4">
        <v>0.164961301324937</v>
      </c>
      <c r="AH106">
        <v>1</v>
      </c>
    </row>
    <row r="107" spans="3:34" x14ac:dyDescent="0.35">
      <c r="C107" s="5" t="s">
        <v>197</v>
      </c>
      <c r="D107" s="4">
        <v>0.43442661744521699</v>
      </c>
      <c r="E107" s="4">
        <v>0.40006763611768598</v>
      </c>
      <c r="F107" s="4">
        <v>0.43127634579503799</v>
      </c>
      <c r="G107" s="4">
        <v>0.28262990455991499</v>
      </c>
      <c r="H107" s="4">
        <v>0.43486503565947399</v>
      </c>
      <c r="I107" s="4">
        <v>0.33439666278142399</v>
      </c>
      <c r="J107" s="4">
        <v>0.244376757263355</v>
      </c>
      <c r="K107" s="4">
        <v>0.27897614314115299</v>
      </c>
      <c r="L107" s="4">
        <v>0.55555555555555503</v>
      </c>
      <c r="M107" s="4">
        <v>0.188500421229991</v>
      </c>
      <c r="N107" s="4">
        <v>0.116494658699981</v>
      </c>
      <c r="O107" s="4">
        <v>0.199964639321074</v>
      </c>
      <c r="P107" s="4">
        <v>9.8336710172925501E-2</v>
      </c>
      <c r="Q107" s="4">
        <v>6.8879599849084205E-2</v>
      </c>
      <c r="R107" s="4">
        <v>0.10755685487983099</v>
      </c>
      <c r="S107" s="4">
        <v>0.12969026947456899</v>
      </c>
      <c r="T107" s="4">
        <v>5.6035353535353501E-2</v>
      </c>
      <c r="U107" s="4">
        <v>0.17486266338321599</v>
      </c>
      <c r="V107" s="4">
        <v>0.105082456239094</v>
      </c>
      <c r="W107" s="4">
        <v>5.1068916435194699E-2</v>
      </c>
      <c r="X107" s="4">
        <v>0.41053006047669799</v>
      </c>
      <c r="Y107" s="4">
        <v>0.52398720682302702</v>
      </c>
      <c r="Z107" s="4">
        <v>0.39489018377409202</v>
      </c>
      <c r="AA107" s="4">
        <v>0.24326582776248501</v>
      </c>
      <c r="AB107" s="4">
        <v>0.45123159215479097</v>
      </c>
      <c r="AC107" s="4">
        <v>0.26992073425114699</v>
      </c>
      <c r="AD107" s="4">
        <v>0.238977635782747</v>
      </c>
      <c r="AE107" s="4">
        <v>0.45085910652920902</v>
      </c>
      <c r="AF107" s="4">
        <v>0.377488665483934</v>
      </c>
      <c r="AG107" s="4">
        <v>0.13872491145218399</v>
      </c>
      <c r="AH107">
        <v>1</v>
      </c>
    </row>
    <row r="108" spans="3:34" x14ac:dyDescent="0.35">
      <c r="C108" s="5" t="s">
        <v>198</v>
      </c>
      <c r="D108" s="4">
        <v>0.413128875005916</v>
      </c>
      <c r="E108" s="4">
        <v>0.142712208319242</v>
      </c>
      <c r="F108" s="4">
        <v>0.40225278142491799</v>
      </c>
      <c r="G108" s="4">
        <v>0.26222693531283098</v>
      </c>
      <c r="H108" s="4">
        <v>0.379073756432247</v>
      </c>
      <c r="I108" s="4">
        <v>0.23078338752223701</v>
      </c>
      <c r="J108" s="4">
        <v>0.167174320524835</v>
      </c>
      <c r="K108" s="4">
        <v>0.29488071570576502</v>
      </c>
      <c r="L108" s="4">
        <v>0.381818181818181</v>
      </c>
      <c r="M108" s="4">
        <v>0.15311710193765801</v>
      </c>
      <c r="N108" s="4">
        <v>7.2496831432192599E-2</v>
      </c>
      <c r="O108" s="4">
        <v>0.100623231966053</v>
      </c>
      <c r="P108" s="4">
        <v>5.7249210761909197E-2</v>
      </c>
      <c r="Q108" s="4">
        <v>3.9480909528985898E-2</v>
      </c>
      <c r="R108" s="4">
        <v>0.11911479756603301</v>
      </c>
      <c r="S108" s="4">
        <v>9.6869648811848397E-2</v>
      </c>
      <c r="T108" s="4">
        <v>4.23737373737373E-2</v>
      </c>
      <c r="U108" s="4">
        <v>0.24019700700890301</v>
      </c>
      <c r="V108" s="4">
        <v>0.123937637192547</v>
      </c>
      <c r="W108" s="4">
        <v>4.9583350607354498E-2</v>
      </c>
      <c r="X108" s="4">
        <v>0.34044823906083199</v>
      </c>
      <c r="Y108" s="4">
        <v>0.19269722814498899</v>
      </c>
      <c r="Z108" s="4">
        <v>0.31819313710842101</v>
      </c>
      <c r="AA108" s="4">
        <v>0.18128195045222101</v>
      </c>
      <c r="AB108" s="4">
        <v>0.33764775804001801</v>
      </c>
      <c r="AC108" s="4">
        <v>0.16261606077364099</v>
      </c>
      <c r="AD108" s="4">
        <v>0.13650159744408899</v>
      </c>
      <c r="AE108" s="4">
        <v>0.47216494845360801</v>
      </c>
      <c r="AF108" s="4">
        <v>0.22826729745712501</v>
      </c>
      <c r="AG108" s="4">
        <v>0.10278105732651099</v>
      </c>
      <c r="AH108">
        <v>0</v>
      </c>
    </row>
    <row r="109" spans="3:34" x14ac:dyDescent="0.35">
      <c r="C109" s="5" t="s">
        <v>200</v>
      </c>
      <c r="D109" s="4">
        <v>0.27398362440247997</v>
      </c>
      <c r="E109" s="4">
        <v>0.43151843084206898</v>
      </c>
      <c r="F109" s="4">
        <v>0.26211042775205501</v>
      </c>
      <c r="G109" s="4">
        <v>0.153891834570519</v>
      </c>
      <c r="H109" s="4">
        <v>0.342330956035027</v>
      </c>
      <c r="I109" s="4">
        <v>0.117262744616894</v>
      </c>
      <c r="J109" s="4">
        <v>0.110379568884723</v>
      </c>
      <c r="K109" s="4">
        <v>0.13439363817097399</v>
      </c>
      <c r="L109" s="4">
        <v>0.26515151515151503</v>
      </c>
      <c r="M109" s="4">
        <v>0.22514743049705099</v>
      </c>
      <c r="N109" s="4">
        <v>4.5337678797754799E-2</v>
      </c>
      <c r="O109" s="4">
        <v>0.22538012729844401</v>
      </c>
      <c r="P109" s="4">
        <v>3.2983084389577297E-2</v>
      </c>
      <c r="Q109" s="4">
        <v>2.4408010489392899E-2</v>
      </c>
      <c r="R109" s="4">
        <v>0.19668898935989301</v>
      </c>
      <c r="S109" s="4">
        <v>7.3361973142668305E-2</v>
      </c>
      <c r="T109" s="4">
        <v>5.8888888888888803E-2</v>
      </c>
      <c r="U109" s="4">
        <v>0.168971396097745</v>
      </c>
      <c r="V109" s="4">
        <v>0.120842010468846</v>
      </c>
      <c r="W109" s="4">
        <v>5.9913215317220103E-2</v>
      </c>
      <c r="X109" s="4">
        <v>0.23336890786197001</v>
      </c>
      <c r="Y109" s="4">
        <v>0.569029850746268</v>
      </c>
      <c r="Z109" s="4">
        <v>0.20733104238258801</v>
      </c>
      <c r="AA109" s="4">
        <v>0.115119937082186</v>
      </c>
      <c r="AB109" s="4">
        <v>0.46708049924057299</v>
      </c>
      <c r="AC109" s="4">
        <v>0.12128532758971899</v>
      </c>
      <c r="AD109" s="4">
        <v>0.17388178913738001</v>
      </c>
      <c r="AE109" s="4">
        <v>0.320652920962199</v>
      </c>
      <c r="AF109" s="4">
        <v>0.24916223142124899</v>
      </c>
      <c r="AG109" s="4">
        <v>0.16810966810966799</v>
      </c>
      <c r="AH109">
        <v>1</v>
      </c>
    </row>
    <row r="110" spans="3:34" x14ac:dyDescent="0.35">
      <c r="C110" s="5" t="s">
        <v>205</v>
      </c>
      <c r="D110" s="4">
        <v>0.13048416867811999</v>
      </c>
      <c r="E110" s="4">
        <v>7.6428812986134506E-2</v>
      </c>
      <c r="F110" s="4">
        <v>0.120585999585377</v>
      </c>
      <c r="G110" s="4">
        <v>6.1505832449628803E-2</v>
      </c>
      <c r="H110" s="4">
        <v>0.35993500045138499</v>
      </c>
      <c r="I110" s="4">
        <v>6.6376295932764798E-2</v>
      </c>
      <c r="J110" s="4">
        <v>0</v>
      </c>
      <c r="K110" s="4">
        <v>0</v>
      </c>
      <c r="L110" s="4">
        <v>0.425757575757575</v>
      </c>
      <c r="M110" s="4">
        <v>0.30033698399325998</v>
      </c>
      <c r="N110" s="4">
        <v>3.1613253666485597E-2</v>
      </c>
      <c r="O110" s="4">
        <v>3.0012376237623699E-2</v>
      </c>
      <c r="P110" s="4">
        <v>2.17217170051359E-2</v>
      </c>
      <c r="Q110" s="4">
        <v>1.0194285372750699E-2</v>
      </c>
      <c r="R110" s="4">
        <v>0.14709181765645701</v>
      </c>
      <c r="S110" s="4">
        <v>2.55655360951722E-2</v>
      </c>
      <c r="T110" s="4">
        <v>0</v>
      </c>
      <c r="U110" s="4">
        <v>0</v>
      </c>
      <c r="V110" s="4">
        <v>0.20948950301120001</v>
      </c>
      <c r="W110" s="4">
        <v>8.0331108439395796E-2</v>
      </c>
      <c r="X110" s="4">
        <v>9.5695482034863E-2</v>
      </c>
      <c r="Y110" s="4">
        <v>5.5437100213219598E-2</v>
      </c>
      <c r="Z110" s="4">
        <v>8.0282882613675902E-2</v>
      </c>
      <c r="AA110" s="4">
        <v>3.8758356272119501E-2</v>
      </c>
      <c r="AB110" s="4">
        <v>0.34491184045433498</v>
      </c>
      <c r="AC110" s="4">
        <v>4.3416673943204198E-2</v>
      </c>
      <c r="AD110" s="4">
        <v>0</v>
      </c>
      <c r="AE110" s="4">
        <v>0</v>
      </c>
      <c r="AF110" s="4">
        <v>0.30356790853538301</v>
      </c>
      <c r="AG110" s="4">
        <v>0.173619309982946</v>
      </c>
      <c r="AH110">
        <v>0</v>
      </c>
    </row>
    <row r="111" spans="3:34" x14ac:dyDescent="0.35">
      <c r="C111" s="5" t="s">
        <v>206</v>
      </c>
      <c r="D111" s="4">
        <v>0.43206020161862801</v>
      </c>
      <c r="E111" s="4">
        <v>0.282042610754142</v>
      </c>
      <c r="F111" s="4">
        <v>0.42367493607905399</v>
      </c>
      <c r="G111" s="4">
        <v>0.283987274655355</v>
      </c>
      <c r="H111" s="4">
        <v>0.40245553850320398</v>
      </c>
      <c r="I111" s="4">
        <v>0.289307404453714</v>
      </c>
      <c r="J111" s="4">
        <v>0.22134489222118001</v>
      </c>
      <c r="K111" s="4">
        <v>0.29537773359840902</v>
      </c>
      <c r="L111" s="4">
        <v>0.40454545454545399</v>
      </c>
      <c r="M111" s="4">
        <v>0.26368997472619998</v>
      </c>
      <c r="N111" s="4">
        <v>0.21488321564367099</v>
      </c>
      <c r="O111" s="4">
        <v>0.214771923620933</v>
      </c>
      <c r="P111" s="4">
        <v>0.17792018093577699</v>
      </c>
      <c r="Q111" s="4">
        <v>0.12565978953974399</v>
      </c>
      <c r="R111" s="4">
        <v>0.171907400482714</v>
      </c>
      <c r="S111" s="4">
        <v>0.12863880794304</v>
      </c>
      <c r="T111" s="4">
        <v>7.7449494949494893E-2</v>
      </c>
      <c r="U111" s="4">
        <v>0.22106459556734201</v>
      </c>
      <c r="V111" s="4">
        <v>0.152923960150841</v>
      </c>
      <c r="W111" s="4">
        <v>8.7724389536088798E-2</v>
      </c>
      <c r="X111" s="4">
        <v>0.426538598363571</v>
      </c>
      <c r="Y111" s="4">
        <v>0.353144989339019</v>
      </c>
      <c r="Z111" s="4">
        <v>0.39140395438019798</v>
      </c>
      <c r="AA111" s="4">
        <v>0.25752064490758902</v>
      </c>
      <c r="AB111" s="4">
        <v>0.39774153074027502</v>
      </c>
      <c r="AC111" s="4">
        <v>0.19046094439755101</v>
      </c>
      <c r="AD111" s="4">
        <v>0.22380191693290699</v>
      </c>
      <c r="AE111" s="4">
        <v>0.41786941580755999</v>
      </c>
      <c r="AF111" s="4">
        <v>0.24186871673565899</v>
      </c>
      <c r="AG111" s="4">
        <v>0.17407844680571899</v>
      </c>
      <c r="AH111">
        <v>1</v>
      </c>
    </row>
    <row r="112" spans="3:34" x14ac:dyDescent="0.35">
      <c r="C112" s="5" t="s">
        <v>207</v>
      </c>
      <c r="D112" s="4">
        <v>0.210563680249893</v>
      </c>
      <c r="E112" s="4">
        <v>0.25701724721001001</v>
      </c>
      <c r="F112" s="4">
        <v>0.20641282565130201</v>
      </c>
      <c r="G112" s="4">
        <v>0.107953340402969</v>
      </c>
      <c r="H112" s="4">
        <v>0.51069784237609395</v>
      </c>
      <c r="I112" s="4">
        <v>0.231519538678608</v>
      </c>
      <c r="J112" s="4">
        <v>4.7586691658856602E-2</v>
      </c>
      <c r="K112" s="4">
        <v>9.2495029821073493E-2</v>
      </c>
      <c r="L112" s="4">
        <v>0.29545454545454503</v>
      </c>
      <c r="M112" s="4">
        <v>0.329823083403538</v>
      </c>
      <c r="N112" s="4">
        <v>6.2574687669744597E-2</v>
      </c>
      <c r="O112" s="4">
        <v>0.34207036775105998</v>
      </c>
      <c r="P112" s="4">
        <v>5.5600056542430297E-2</v>
      </c>
      <c r="Q112" s="4">
        <v>2.7228342279948699E-2</v>
      </c>
      <c r="R112" s="4">
        <v>0.16830404188054501</v>
      </c>
      <c r="S112" s="4">
        <v>0.113392615735872</v>
      </c>
      <c r="T112" s="4">
        <v>2.9242424242424198E-2</v>
      </c>
      <c r="U112" s="4">
        <v>0.18033718507293001</v>
      </c>
      <c r="V112" s="4">
        <v>0.210193054539314</v>
      </c>
      <c r="W112" s="4">
        <v>9.0902809446816696E-2</v>
      </c>
      <c r="X112" s="4">
        <v>0.17253646389185301</v>
      </c>
      <c r="Y112" s="4">
        <v>0.39285714285714202</v>
      </c>
      <c r="Z112" s="4">
        <v>0.160615568504407</v>
      </c>
      <c r="AA112" s="4">
        <v>7.8106567046795097E-2</v>
      </c>
      <c r="AB112" s="4">
        <v>0.46311827246912701</v>
      </c>
      <c r="AC112" s="4">
        <v>0.14738384220585801</v>
      </c>
      <c r="AD112" s="4">
        <v>6.15654952076677E-2</v>
      </c>
      <c r="AE112" s="4">
        <v>0.22</v>
      </c>
      <c r="AF112" s="4">
        <v>0.200867336881529</v>
      </c>
      <c r="AG112" s="4">
        <v>0.170011806375442</v>
      </c>
      <c r="AH112">
        <v>0</v>
      </c>
    </row>
    <row r="113" spans="3:34" x14ac:dyDescent="0.35">
      <c r="C113" s="5" t="s">
        <v>210</v>
      </c>
      <c r="D113" s="4">
        <v>0.23280798901982999</v>
      </c>
      <c r="E113" s="4">
        <v>0.16706121068650601</v>
      </c>
      <c r="F113" s="4">
        <v>0.237163983138691</v>
      </c>
      <c r="G113" s="4">
        <v>0.12271474019088</v>
      </c>
      <c r="H113" s="4">
        <v>0.564864132887966</v>
      </c>
      <c r="I113" s="4">
        <v>0.338077418563278</v>
      </c>
      <c r="J113" s="4">
        <v>8.6925960637300806E-2</v>
      </c>
      <c r="K113" s="4">
        <v>0.14925447316103299</v>
      </c>
      <c r="L113" s="4">
        <v>0.47222222222222199</v>
      </c>
      <c r="M113" s="4">
        <v>0.59877843302443101</v>
      </c>
      <c r="N113" s="4">
        <v>0.103096143400325</v>
      </c>
      <c r="O113" s="4">
        <v>6.4886845827439796E-2</v>
      </c>
      <c r="P113" s="4">
        <v>0.10667671865429</v>
      </c>
      <c r="Q113" s="4">
        <v>3.4045700581623303E-2</v>
      </c>
      <c r="R113" s="4">
        <v>0.28748682734473202</v>
      </c>
      <c r="S113" s="4">
        <v>0.33915642743413299</v>
      </c>
      <c r="T113" s="4">
        <v>7.0429292929292897E-2</v>
      </c>
      <c r="U113" s="4">
        <v>0.21026709604091601</v>
      </c>
      <c r="V113" s="4">
        <v>0.329093262790566</v>
      </c>
      <c r="W113" s="4">
        <v>0.29463261611597003</v>
      </c>
      <c r="X113" s="4">
        <v>0.18569903948772601</v>
      </c>
      <c r="Y113" s="4">
        <v>0.119669509594882</v>
      </c>
      <c r="Z113" s="4">
        <v>0.178544748244434</v>
      </c>
      <c r="AA113" s="4">
        <v>7.9728666928824202E-2</v>
      </c>
      <c r="AB113" s="4">
        <v>0.47038235488344399</v>
      </c>
      <c r="AC113" s="4">
        <v>0.21772370501887001</v>
      </c>
      <c r="AD113" s="4">
        <v>7.5239616613418506E-2</v>
      </c>
      <c r="AE113" s="4">
        <v>0.20762886597938099</v>
      </c>
      <c r="AF113" s="4">
        <v>0.22905578553124301</v>
      </c>
      <c r="AG113" s="4">
        <v>0.31850977305522699</v>
      </c>
      <c r="AH113">
        <v>0</v>
      </c>
    </row>
    <row r="114" spans="3:34" x14ac:dyDescent="0.35">
      <c r="C114" s="5" t="s">
        <v>212</v>
      </c>
      <c r="D114" s="4">
        <v>0.37715935444176202</v>
      </c>
      <c r="E114" s="4">
        <v>0.306391613121406</v>
      </c>
      <c r="F114" s="4">
        <v>0.37350563195356201</v>
      </c>
      <c r="G114" s="4">
        <v>0.231601272534464</v>
      </c>
      <c r="H114" s="4">
        <v>0.25954680870271701</v>
      </c>
      <c r="I114" s="4">
        <v>0.29850929390834902</v>
      </c>
      <c r="J114" s="4">
        <v>0.21204311152764699</v>
      </c>
      <c r="K114" s="4">
        <v>0.17703777335984</v>
      </c>
      <c r="L114" s="4">
        <v>0.34545454545454501</v>
      </c>
      <c r="M114" s="4">
        <v>0.31529064869418699</v>
      </c>
      <c r="N114" s="4">
        <v>0.112438891906572</v>
      </c>
      <c r="O114" s="4">
        <v>0.34229137199434201</v>
      </c>
      <c r="P114" s="4">
        <v>0.118456391650567</v>
      </c>
      <c r="Q114" s="4">
        <v>6.0941579908778097E-2</v>
      </c>
      <c r="R114" s="4">
        <v>0.13859333038719099</v>
      </c>
      <c r="S114" s="4">
        <v>0.34937062516898398</v>
      </c>
      <c r="T114" s="4">
        <v>0.13391414141414101</v>
      </c>
      <c r="U114" s="4">
        <v>0.28925932941845001</v>
      </c>
      <c r="V114" s="4">
        <v>0.36131592277818397</v>
      </c>
      <c r="W114" s="4">
        <v>0.29273247377803502</v>
      </c>
      <c r="X114" s="4">
        <v>0.295980078263963</v>
      </c>
      <c r="Y114" s="4">
        <v>0.35847547974413602</v>
      </c>
      <c r="Z114" s="4">
        <v>0.28233477762836701</v>
      </c>
      <c r="AA114" s="4">
        <v>0.15348505701926801</v>
      </c>
      <c r="AB114" s="4">
        <v>0.18840388298223501</v>
      </c>
      <c r="AC114" s="4">
        <v>0.218111787020597</v>
      </c>
      <c r="AD114" s="4">
        <v>0.199680511182108</v>
      </c>
      <c r="AE114" s="4">
        <v>0.288831615120274</v>
      </c>
      <c r="AF114" s="4">
        <v>0.253696037847427</v>
      </c>
      <c r="AG114" s="4">
        <v>0.24360487996851601</v>
      </c>
      <c r="AH114">
        <v>0</v>
      </c>
    </row>
    <row r="115" spans="3:34" x14ac:dyDescent="0.35">
      <c r="C115" s="5" t="s">
        <v>214</v>
      </c>
      <c r="D115" s="4">
        <v>0.31989209143830699</v>
      </c>
      <c r="E115" s="4">
        <v>0.27730808251606298</v>
      </c>
      <c r="F115" s="4">
        <v>0.306336811554142</v>
      </c>
      <c r="G115" s="4">
        <v>0.18727465535524901</v>
      </c>
      <c r="H115" s="4">
        <v>0.24203304143721199</v>
      </c>
      <c r="I115" s="4">
        <v>0.136126617998895</v>
      </c>
      <c r="J115" s="4">
        <v>6.7502343017806901E-2</v>
      </c>
      <c r="K115" s="4">
        <v>6.6053677932405505E-2</v>
      </c>
      <c r="L115" s="4">
        <v>0.20858585858585801</v>
      </c>
      <c r="M115" s="4">
        <v>0.122999157540016</v>
      </c>
      <c r="N115" s="4">
        <v>5.01539018649284E-2</v>
      </c>
      <c r="O115" s="4">
        <v>8.7782885431400198E-2</v>
      </c>
      <c r="P115" s="4">
        <v>3.8448852659850097E-2</v>
      </c>
      <c r="Q115" s="4">
        <v>2.7396441525743401E-2</v>
      </c>
      <c r="R115" s="4">
        <v>3.8243192711697301E-2</v>
      </c>
      <c r="S115" s="4">
        <v>0.102652687235257</v>
      </c>
      <c r="T115" s="4">
        <v>4.4949494949494899E-2</v>
      </c>
      <c r="U115" s="4">
        <v>0.110399696912294</v>
      </c>
      <c r="V115" s="4">
        <v>7.6096133280801406E-2</v>
      </c>
      <c r="W115" s="4">
        <v>3.73533435595539E-2</v>
      </c>
      <c r="X115" s="4">
        <v>0.26360725720384198</v>
      </c>
      <c r="Y115" s="4">
        <v>0.278251599147121</v>
      </c>
      <c r="Z115" s="4">
        <v>0.23297973006623801</v>
      </c>
      <c r="AA115" s="4">
        <v>0.132889303971687</v>
      </c>
      <c r="AB115" s="4">
        <v>0.171300270752162</v>
      </c>
      <c r="AC115" s="4">
        <v>0.150488498219673</v>
      </c>
      <c r="AD115" s="4">
        <v>0.124920127795527</v>
      </c>
      <c r="AE115" s="4">
        <v>0.20683848797250801</v>
      </c>
      <c r="AF115" s="4">
        <v>0.154740784545633</v>
      </c>
      <c r="AG115" s="4">
        <v>9.9042371769644394E-2</v>
      </c>
      <c r="AH115">
        <v>0</v>
      </c>
    </row>
    <row r="116" spans="3:34" x14ac:dyDescent="0.35">
      <c r="C116" s="5" t="s">
        <v>217</v>
      </c>
      <c r="D116" s="4">
        <v>0.13015287046239701</v>
      </c>
      <c r="E116" s="4">
        <v>0.19039567128846699</v>
      </c>
      <c r="F116" s="4">
        <v>0.13813834565683</v>
      </c>
      <c r="G116" s="4">
        <v>6.6468716861081606E-2</v>
      </c>
      <c r="H116" s="4">
        <v>0.49264241220547</v>
      </c>
      <c r="I116" s="4">
        <v>0.43101650205508801</v>
      </c>
      <c r="J116" s="4">
        <v>0.96251171508903399</v>
      </c>
      <c r="K116" s="4">
        <v>0.39050695825049703</v>
      </c>
      <c r="L116" s="4">
        <v>0.75151515151515103</v>
      </c>
      <c r="M116" s="4">
        <v>0.90564448188711</v>
      </c>
      <c r="N116" s="4">
        <v>0.25819301104472198</v>
      </c>
      <c r="O116" s="4">
        <v>0.50914957567185204</v>
      </c>
      <c r="P116" s="4">
        <v>0.156245582622626</v>
      </c>
      <c r="Q116" s="4">
        <v>8.0403737033010902E-2</v>
      </c>
      <c r="R116" s="4">
        <v>0.31468198660638402</v>
      </c>
      <c r="S116" s="4">
        <v>0.70303722173821603</v>
      </c>
      <c r="T116" s="4">
        <v>1</v>
      </c>
      <c r="U116" s="4">
        <v>0.999999999999999</v>
      </c>
      <c r="V116" s="4">
        <v>0.38805088084651301</v>
      </c>
      <c r="W116" s="4">
        <v>1</v>
      </c>
      <c r="X116" s="4">
        <v>0.10992529348986101</v>
      </c>
      <c r="Y116" s="4">
        <v>0.19909381663112999</v>
      </c>
      <c r="Z116" s="4">
        <v>0.10274416056576501</v>
      </c>
      <c r="AA116" s="4">
        <v>4.7999410145497398E-2</v>
      </c>
      <c r="AB116" s="4">
        <v>0.38321336591164201</v>
      </c>
      <c r="AC116" s="4">
        <v>0.24246393262896401</v>
      </c>
      <c r="AD116" s="4">
        <v>0.65623003194888097</v>
      </c>
      <c r="AE116" s="4">
        <v>0.53986254295532599</v>
      </c>
      <c r="AF116" s="4">
        <v>0.30415927459097097</v>
      </c>
      <c r="AG116" s="4">
        <v>0.46477764659582799</v>
      </c>
      <c r="AH116">
        <v>0</v>
      </c>
    </row>
    <row r="117" spans="3:34" x14ac:dyDescent="0.35">
      <c r="C117" s="5" t="s">
        <v>220</v>
      </c>
      <c r="D117" s="4">
        <v>0.24937289980595301</v>
      </c>
      <c r="E117" s="4">
        <v>0.278322624281366</v>
      </c>
      <c r="F117" s="4">
        <v>0.23826964273374299</v>
      </c>
      <c r="G117" s="4">
        <v>0.13437963944856801</v>
      </c>
      <c r="H117" s="4">
        <v>0.30612981854292598</v>
      </c>
      <c r="I117" s="4">
        <v>0.14542052634807601</v>
      </c>
      <c r="J117" s="4">
        <v>9.1026241799437593E-2</v>
      </c>
      <c r="K117" s="4">
        <v>0.11585487077534699</v>
      </c>
      <c r="L117" s="4">
        <v>0.459595959595959</v>
      </c>
      <c r="M117" s="4">
        <v>0.25947767481044598</v>
      </c>
      <c r="N117" s="4">
        <v>3.9290240811153301E-2</v>
      </c>
      <c r="O117" s="4">
        <v>0.13748673974540301</v>
      </c>
      <c r="P117" s="4">
        <v>3.42552890731753E-2</v>
      </c>
      <c r="Q117" s="4">
        <v>1.8132305313056801E-2</v>
      </c>
      <c r="R117" s="4">
        <v>0.12934697623822899</v>
      </c>
      <c r="S117" s="4">
        <v>0.10039955538198</v>
      </c>
      <c r="T117" s="4">
        <v>5.0353535353535303E-2</v>
      </c>
      <c r="U117" s="4">
        <v>0.15010418639893899</v>
      </c>
      <c r="V117" s="4">
        <v>0.142229976923509</v>
      </c>
      <c r="W117" s="4">
        <v>5.4903749153572899E-2</v>
      </c>
      <c r="X117" s="4">
        <v>0.20135183208822399</v>
      </c>
      <c r="Y117" s="4">
        <v>0.35181236673773902</v>
      </c>
      <c r="Z117" s="4">
        <v>0.18023805966432499</v>
      </c>
      <c r="AA117" s="4">
        <v>9.3147856861973993E-2</v>
      </c>
      <c r="AB117" s="4">
        <v>0.33368553126857198</v>
      </c>
      <c r="AC117" s="4">
        <v>0.14699576020413099</v>
      </c>
      <c r="AD117" s="4">
        <v>0.15519169329073401</v>
      </c>
      <c r="AE117" s="4">
        <v>0.28216494845360801</v>
      </c>
      <c r="AF117" s="4">
        <v>0.305144884683619</v>
      </c>
      <c r="AG117" s="4">
        <v>0.17237308146399</v>
      </c>
      <c r="AH117">
        <v>0</v>
      </c>
    </row>
    <row r="118" spans="3:34" x14ac:dyDescent="0.35">
      <c r="C118" s="5" t="s">
        <v>221</v>
      </c>
      <c r="D118" s="4">
        <v>0.506365658573524</v>
      </c>
      <c r="E118" s="4">
        <v>0.373013189042948</v>
      </c>
      <c r="F118" s="4">
        <v>0.50867251744869002</v>
      </c>
      <c r="G118" s="4">
        <v>0.34791092258748602</v>
      </c>
      <c r="H118" s="4">
        <v>0.53146158707231195</v>
      </c>
      <c r="I118" s="4">
        <v>0.45126065885528399</v>
      </c>
      <c r="J118" s="4">
        <v>0.43462980318650402</v>
      </c>
      <c r="K118" s="4">
        <v>0.52385685884691802</v>
      </c>
      <c r="L118" s="4">
        <v>0.46010101010101001</v>
      </c>
      <c r="M118" s="4">
        <v>0.24641954507160899</v>
      </c>
      <c r="N118" s="4">
        <v>0.25341300018106</v>
      </c>
      <c r="O118" s="4">
        <v>0.22980021216407301</v>
      </c>
      <c r="P118" s="4">
        <v>0.22536870376478299</v>
      </c>
      <c r="Q118" s="4">
        <v>0.16269765669651301</v>
      </c>
      <c r="R118" s="4">
        <v>0.248971683040418</v>
      </c>
      <c r="S118" s="4">
        <v>0.35515366359239298</v>
      </c>
      <c r="T118" s="4">
        <v>0.13146464646464601</v>
      </c>
      <c r="U118" s="4">
        <v>0.34874029172191701</v>
      </c>
      <c r="V118" s="4">
        <v>0.13927506050543101</v>
      </c>
      <c r="W118" s="4">
        <v>0.140721086743225</v>
      </c>
      <c r="X118" s="4">
        <v>0.44610458911419398</v>
      </c>
      <c r="Y118" s="4">
        <v>0.34888059701492502</v>
      </c>
      <c r="Z118" s="4">
        <v>0.41082723243189401</v>
      </c>
      <c r="AA118" s="4">
        <v>0.27447896185607501</v>
      </c>
      <c r="AB118" s="4">
        <v>0.46642012811199801</v>
      </c>
      <c r="AC118" s="4">
        <v>0.31290081594240798</v>
      </c>
      <c r="AD118" s="4">
        <v>0.28618210862619797</v>
      </c>
      <c r="AE118" s="4">
        <v>0.52061855670102997</v>
      </c>
      <c r="AF118" s="4">
        <v>0.17701557263946299</v>
      </c>
      <c r="AG118" s="4">
        <v>0.146530237439328</v>
      </c>
      <c r="AH118">
        <v>1</v>
      </c>
    </row>
    <row r="119" spans="3:34" x14ac:dyDescent="0.35">
      <c r="C119" s="5" t="s">
        <v>223</v>
      </c>
      <c r="D119" s="4">
        <v>0.240380519664915</v>
      </c>
      <c r="E119" s="4">
        <v>0.102468718295569</v>
      </c>
      <c r="F119" s="4">
        <v>0.228387810102964</v>
      </c>
      <c r="G119" s="4">
        <v>0.129416755037115</v>
      </c>
      <c r="H119" s="4">
        <v>0.36544190665342602</v>
      </c>
      <c r="I119" s="4">
        <v>0.10131280289552699</v>
      </c>
      <c r="J119" s="4">
        <v>4.6204311152764702E-2</v>
      </c>
      <c r="K119" s="4">
        <v>9.7564612326043701E-2</v>
      </c>
      <c r="L119" s="4">
        <v>0.26767676767676701</v>
      </c>
      <c r="M119" s="4">
        <v>0.19187026116259401</v>
      </c>
      <c r="N119" s="4">
        <v>2.5602027883396598E-2</v>
      </c>
      <c r="O119" s="4">
        <v>8.1395862800565696E-2</v>
      </c>
      <c r="P119" s="4">
        <v>1.95071384818357E-2</v>
      </c>
      <c r="Q119" s="4">
        <v>1.20433770764926E-2</v>
      </c>
      <c r="R119" s="4">
        <v>0.12968691572900001</v>
      </c>
      <c r="S119" s="4">
        <v>5.6606182593805301E-2</v>
      </c>
      <c r="T119" s="4">
        <v>2.1065656565656499E-2</v>
      </c>
      <c r="U119" s="4">
        <v>0.11882932373555501</v>
      </c>
      <c r="V119" s="4">
        <v>9.5232734845500003E-2</v>
      </c>
      <c r="W119" s="4">
        <v>5.6492959108936897E-2</v>
      </c>
      <c r="X119" s="4">
        <v>0.18534329420135101</v>
      </c>
      <c r="Y119" s="4">
        <v>0.170309168443496</v>
      </c>
      <c r="Z119" s="4">
        <v>0.167687633846307</v>
      </c>
      <c r="AA119" s="4">
        <v>8.5430593786865794E-2</v>
      </c>
      <c r="AB119" s="4">
        <v>0.37198705672587901</v>
      </c>
      <c r="AC119" s="4">
        <v>9.3052361964082994E-2</v>
      </c>
      <c r="AD119" s="4">
        <v>6.8977635782747598E-2</v>
      </c>
      <c r="AE119" s="4">
        <v>0.24140893470790301</v>
      </c>
      <c r="AF119" s="4">
        <v>0.18706879558446601</v>
      </c>
      <c r="AG119" s="4">
        <v>0.15702479338842901</v>
      </c>
      <c r="AH119">
        <v>0</v>
      </c>
    </row>
    <row r="120" spans="3:34" x14ac:dyDescent="0.35">
      <c r="C120" s="5" t="s">
        <v>225</v>
      </c>
      <c r="D120" s="4">
        <v>0.22570874154006301</v>
      </c>
      <c r="E120" s="4">
        <v>0.35407507609063199</v>
      </c>
      <c r="F120" s="4">
        <v>0.22327413447584801</v>
      </c>
      <c r="G120" s="4">
        <v>0.117200424178154</v>
      </c>
      <c r="H120" s="4">
        <v>0.507989527850501</v>
      </c>
      <c r="I120" s="4">
        <v>0.29053432304766502</v>
      </c>
      <c r="J120" s="4">
        <v>0.160332708528584</v>
      </c>
      <c r="K120" s="4">
        <v>0.18578528827037699</v>
      </c>
      <c r="L120" s="4">
        <v>0.47121212121212103</v>
      </c>
      <c r="M120" s="4">
        <v>0.30686604886267899</v>
      </c>
      <c r="N120" s="4">
        <v>0.14133623030961401</v>
      </c>
      <c r="O120" s="4">
        <v>0.29455445544554398</v>
      </c>
      <c r="P120" s="4">
        <v>0.149319134900815</v>
      </c>
      <c r="Q120" s="4">
        <v>5.8905711265264303E-2</v>
      </c>
      <c r="R120" s="4">
        <v>0.262433286874936</v>
      </c>
      <c r="S120" s="4">
        <v>0.16371256045903801</v>
      </c>
      <c r="T120" s="4">
        <v>0.105227272727272</v>
      </c>
      <c r="U120" s="4">
        <v>0.218223148323546</v>
      </c>
      <c r="V120" s="4">
        <v>0.36708504530871799</v>
      </c>
      <c r="W120" s="4">
        <v>0.14393405469646001</v>
      </c>
      <c r="X120" s="4">
        <v>0.191746709356101</v>
      </c>
      <c r="Y120" s="4">
        <v>0.37819829424307</v>
      </c>
      <c r="Z120" s="4">
        <v>0.191742616664176</v>
      </c>
      <c r="AA120" s="4">
        <v>8.8158670861187505E-2</v>
      </c>
      <c r="AB120" s="4">
        <v>0.42679786039754303</v>
      </c>
      <c r="AC120" s="4">
        <v>0.15708589224903199</v>
      </c>
      <c r="AD120" s="4">
        <v>0.15623003194888099</v>
      </c>
      <c r="AE120" s="4">
        <v>0.271786941580756</v>
      </c>
      <c r="AF120" s="4">
        <v>0.31598659570274001</v>
      </c>
      <c r="AG120" s="4">
        <v>0.162862390135117</v>
      </c>
      <c r="AH120">
        <v>0</v>
      </c>
    </row>
    <row r="121" spans="3:34" x14ac:dyDescent="0.35">
      <c r="C121" s="5" t="s">
        <v>228</v>
      </c>
      <c r="D121" s="4">
        <v>0.25363244829381398</v>
      </c>
      <c r="E121" s="4">
        <v>0.42306391613121302</v>
      </c>
      <c r="F121" s="4">
        <v>0.24918803123488301</v>
      </c>
      <c r="G121" s="4">
        <v>0.13616118769883301</v>
      </c>
      <c r="H121" s="4">
        <v>0.43847612169359901</v>
      </c>
      <c r="I121" s="4">
        <v>0.25188638733820001</v>
      </c>
      <c r="J121" s="4">
        <v>0.12582005623242701</v>
      </c>
      <c r="K121" s="4">
        <v>0.140258449304174</v>
      </c>
      <c r="L121" s="4">
        <v>0.247979797979797</v>
      </c>
      <c r="M121" s="4">
        <v>0.37173546756529002</v>
      </c>
      <c r="N121" s="4">
        <v>6.6413181242078498E-2</v>
      </c>
      <c r="O121" s="4">
        <v>0.28637729844413001</v>
      </c>
      <c r="P121" s="4">
        <v>5.6448192998162297E-2</v>
      </c>
      <c r="Q121" s="4">
        <v>2.7545863077560899E-2</v>
      </c>
      <c r="R121" s="4">
        <v>0.32725974776489702</v>
      </c>
      <c r="S121" s="4">
        <v>0.221542944693123</v>
      </c>
      <c r="T121" s="4">
        <v>7.8914141414141395E-2</v>
      </c>
      <c r="U121" s="4">
        <v>0.21500284144724299</v>
      </c>
      <c r="V121" s="4">
        <v>0.15348680137333201</v>
      </c>
      <c r="W121" s="4">
        <v>0.15384934289623101</v>
      </c>
      <c r="X121" s="4">
        <v>0.20099608680184899</v>
      </c>
      <c r="Y121" s="4">
        <v>0.444029850746268</v>
      </c>
      <c r="Z121" s="4">
        <v>0.184023108720553</v>
      </c>
      <c r="AA121" s="4">
        <v>9.03952025167125E-2</v>
      </c>
      <c r="AB121" s="4">
        <v>0.48887274648352302</v>
      </c>
      <c r="AC121" s="4">
        <v>0.20035703544158801</v>
      </c>
      <c r="AD121" s="4">
        <v>0.13482428115015899</v>
      </c>
      <c r="AE121" s="4">
        <v>0.28158075601374499</v>
      </c>
      <c r="AF121" s="4">
        <v>0.13857677902621701</v>
      </c>
      <c r="AG121" s="4">
        <v>0.23468450741178001</v>
      </c>
      <c r="AH121">
        <v>0</v>
      </c>
    </row>
    <row r="122" spans="3:34" x14ac:dyDescent="0.35">
      <c r="C122" s="5" t="s">
        <v>230</v>
      </c>
      <c r="D122" s="4">
        <v>0.37810592077239802</v>
      </c>
      <c r="E122" s="4">
        <v>0.339871491376395</v>
      </c>
      <c r="F122" s="4">
        <v>0.357335360375924</v>
      </c>
      <c r="G122" s="4">
        <v>0.231898197242842</v>
      </c>
      <c r="H122" s="4">
        <v>0.28509524239415002</v>
      </c>
      <c r="I122" s="4">
        <v>0.104717501993742</v>
      </c>
      <c r="J122" s="4">
        <v>4.5618556701030898E-2</v>
      </c>
      <c r="K122" s="4">
        <v>9.6371769383697806E-2</v>
      </c>
      <c r="L122" s="4">
        <v>0.229797979797979</v>
      </c>
      <c r="M122" s="4">
        <v>5.6866048862679E-2</v>
      </c>
      <c r="N122" s="4">
        <v>2.6253847546623198E-2</v>
      </c>
      <c r="O122" s="4">
        <v>0.15576379066477999</v>
      </c>
      <c r="P122" s="4">
        <v>2.49257880601234E-2</v>
      </c>
      <c r="Q122" s="4">
        <v>1.83751153347603E-2</v>
      </c>
      <c r="R122" s="4">
        <v>6.5302376177040405E-2</v>
      </c>
      <c r="S122" s="4">
        <v>4.3042328837083497E-2</v>
      </c>
      <c r="T122" s="4">
        <v>2.0878787878787799E-2</v>
      </c>
      <c r="U122" s="4">
        <v>0.121841257813979</v>
      </c>
      <c r="V122" s="4">
        <v>0.15981876512635701</v>
      </c>
      <c r="W122" s="4">
        <v>2.1599436175946202E-2</v>
      </c>
      <c r="X122" s="4">
        <v>0.286374955531839</v>
      </c>
      <c r="Y122" s="4">
        <v>0.36780383795309102</v>
      </c>
      <c r="Z122" s="4">
        <v>0.25842920464166502</v>
      </c>
      <c r="AA122" s="4">
        <v>0.14670173023987401</v>
      </c>
      <c r="AB122" s="4">
        <v>0.22010169715380001</v>
      </c>
      <c r="AC122" s="4">
        <v>7.0495095613703096E-2</v>
      </c>
      <c r="AD122" s="4">
        <v>6.1900958466453597E-2</v>
      </c>
      <c r="AE122" s="4">
        <v>0.19773195876288599</v>
      </c>
      <c r="AF122" s="4">
        <v>0.21308890203035599</v>
      </c>
      <c r="AG122" s="4">
        <v>3.8108356290174401E-2</v>
      </c>
      <c r="AH122">
        <v>0</v>
      </c>
    </row>
    <row r="123" spans="3:34" x14ac:dyDescent="0.35">
      <c r="C123" s="5" t="s">
        <v>231</v>
      </c>
      <c r="D123" s="4">
        <v>0.180746840834871</v>
      </c>
      <c r="E123" s="4">
        <v>0</v>
      </c>
      <c r="F123" s="4">
        <v>0.17262110427752</v>
      </c>
      <c r="G123" s="4">
        <v>9.0816542948038106E-2</v>
      </c>
      <c r="H123" s="4">
        <v>0.39099034034485802</v>
      </c>
      <c r="I123" s="4">
        <v>0.116495920495675</v>
      </c>
      <c r="J123" s="4">
        <v>5.9301780693533201E-2</v>
      </c>
      <c r="K123" s="4">
        <v>8.4393638170974103E-2</v>
      </c>
      <c r="L123" s="4">
        <v>0.162121212121212</v>
      </c>
      <c r="M123" s="4">
        <v>0.29570345408593002</v>
      </c>
      <c r="N123" s="4">
        <v>2.2198080753213799E-2</v>
      </c>
      <c r="O123" s="4">
        <v>1.02103960396039E-2</v>
      </c>
      <c r="P123" s="4">
        <v>1.73867973425057E-2</v>
      </c>
      <c r="Q123" s="4">
        <v>8.7374252425298504E-3</v>
      </c>
      <c r="R123" s="4">
        <v>0.20722711357378301</v>
      </c>
      <c r="S123" s="4">
        <v>5.68089644606002E-2</v>
      </c>
      <c r="T123" s="4">
        <v>2.7752525252525199E-2</v>
      </c>
      <c r="U123" s="4">
        <v>0.101231293805645</v>
      </c>
      <c r="V123" s="4">
        <v>6.5542860359092694E-2</v>
      </c>
      <c r="W123" s="4">
        <v>4.2328261680693098E-2</v>
      </c>
      <c r="X123" s="4">
        <v>0.130558520099608</v>
      </c>
      <c r="Y123" s="4">
        <v>0</v>
      </c>
      <c r="Z123" s="4">
        <v>0.11579261915434</v>
      </c>
      <c r="AA123" s="4">
        <v>5.6232795910342102E-2</v>
      </c>
      <c r="AB123" s="4">
        <v>0.478306808426335</v>
      </c>
      <c r="AC123" s="4">
        <v>9.5477874474876503E-2</v>
      </c>
      <c r="AD123" s="4">
        <v>8.3626198083066997E-2</v>
      </c>
      <c r="AE123" s="4">
        <v>0.15817869415807501</v>
      </c>
      <c r="AF123" s="4">
        <v>0.103489059727971</v>
      </c>
      <c r="AG123" s="4">
        <v>0.14397218942673401</v>
      </c>
      <c r="AH123">
        <v>0</v>
      </c>
    </row>
    <row r="124" spans="3:34" x14ac:dyDescent="0.35">
      <c r="C124" s="5" t="s">
        <v>233</v>
      </c>
      <c r="D124" s="4">
        <v>0.49642671210185002</v>
      </c>
      <c r="E124" s="4">
        <v>0.506256340886033</v>
      </c>
      <c r="F124" s="4">
        <v>0.49968903323889102</v>
      </c>
      <c r="G124" s="4">
        <v>0.35677624602332902</v>
      </c>
      <c r="H124" s="4">
        <v>0.471878667509253</v>
      </c>
      <c r="I124" s="4">
        <v>0.43224342064903898</v>
      </c>
      <c r="J124" s="4">
        <v>0.505857544517338</v>
      </c>
      <c r="K124" s="4">
        <v>0.51838966202783199</v>
      </c>
      <c r="L124" s="4">
        <v>0.241414141414141</v>
      </c>
      <c r="M124" s="4">
        <v>0.28833192923336098</v>
      </c>
      <c r="N124" s="4">
        <v>0.35361216730037998</v>
      </c>
      <c r="O124" s="4">
        <v>0.23201025459688801</v>
      </c>
      <c r="P124" s="4">
        <v>0.310040993262027</v>
      </c>
      <c r="Q124" s="4">
        <v>0.21572362989775801</v>
      </c>
      <c r="R124" s="4">
        <v>0.15164700683278301</v>
      </c>
      <c r="S124" s="4">
        <v>0.256015862048247</v>
      </c>
      <c r="T124" s="4">
        <v>0.117272727272727</v>
      </c>
      <c r="U124" s="4">
        <v>0.29721538170107897</v>
      </c>
      <c r="V124" s="4">
        <v>5.0205437046209202E-2</v>
      </c>
      <c r="W124" s="4">
        <v>0.14597238920442701</v>
      </c>
      <c r="X124" s="4">
        <v>0.54108858057630704</v>
      </c>
      <c r="Y124" s="4">
        <v>0.54131130063965804</v>
      </c>
      <c r="Z124" s="4">
        <v>0.52238657303650504</v>
      </c>
      <c r="AA124" s="4">
        <v>0.362465591820684</v>
      </c>
      <c r="AB124" s="4">
        <v>0.43868454071188001</v>
      </c>
      <c r="AC124" s="4">
        <v>0.34511162208574597</v>
      </c>
      <c r="AD124" s="4">
        <v>0.39057507987220402</v>
      </c>
      <c r="AE124" s="4">
        <v>0.59140893470790301</v>
      </c>
      <c r="AF124" s="4">
        <v>0.11728760102503399</v>
      </c>
      <c r="AG124" s="4">
        <v>0.24898333989242999</v>
      </c>
      <c r="AH124">
        <v>1</v>
      </c>
    </row>
    <row r="125" spans="3:34" x14ac:dyDescent="0.35">
      <c r="C125" s="5" t="s">
        <v>235</v>
      </c>
      <c r="D125" s="4">
        <v>0.25268588196317798</v>
      </c>
      <c r="E125" s="4">
        <v>9.0632397700371903E-2</v>
      </c>
      <c r="F125" s="4">
        <v>0.24227765876580701</v>
      </c>
      <c r="G125" s="4">
        <v>0.13599151643690299</v>
      </c>
      <c r="H125" s="4">
        <v>0.45292046583009798</v>
      </c>
      <c r="I125" s="4">
        <v>0.154683761732409</v>
      </c>
      <c r="J125" s="4">
        <v>9.3416119962511701E-2</v>
      </c>
      <c r="K125" s="4">
        <v>0.18389662027833001</v>
      </c>
      <c r="L125" s="4">
        <v>0.45404040404040302</v>
      </c>
      <c r="M125" s="4">
        <v>0.201979780960404</v>
      </c>
      <c r="N125" s="4">
        <v>4.5084193373166701E-2</v>
      </c>
      <c r="O125" s="4">
        <v>6.7494695898161206E-2</v>
      </c>
      <c r="P125" s="4">
        <v>4.3019365782405797E-2</v>
      </c>
      <c r="Q125" s="4">
        <v>1.9850653158958301E-2</v>
      </c>
      <c r="R125" s="4">
        <v>0.21524968555597099</v>
      </c>
      <c r="S125" s="4">
        <v>7.1709676450265797E-2</v>
      </c>
      <c r="T125" s="4">
        <v>4.2500000000000003E-2</v>
      </c>
      <c r="U125" s="4">
        <v>0.23508240197006999</v>
      </c>
      <c r="V125" s="4">
        <v>0.15981876512635701</v>
      </c>
      <c r="W125" s="4">
        <v>4.6750411121705797E-2</v>
      </c>
      <c r="X125" s="4">
        <v>0.19815012451085001</v>
      </c>
      <c r="Y125" s="4">
        <v>9.6481876332622604E-2</v>
      </c>
      <c r="Z125" s="4">
        <v>0.18208078091538399</v>
      </c>
      <c r="AA125" s="4">
        <v>8.9436688950058907E-2</v>
      </c>
      <c r="AB125" s="4">
        <v>0.44462788086904798</v>
      </c>
      <c r="AC125" s="4">
        <v>9.63510589787622E-2</v>
      </c>
      <c r="AD125" s="4">
        <v>9.9201277955271505E-2</v>
      </c>
      <c r="AE125" s="4">
        <v>0.32271477663230203</v>
      </c>
      <c r="AF125" s="4">
        <v>0.24876798738419001</v>
      </c>
      <c r="AG125" s="4">
        <v>8.3103764921946793E-2</v>
      </c>
      <c r="AH125">
        <v>0</v>
      </c>
    </row>
    <row r="126" spans="3:34" x14ac:dyDescent="0.35">
      <c r="C126" s="5" t="s">
        <v>238</v>
      </c>
      <c r="D126" s="4">
        <v>0.19399876946377001</v>
      </c>
      <c r="E126" s="4">
        <v>0.169090294217111</v>
      </c>
      <c r="F126" s="4">
        <v>0.18257204063299001</v>
      </c>
      <c r="G126" s="4">
        <v>9.7221633085896E-2</v>
      </c>
      <c r="H126" s="4">
        <v>0.433059492642412</v>
      </c>
      <c r="I126" s="4">
        <v>0.116710631249616</v>
      </c>
      <c r="J126" s="4">
        <v>5.5365510777881898E-2</v>
      </c>
      <c r="K126" s="4">
        <v>0.12837972166997999</v>
      </c>
      <c r="L126" s="4">
        <v>0.25555555555555498</v>
      </c>
      <c r="M126" s="4">
        <v>0.352358887952822</v>
      </c>
      <c r="N126" s="4">
        <v>3.4691290965055202E-2</v>
      </c>
      <c r="O126" s="4">
        <v>0.31930693069306898</v>
      </c>
      <c r="P126" s="4">
        <v>2.92135890307685E-2</v>
      </c>
      <c r="Q126" s="4">
        <v>2.2932472665194801E-2</v>
      </c>
      <c r="R126" s="4">
        <v>0.45031784342386999</v>
      </c>
      <c r="S126" s="4">
        <v>0.14238291224802399</v>
      </c>
      <c r="T126" s="4">
        <v>3.6691919191919102E-2</v>
      </c>
      <c r="U126" s="4">
        <v>0.29986739912862198</v>
      </c>
      <c r="V126" s="4">
        <v>0.32276129903754103</v>
      </c>
      <c r="W126" s="4">
        <v>0.13439879496427701</v>
      </c>
      <c r="X126" s="4">
        <v>0.121664887940234</v>
      </c>
      <c r="Y126" s="4">
        <v>0.127931769722814</v>
      </c>
      <c r="Z126" s="4">
        <v>0.107575078440161</v>
      </c>
      <c r="AA126" s="4">
        <v>5.1931773495870998E-2</v>
      </c>
      <c r="AB126" s="4">
        <v>0.333025160139998</v>
      </c>
      <c r="AC126" s="4">
        <v>5.34679977879325E-2</v>
      </c>
      <c r="AD126" s="4">
        <v>3.1453674121405699E-2</v>
      </c>
      <c r="AE126" s="4">
        <v>0.14797250859106501</v>
      </c>
      <c r="AF126" s="4">
        <v>6.6430120244431304E-2</v>
      </c>
      <c r="AG126" s="4">
        <v>0.118654073199527</v>
      </c>
      <c r="AH126">
        <v>0</v>
      </c>
    </row>
    <row r="127" spans="3:34" x14ac:dyDescent="0.35">
      <c r="C127" s="5" t="s">
        <v>243</v>
      </c>
      <c r="D127" s="4">
        <v>0.28534242037010699</v>
      </c>
      <c r="E127" s="4">
        <v>0.42306391613121302</v>
      </c>
      <c r="F127" s="4">
        <v>0.26411443576808702</v>
      </c>
      <c r="G127" s="4">
        <v>0.162417815482502</v>
      </c>
      <c r="H127" s="4">
        <v>8.9193825042881605E-2</v>
      </c>
      <c r="I127" s="4">
        <v>0</v>
      </c>
      <c r="J127" s="4">
        <v>3.7371134020618502E-3</v>
      </c>
      <c r="K127" s="4">
        <v>9.2047713717693797E-3</v>
      </c>
      <c r="L127" s="4">
        <v>0.169191919191919</v>
      </c>
      <c r="M127" s="4">
        <v>5.0126368997472602E-2</v>
      </c>
      <c r="N127" s="4">
        <v>2.2306717363751501E-2</v>
      </c>
      <c r="O127" s="4">
        <v>0.172781117397454</v>
      </c>
      <c r="P127" s="4">
        <v>1.6208830042878E-2</v>
      </c>
      <c r="Q127" s="4">
        <v>1.4079245720006401E-2</v>
      </c>
      <c r="R127" s="4">
        <v>5.7959683176394501E-2</v>
      </c>
      <c r="S127" s="4">
        <v>0</v>
      </c>
      <c r="T127" s="4">
        <v>4.0277777777777699E-3</v>
      </c>
      <c r="U127" s="4">
        <v>3.5082401970070003E-2</v>
      </c>
      <c r="V127" s="4">
        <v>0.11605786007767201</v>
      </c>
      <c r="W127" s="4">
        <v>2.53928112433149E-3</v>
      </c>
      <c r="X127" s="4">
        <v>0.21593738882959801</v>
      </c>
      <c r="Y127" s="4">
        <v>0.453091684434968</v>
      </c>
      <c r="Z127" s="4">
        <v>0.188106977439115</v>
      </c>
      <c r="AA127" s="4">
        <v>0.10410931970114</v>
      </c>
      <c r="AB127" s="4">
        <v>6.6565409760285299E-2</v>
      </c>
      <c r="AC127" s="4">
        <v>6.8205411803514103E-3</v>
      </c>
      <c r="AD127" s="4">
        <v>6.3714057507987202E-3</v>
      </c>
      <c r="AE127" s="4">
        <v>3.1817869415807498E-2</v>
      </c>
      <c r="AF127" s="4">
        <v>0.14389907352651199</v>
      </c>
      <c r="AG127" s="4">
        <v>2.2235340417158599E-2</v>
      </c>
      <c r="AH127">
        <v>0</v>
      </c>
    </row>
    <row r="128" spans="3:34" x14ac:dyDescent="0.35">
      <c r="C128" s="5" t="s">
        <v>245</v>
      </c>
      <c r="D128" s="4">
        <v>0.95787779828671404</v>
      </c>
      <c r="E128" s="4">
        <v>0.41122759553601601</v>
      </c>
      <c r="F128" s="4">
        <v>0.95577361619791301</v>
      </c>
      <c r="G128" s="4">
        <v>0.89353128313891805</v>
      </c>
      <c r="H128" s="4">
        <v>0.51250338539315599</v>
      </c>
      <c r="I128" s="4">
        <v>0.52763634132875203</v>
      </c>
      <c r="J128" s="4">
        <v>0.67268041237113296</v>
      </c>
      <c r="K128" s="4">
        <v>0.93339960238568498</v>
      </c>
      <c r="L128" s="4">
        <v>0.37373737373737298</v>
      </c>
      <c r="M128" s="4">
        <v>0.163016006739679</v>
      </c>
      <c r="N128" s="4">
        <v>0.26239362665218102</v>
      </c>
      <c r="O128" s="4">
        <v>0.247701555869872</v>
      </c>
      <c r="P128" s="4">
        <v>0.238561937520614</v>
      </c>
      <c r="Q128" s="4">
        <v>0.22767735404316</v>
      </c>
      <c r="R128" s="4">
        <v>9.9194343406873497E-2</v>
      </c>
      <c r="S128" s="4">
        <v>0.173626340613452</v>
      </c>
      <c r="T128" s="4">
        <v>7.8510101010101002E-2</v>
      </c>
      <c r="U128" s="4">
        <v>0.23508240197006999</v>
      </c>
      <c r="V128" s="4">
        <v>0.110710868464006</v>
      </c>
      <c r="W128" s="4">
        <v>6.3989884333153599E-2</v>
      </c>
      <c r="X128" s="4">
        <v>0.896122376378512</v>
      </c>
      <c r="Y128" s="4">
        <v>0.55517057569296302</v>
      </c>
      <c r="Z128" s="4">
        <v>0.84859803775088405</v>
      </c>
      <c r="AA128" s="4">
        <v>0.74488792764451395</v>
      </c>
      <c r="AB128" s="4">
        <v>0.50208016905500796</v>
      </c>
      <c r="AC128" s="4">
        <v>0.36490380417382101</v>
      </c>
      <c r="AD128" s="4">
        <v>0.42651757188498401</v>
      </c>
      <c r="AE128" s="4">
        <v>0.92371134020618495</v>
      </c>
      <c r="AF128" s="4">
        <v>0.25448452592154502</v>
      </c>
      <c r="AG128" s="4">
        <v>0.169093532729896</v>
      </c>
      <c r="AH128">
        <v>1</v>
      </c>
    </row>
    <row r="129" spans="3:34" x14ac:dyDescent="0.35">
      <c r="C129" s="5" t="s">
        <v>246</v>
      </c>
      <c r="D129" s="4">
        <v>0.66775521794689696</v>
      </c>
      <c r="E129" s="4">
        <v>0.57017247210010102</v>
      </c>
      <c r="F129" s="4">
        <v>0.68350494091631497</v>
      </c>
      <c r="G129" s="4">
        <v>0.49522799575821802</v>
      </c>
      <c r="H129" s="4">
        <v>0.55493364629412301</v>
      </c>
      <c r="I129" s="4">
        <v>0.809214158640574</v>
      </c>
      <c r="J129" s="4">
        <v>0.58270852858481703</v>
      </c>
      <c r="K129" s="4">
        <v>0.74353876739562597</v>
      </c>
      <c r="L129" s="4">
        <v>0.67424242424242398</v>
      </c>
      <c r="M129" s="4">
        <v>0.50589721988205505</v>
      </c>
      <c r="N129" s="4">
        <v>0.18768785080572101</v>
      </c>
      <c r="O129" s="4">
        <v>8.8998408769448298E-2</v>
      </c>
      <c r="P129" s="4">
        <v>0.17231305658954901</v>
      </c>
      <c r="Q129" s="4">
        <v>0.13944392769491101</v>
      </c>
      <c r="R129" s="4">
        <v>8.6344630655743201E-2</v>
      </c>
      <c r="S129" s="4">
        <v>0.34050830654609898</v>
      </c>
      <c r="T129" s="4">
        <v>9.77777777777777E-2</v>
      </c>
      <c r="U129" s="4">
        <v>0.29683652206857303</v>
      </c>
      <c r="V129" s="4">
        <v>0.14208926661788701</v>
      </c>
      <c r="W129" s="4">
        <v>0.15201829664331201</v>
      </c>
      <c r="X129" s="4">
        <v>0.66702241195304102</v>
      </c>
      <c r="Y129" s="4">
        <v>0.57196162046908305</v>
      </c>
      <c r="Z129" s="4">
        <v>0.62796952039444098</v>
      </c>
      <c r="AA129" s="4">
        <v>0.467902084152575</v>
      </c>
      <c r="AB129" s="4">
        <v>0.51462722049791898</v>
      </c>
      <c r="AC129" s="4">
        <v>0.70932658070650301</v>
      </c>
      <c r="AD129" s="4">
        <v>0.54153354632587802</v>
      </c>
      <c r="AE129" s="4">
        <v>0.99759450171821296</v>
      </c>
      <c r="AF129" s="4">
        <v>0.49931007293514601</v>
      </c>
      <c r="AG129" s="4">
        <v>0.48117539026629902</v>
      </c>
      <c r="AH129">
        <v>1</v>
      </c>
    </row>
    <row r="130" spans="3:34" x14ac:dyDescent="0.35">
      <c r="C130" s="5" t="s">
        <v>249</v>
      </c>
      <c r="D130" s="4">
        <v>0.39277769889725</v>
      </c>
      <c r="E130" s="4">
        <v>0.42948934731146399</v>
      </c>
      <c r="F130" s="4">
        <v>0.38096883422016398</v>
      </c>
      <c r="G130" s="4">
        <v>0.24055143160127199</v>
      </c>
      <c r="H130" s="4">
        <v>0.34251151033673299</v>
      </c>
      <c r="I130" s="4">
        <v>0.26323538433224902</v>
      </c>
      <c r="J130" s="4">
        <v>0.12593720712277401</v>
      </c>
      <c r="K130" s="4">
        <v>0.162176938369781</v>
      </c>
      <c r="L130" s="4">
        <v>0.33686868686868598</v>
      </c>
      <c r="M130" s="4">
        <v>0.27822240943555099</v>
      </c>
      <c r="N130" s="4">
        <v>3.4003259098316099E-2</v>
      </c>
      <c r="O130" s="4">
        <v>2.99239745403111E-2</v>
      </c>
      <c r="P130" s="4">
        <v>2.76586721952598E-2</v>
      </c>
      <c r="Q130" s="4">
        <v>2.3772968894168401E-2</v>
      </c>
      <c r="R130" s="4">
        <v>5.36084576945303E-2</v>
      </c>
      <c r="S130" s="4">
        <v>8.7857121398744201E-2</v>
      </c>
      <c r="T130" s="4">
        <v>4.4797979797979698E-2</v>
      </c>
      <c r="U130" s="4">
        <v>0.113828376586474</v>
      </c>
      <c r="V130" s="4">
        <v>5.4004615298024403E-2</v>
      </c>
      <c r="W130" s="4">
        <v>5.8047621021792901E-2</v>
      </c>
      <c r="X130" s="4">
        <v>0.35112059765208098</v>
      </c>
      <c r="Y130" s="4">
        <v>0.42670575692963703</v>
      </c>
      <c r="Z130" s="4">
        <v>0.31570297325564001</v>
      </c>
      <c r="AA130" s="4">
        <v>0.19364431773495799</v>
      </c>
      <c r="AB130" s="4">
        <v>0.38915670606880998</v>
      </c>
      <c r="AC130" s="4">
        <v>0.293593736356492</v>
      </c>
      <c r="AD130" s="4">
        <v>0.28993610223642102</v>
      </c>
      <c r="AE130" s="4">
        <v>0.42130584192439802</v>
      </c>
      <c r="AF130" s="4">
        <v>0.317366449832446</v>
      </c>
      <c r="AG130" s="4">
        <v>0.27994227994227899</v>
      </c>
      <c r="AH130">
        <v>1</v>
      </c>
    </row>
    <row r="131" spans="3:34" x14ac:dyDescent="0.35">
      <c r="C131" s="5" t="s">
        <v>250</v>
      </c>
      <c r="D131" s="4">
        <v>0.14667045293198899</v>
      </c>
      <c r="E131" s="4">
        <v>0.18261751775448001</v>
      </c>
      <c r="F131" s="4">
        <v>0.138000138207449</v>
      </c>
      <c r="G131" s="4">
        <v>7.3806998939554599E-2</v>
      </c>
      <c r="H131" s="4">
        <v>0.36146971201588801</v>
      </c>
      <c r="I131" s="4">
        <v>8.4565364088092704E-2</v>
      </c>
      <c r="J131" s="4">
        <v>3.74179943767572E-3</v>
      </c>
      <c r="K131" s="4">
        <v>1.1948310139164999E-2</v>
      </c>
      <c r="L131" s="4">
        <v>0.32474747474747401</v>
      </c>
      <c r="M131" s="4">
        <v>0.22156697556866001</v>
      </c>
      <c r="N131" s="4">
        <v>0.113344196994387</v>
      </c>
      <c r="O131" s="4">
        <v>0.20062765205091901</v>
      </c>
      <c r="P131" s="4">
        <v>9.0609244687367405E-2</v>
      </c>
      <c r="Q131" s="4">
        <v>3.6660577738430102E-2</v>
      </c>
      <c r="R131" s="4">
        <v>0.430941292449943</v>
      </c>
      <c r="S131" s="4">
        <v>7.3211764352449901E-2</v>
      </c>
      <c r="T131" s="4">
        <v>4.0328282828282803E-3</v>
      </c>
      <c r="U131" s="4">
        <v>4.5538927827239999E-2</v>
      </c>
      <c r="V131" s="4">
        <v>0.246214892778747</v>
      </c>
      <c r="W131" s="4">
        <v>8.8968119066373696E-2</v>
      </c>
      <c r="X131" s="4">
        <v>0.14016364283173199</v>
      </c>
      <c r="Y131" s="4">
        <v>0.24413646055437099</v>
      </c>
      <c r="Z131" s="4">
        <v>0.124408586084964</v>
      </c>
      <c r="AA131" s="4">
        <v>6.1885568226504102E-2</v>
      </c>
      <c r="AB131" s="4">
        <v>0.53443835435514697</v>
      </c>
      <c r="AC131" s="4">
        <v>7.2386995372122107E-2</v>
      </c>
      <c r="AD131" s="4">
        <v>5.5271565495207597E-3</v>
      </c>
      <c r="AE131" s="4">
        <v>3.5807560137456999E-2</v>
      </c>
      <c r="AF131" s="4">
        <v>0.26966292134831399</v>
      </c>
      <c r="AG131" s="4">
        <v>0.143841007477371</v>
      </c>
      <c r="AH131">
        <v>0</v>
      </c>
    </row>
    <row r="132" spans="3:34" x14ac:dyDescent="0.35">
      <c r="C132" s="5" t="s">
        <v>251</v>
      </c>
      <c r="D132" s="4">
        <v>0.536182497988546</v>
      </c>
      <c r="E132" s="4">
        <v>0.29996618194115598</v>
      </c>
      <c r="F132" s="4">
        <v>0.51696496441158102</v>
      </c>
      <c r="G132" s="4">
        <v>0.380699893955461</v>
      </c>
      <c r="H132" s="4">
        <v>0.30017152658662</v>
      </c>
      <c r="I132" s="4">
        <v>0.20029446046254801</v>
      </c>
      <c r="J132" s="4">
        <v>0.191401124648547</v>
      </c>
      <c r="K132" s="4">
        <v>0.28896620278329999</v>
      </c>
      <c r="L132" s="4">
        <v>0.28333333333333299</v>
      </c>
      <c r="M132" s="4">
        <v>9.0353833192923297E-2</v>
      </c>
      <c r="N132" s="4">
        <v>5.2942241535397401E-2</v>
      </c>
      <c r="O132" s="4">
        <v>2.5525990099009799E-2</v>
      </c>
      <c r="P132" s="4">
        <v>4.9945813504217097E-2</v>
      </c>
      <c r="Q132" s="4">
        <v>4.1311323538750597E-2</v>
      </c>
      <c r="R132" s="4">
        <v>3.9195023285855099E-2</v>
      </c>
      <c r="S132" s="4">
        <v>5.2039835371165903E-2</v>
      </c>
      <c r="T132" s="4">
        <v>3.5656565656565602E-2</v>
      </c>
      <c r="U132" s="4">
        <v>0.127277893540443</v>
      </c>
      <c r="V132" s="4">
        <v>3.95114538188776E-2</v>
      </c>
      <c r="W132" s="4">
        <v>6.6401337700205901E-3</v>
      </c>
      <c r="X132" s="4">
        <v>0.47598719316969001</v>
      </c>
      <c r="Y132" s="4">
        <v>0.38219616204690798</v>
      </c>
      <c r="Z132" s="4">
        <v>0.442203296976941</v>
      </c>
      <c r="AA132" s="4">
        <v>0.30102241447109701</v>
      </c>
      <c r="AB132" s="4">
        <v>0.34491184045433498</v>
      </c>
      <c r="AC132" s="4">
        <v>0.21073822898778499</v>
      </c>
      <c r="AD132" s="4">
        <v>0.28258785942491998</v>
      </c>
      <c r="AE132" s="4">
        <v>0.53986254295532599</v>
      </c>
      <c r="AF132" s="4">
        <v>0.32347723240685899</v>
      </c>
      <c r="AG132" s="4">
        <v>9.4057457693821303E-2</v>
      </c>
      <c r="AH132">
        <v>1</v>
      </c>
    </row>
    <row r="133" spans="3:34" x14ac:dyDescent="0.35">
      <c r="C133" s="5" t="s">
        <v>252</v>
      </c>
      <c r="D133" s="4">
        <v>0.22381560887879201</v>
      </c>
      <c r="E133" s="4">
        <v>0.25295908014879898</v>
      </c>
      <c r="F133" s="4">
        <v>0.21346140556976001</v>
      </c>
      <c r="G133" s="4">
        <v>0.11741251325556699</v>
      </c>
      <c r="H133" s="4">
        <v>0.40724022749841998</v>
      </c>
      <c r="I133" s="4">
        <v>0.12891847125943101</v>
      </c>
      <c r="J133" s="4">
        <v>8.9245548266166805E-2</v>
      </c>
      <c r="K133" s="4">
        <v>0.160984095427435</v>
      </c>
      <c r="L133" s="4">
        <v>0.23030303030303001</v>
      </c>
      <c r="M133" s="4">
        <v>0.231465880370682</v>
      </c>
      <c r="N133" s="4">
        <v>4.8379503892811801E-2</v>
      </c>
      <c r="O133" s="4">
        <v>8.9573019801980097E-2</v>
      </c>
      <c r="P133" s="4">
        <v>4.6411911605333797E-2</v>
      </c>
      <c r="Q133" s="4">
        <v>2.06537939999775E-2</v>
      </c>
      <c r="R133" s="4">
        <v>0.17649658360811701</v>
      </c>
      <c r="S133" s="4">
        <v>4.8457355724456898E-2</v>
      </c>
      <c r="T133" s="4">
        <v>4.9949494949494903E-2</v>
      </c>
      <c r="U133" s="4">
        <v>0.22447433225989699</v>
      </c>
      <c r="V133" s="4">
        <v>0.15601958687454201</v>
      </c>
      <c r="W133" s="4">
        <v>2.6816190594640899E-2</v>
      </c>
      <c r="X133" s="4">
        <v>0.18071860547847701</v>
      </c>
      <c r="Y133" s="4">
        <v>0.249733475479744</v>
      </c>
      <c r="Z133" s="4">
        <v>0.16938094526619801</v>
      </c>
      <c r="AA133" s="4">
        <v>8.2653362170664504E-2</v>
      </c>
      <c r="AB133" s="4">
        <v>0.40368487089744398</v>
      </c>
      <c r="AC133" s="4">
        <v>7.4424425881188597E-2</v>
      </c>
      <c r="AD133" s="4">
        <v>0.121485623003194</v>
      </c>
      <c r="AE133" s="4">
        <v>0.37766323024054899</v>
      </c>
      <c r="AF133" s="4">
        <v>0.19850187265917599</v>
      </c>
      <c r="AG133" s="4">
        <v>0.10448642266824</v>
      </c>
      <c r="AH133">
        <v>0</v>
      </c>
    </row>
    <row r="134" spans="3:34" x14ac:dyDescent="0.35">
      <c r="C134" s="5" t="s">
        <v>253</v>
      </c>
      <c r="D134" s="4">
        <v>0.22854844053196999</v>
      </c>
      <c r="E134" s="4">
        <v>0.25972269191748298</v>
      </c>
      <c r="F134" s="4">
        <v>0.21753852532651499</v>
      </c>
      <c r="G134" s="4">
        <v>0.121060445387062</v>
      </c>
      <c r="H134" s="4">
        <v>0.43396226415094302</v>
      </c>
      <c r="I134" s="4">
        <v>0.11115882461198701</v>
      </c>
      <c r="J134" s="4">
        <v>5.5131208997188298E-2</v>
      </c>
      <c r="K134" s="4">
        <v>7.7186878727634106E-2</v>
      </c>
      <c r="L134" s="4">
        <v>0.33232323232323202</v>
      </c>
      <c r="M134" s="4">
        <v>0.16512215669755601</v>
      </c>
      <c r="N134" s="4">
        <v>2.6941879413362301E-2</v>
      </c>
      <c r="O134" s="4">
        <v>0.34604844413012698</v>
      </c>
      <c r="P134" s="4">
        <v>1.1968147764218E-2</v>
      </c>
      <c r="Q134" s="4">
        <v>1.43220557417099E-2</v>
      </c>
      <c r="R134" s="4">
        <v>0.20797498045347901</v>
      </c>
      <c r="S134" s="4">
        <v>4.8998107369243198E-2</v>
      </c>
      <c r="T134" s="4">
        <v>3.9292929292929199E-2</v>
      </c>
      <c r="U134" s="4">
        <v>0.11820420534192</v>
      </c>
      <c r="V134" s="4">
        <v>0.33078178645804002</v>
      </c>
      <c r="W134" s="4">
        <v>3.7767920069648797E-2</v>
      </c>
      <c r="X134" s="4">
        <v>0.165065812877979</v>
      </c>
      <c r="Y134" s="4">
        <v>0.38539445628997798</v>
      </c>
      <c r="Z134" s="4">
        <v>0.14522635589421701</v>
      </c>
      <c r="AA134" s="4">
        <v>7.4788635469917403E-2</v>
      </c>
      <c r="AB134" s="4">
        <v>0.42547711814039402</v>
      </c>
      <c r="AC134" s="4">
        <v>7.0543605863919001E-2</v>
      </c>
      <c r="AD134" s="4">
        <v>7.0311501597443996E-2</v>
      </c>
      <c r="AE134" s="4">
        <v>0.14797250859106501</v>
      </c>
      <c r="AF134" s="4">
        <v>0.32229450029568302</v>
      </c>
      <c r="AG134" s="4">
        <v>7.0313524858979404E-2</v>
      </c>
      <c r="AH134">
        <v>0</v>
      </c>
    </row>
    <row r="135" spans="3:34" x14ac:dyDescent="0.35">
      <c r="C135" s="5" t="s">
        <v>254</v>
      </c>
      <c r="D135" s="4">
        <v>0.25173931563254298</v>
      </c>
      <c r="E135" s="4">
        <v>0.209333784240784</v>
      </c>
      <c r="F135" s="4">
        <v>0.242139451316425</v>
      </c>
      <c r="G135" s="4">
        <v>0.135821845174973</v>
      </c>
      <c r="H135" s="4">
        <v>0.254310733953236</v>
      </c>
      <c r="I135" s="4">
        <v>0.16302680817127699</v>
      </c>
      <c r="J135" s="4">
        <v>9.0065604498594104E-2</v>
      </c>
      <c r="K135" s="4">
        <v>8.2206759443339897E-2</v>
      </c>
      <c r="L135" s="4">
        <v>0.30656565656565599</v>
      </c>
      <c r="M135" s="4">
        <v>0.10067396798651999</v>
      </c>
      <c r="N135" s="4">
        <v>4.5880861850443502E-2</v>
      </c>
      <c r="O135" s="4">
        <v>0.105043316831683</v>
      </c>
      <c r="P135" s="4">
        <v>4.3820383546152697E-2</v>
      </c>
      <c r="Q135" s="4">
        <v>2.1512967922928301E-2</v>
      </c>
      <c r="R135" s="4">
        <v>0.14559608389706599</v>
      </c>
      <c r="S135" s="4">
        <v>0.149217412202962</v>
      </c>
      <c r="T135" s="4">
        <v>5.3459595959595901E-2</v>
      </c>
      <c r="U135" s="4">
        <v>0.121860200795605</v>
      </c>
      <c r="V135" s="4">
        <v>0.17403050599425901</v>
      </c>
      <c r="W135" s="4">
        <v>2.8681784890068101E-2</v>
      </c>
      <c r="X135" s="4">
        <v>0.19281394521522499</v>
      </c>
      <c r="Y135" s="4">
        <v>0.201759061833688</v>
      </c>
      <c r="Z135" s="4">
        <v>0.18048707604960401</v>
      </c>
      <c r="AA135" s="4">
        <v>8.8846834447502895E-2</v>
      </c>
      <c r="AB135" s="4">
        <v>0.25378062471108698</v>
      </c>
      <c r="AC135" s="4">
        <v>0.13360693114455</v>
      </c>
      <c r="AD135" s="4">
        <v>0.113658146964856</v>
      </c>
      <c r="AE135" s="4">
        <v>0.165463917525773</v>
      </c>
      <c r="AF135" s="4">
        <v>0.18076089099152301</v>
      </c>
      <c r="AG135" s="4">
        <v>5.2603961694870797E-2</v>
      </c>
      <c r="AH135">
        <v>0</v>
      </c>
    </row>
    <row r="136" spans="3:34" x14ac:dyDescent="0.35">
      <c r="C136" s="5" t="s">
        <v>256</v>
      </c>
      <c r="D136" s="4">
        <v>0.27398362440247997</v>
      </c>
      <c r="E136" s="4">
        <v>0.395671288468041</v>
      </c>
      <c r="F136" s="4">
        <v>0.26418353949277801</v>
      </c>
      <c r="G136" s="4">
        <v>0.15435843054082701</v>
      </c>
      <c r="H136" s="4">
        <v>0.314706147873973</v>
      </c>
      <c r="I136" s="4">
        <v>0.143028035089871</v>
      </c>
      <c r="J136" s="4">
        <v>7.29147141518275E-2</v>
      </c>
      <c r="K136" s="4">
        <v>0.14234592445328001</v>
      </c>
      <c r="L136" s="4">
        <v>0.32020202020201999</v>
      </c>
      <c r="M136" s="4">
        <v>0.27190395956191998</v>
      </c>
      <c r="N136" s="4">
        <v>0.22437081296396799</v>
      </c>
      <c r="O136" s="4">
        <v>0.30670968882602501</v>
      </c>
      <c r="P136" s="4">
        <v>0.205484615747066</v>
      </c>
      <c r="Q136" s="4">
        <v>8.7501260744343404E-2</v>
      </c>
      <c r="R136" s="4">
        <v>9.7154706462249704E-2</v>
      </c>
      <c r="S136" s="4">
        <v>0.117523357466878</v>
      </c>
      <c r="T136" s="4">
        <v>5.4949494949494901E-2</v>
      </c>
      <c r="U136" s="4">
        <v>0.33282818715665802</v>
      </c>
      <c r="V136" s="4">
        <v>0.36370799797377101</v>
      </c>
      <c r="W136" s="4">
        <v>0.1720561612979</v>
      </c>
      <c r="X136" s="4">
        <v>0.20704375667022401</v>
      </c>
      <c r="Y136" s="4">
        <v>0.30597014925373101</v>
      </c>
      <c r="Z136" s="4">
        <v>0.192390059265899</v>
      </c>
      <c r="AA136" s="4">
        <v>9.69081793157687E-2</v>
      </c>
      <c r="AB136" s="4">
        <v>0.149970283299214</v>
      </c>
      <c r="AC136" s="4">
        <v>6.0628110719795E-2</v>
      </c>
      <c r="AD136" s="4">
        <v>4.1421725239616597E-2</v>
      </c>
      <c r="AE136" s="4">
        <v>0.164020618556701</v>
      </c>
      <c r="AF136" s="4">
        <v>0.121032919377094</v>
      </c>
      <c r="AG136" s="4">
        <v>8.9662862390135101E-2</v>
      </c>
      <c r="AH136">
        <v>0</v>
      </c>
    </row>
    <row r="137" spans="3:34" x14ac:dyDescent="0.35">
      <c r="C137" s="5" t="s">
        <v>257</v>
      </c>
      <c r="D137" s="4">
        <v>0.129632258980548</v>
      </c>
      <c r="E137" s="4">
        <v>0.28779168075752398</v>
      </c>
      <c r="F137" s="4">
        <v>0.11706170962614799</v>
      </c>
      <c r="G137" s="4">
        <v>6.1336161187698801E-2</v>
      </c>
      <c r="H137" s="4">
        <v>0.15229755348921101</v>
      </c>
      <c r="I137" s="4">
        <v>1.2453223728605601E-2</v>
      </c>
      <c r="J137" s="4">
        <v>0</v>
      </c>
      <c r="K137" s="4">
        <v>0</v>
      </c>
      <c r="L137" s="4">
        <v>0.29949494949494898</v>
      </c>
      <c r="M137" s="4">
        <v>0.30560235888795201</v>
      </c>
      <c r="N137" s="4">
        <v>8.7778381314502898E-2</v>
      </c>
      <c r="O137" s="4">
        <v>1</v>
      </c>
      <c r="P137" s="4">
        <v>6.9405833294067701E-2</v>
      </c>
      <c r="Q137" s="4">
        <v>2.7807350793241599E-2</v>
      </c>
      <c r="R137" s="4">
        <v>0</v>
      </c>
      <c r="S137" s="4">
        <v>3.3676810766965999E-2</v>
      </c>
      <c r="T137" s="4">
        <v>0</v>
      </c>
      <c r="U137" s="4">
        <v>0</v>
      </c>
      <c r="V137" s="4">
        <v>0.42365058816907702</v>
      </c>
      <c r="W137" s="4">
        <v>2.7403507317275401E-2</v>
      </c>
      <c r="X137" s="4">
        <v>7.2500889363215901E-2</v>
      </c>
      <c r="Y137" s="4">
        <v>0.23480810234541499</v>
      </c>
      <c r="Z137" s="4">
        <v>5.89670800338662E-2</v>
      </c>
      <c r="AA137" s="4">
        <v>2.9148643334644099E-2</v>
      </c>
      <c r="AB137" s="4">
        <v>0</v>
      </c>
      <c r="AC137" s="4">
        <v>0</v>
      </c>
      <c r="AD137" s="4">
        <v>0</v>
      </c>
      <c r="AE137" s="4">
        <v>0</v>
      </c>
      <c r="AF137" s="4">
        <v>6.7809974374137494E-2</v>
      </c>
      <c r="AG137" s="4">
        <v>6.91984782893873E-2</v>
      </c>
      <c r="AH137">
        <v>0</v>
      </c>
    </row>
    <row r="138" spans="3:34" x14ac:dyDescent="0.35">
      <c r="C138" s="5" t="s">
        <v>260</v>
      </c>
      <c r="D138" s="4">
        <v>0.28060958871692898</v>
      </c>
      <c r="E138" s="4">
        <v>0.22387554954345601</v>
      </c>
      <c r="F138" s="4">
        <v>0.267707829452007</v>
      </c>
      <c r="G138" s="4">
        <v>0.158176033934252</v>
      </c>
      <c r="H138" s="4">
        <v>0.241762209984652</v>
      </c>
      <c r="I138" s="4">
        <v>0.10514692350162499</v>
      </c>
      <c r="J138" s="4">
        <v>9.0745079662605393E-2</v>
      </c>
      <c r="K138" s="4">
        <v>0.11814115308151001</v>
      </c>
      <c r="L138" s="4">
        <v>0.388383838383838</v>
      </c>
      <c r="M138" s="4">
        <v>0.141322662173546</v>
      </c>
      <c r="N138" s="4">
        <v>2.99474923049067E-2</v>
      </c>
      <c r="O138" s="4">
        <v>0.12119872701555801</v>
      </c>
      <c r="P138" s="4">
        <v>3.4679357301041297E-2</v>
      </c>
      <c r="Q138" s="4">
        <v>1.67128005707903E-2</v>
      </c>
      <c r="R138" s="4">
        <v>0.121868307441275</v>
      </c>
      <c r="S138" s="4">
        <v>0.10227716525971001</v>
      </c>
      <c r="T138" s="4">
        <v>5.86111111111111E-2</v>
      </c>
      <c r="U138" s="4">
        <v>0.159499905285091</v>
      </c>
      <c r="V138" s="4">
        <v>0.14982833342714</v>
      </c>
      <c r="W138" s="4">
        <v>4.3433799040946297E-2</v>
      </c>
      <c r="X138" s="4">
        <v>0.21166844539309801</v>
      </c>
      <c r="Y138" s="4">
        <v>0.26599147121535099</v>
      </c>
      <c r="Z138" s="4">
        <v>0.20120523930474599</v>
      </c>
      <c r="AA138" s="4">
        <v>0.102093983484073</v>
      </c>
      <c r="AB138" s="4">
        <v>0.25444099583966101</v>
      </c>
      <c r="AC138" s="4">
        <v>0.11963597908238</v>
      </c>
      <c r="AD138" s="4">
        <v>0.14089456869009501</v>
      </c>
      <c r="AE138" s="4">
        <v>0.28298969072164898</v>
      </c>
      <c r="AF138" s="4">
        <v>0.28760102503449603</v>
      </c>
      <c r="AG138" s="4">
        <v>9.4778958415321996E-2</v>
      </c>
      <c r="AH138">
        <v>0</v>
      </c>
    </row>
    <row r="139" spans="3:34" x14ac:dyDescent="0.35">
      <c r="C139" s="5" t="s">
        <v>264</v>
      </c>
      <c r="D139" s="4">
        <v>0.353495196175872</v>
      </c>
      <c r="E139" s="4">
        <v>0.355427798444369</v>
      </c>
      <c r="F139" s="4">
        <v>0.35035588418215702</v>
      </c>
      <c r="G139" s="4">
        <v>0.21174973488865301</v>
      </c>
      <c r="H139" s="4">
        <v>0.41608738828202502</v>
      </c>
      <c r="I139" s="4">
        <v>0.31047175019937401</v>
      </c>
      <c r="J139" s="4">
        <v>0.27647610121836902</v>
      </c>
      <c r="K139" s="4">
        <v>0.29721669980119197</v>
      </c>
      <c r="L139" s="4">
        <v>0.449494949494949</v>
      </c>
      <c r="M139" s="4">
        <v>0.309604043807919</v>
      </c>
      <c r="N139" s="4">
        <v>3.5379322831794298E-2</v>
      </c>
      <c r="O139" s="4">
        <v>6.4245933521923607E-2</v>
      </c>
      <c r="P139" s="4">
        <v>3.24647787777411E-2</v>
      </c>
      <c r="Q139" s="4">
        <v>2.3567514260419298E-2</v>
      </c>
      <c r="R139" s="4">
        <v>7.92398952986368E-2</v>
      </c>
      <c r="S139" s="4">
        <v>0.103028209210803</v>
      </c>
      <c r="T139" s="4">
        <v>5.0505050505050497E-2</v>
      </c>
      <c r="U139" s="4">
        <v>0.13834059480962299</v>
      </c>
      <c r="V139" s="4">
        <v>0.10325322226599799</v>
      </c>
      <c r="W139" s="4">
        <v>3.73533435595539E-2</v>
      </c>
      <c r="X139" s="4">
        <v>0.36997509782995303</v>
      </c>
      <c r="Y139" s="4">
        <v>0.48240938166311298</v>
      </c>
      <c r="Z139" s="4">
        <v>0.33612231684844801</v>
      </c>
      <c r="AA139" s="4">
        <v>0.211069602831301</v>
      </c>
      <c r="AB139" s="4">
        <v>0.55490985934094905</v>
      </c>
      <c r="AC139" s="4">
        <v>0.36703825518332001</v>
      </c>
      <c r="AD139" s="4">
        <v>0.39672523961661299</v>
      </c>
      <c r="AE139" s="4">
        <v>0.63161512027491395</v>
      </c>
      <c r="AF139" s="4">
        <v>0.62842499507194904</v>
      </c>
      <c r="AG139" s="4">
        <v>0.30342384887839402</v>
      </c>
      <c r="AH139">
        <v>1</v>
      </c>
    </row>
    <row r="140" spans="3:34" x14ac:dyDescent="0.35">
      <c r="C140" s="5" t="s">
        <v>265</v>
      </c>
      <c r="D140" s="4">
        <v>0.24842633347531801</v>
      </c>
      <c r="E140" s="4">
        <v>0.33310787960770999</v>
      </c>
      <c r="F140" s="4">
        <v>0.24013544330039299</v>
      </c>
      <c r="G140" s="4">
        <v>0.13467656415694501</v>
      </c>
      <c r="H140" s="4">
        <v>0.390268123138033</v>
      </c>
      <c r="I140" s="4">
        <v>0.18860806085516199</v>
      </c>
      <c r="J140" s="4">
        <v>9.8102155576382299E-2</v>
      </c>
      <c r="K140" s="4">
        <v>0.20412524850894601</v>
      </c>
      <c r="L140" s="4">
        <v>0.46414141414141402</v>
      </c>
      <c r="M140" s="4">
        <v>0.214195450716091</v>
      </c>
      <c r="N140" s="4">
        <v>8.7597320296940007E-2</v>
      </c>
      <c r="O140" s="4">
        <v>0.21344589816124401</v>
      </c>
      <c r="P140" s="4">
        <v>7.3081091268906301E-2</v>
      </c>
      <c r="Q140" s="4">
        <v>3.8173470950582503E-2</v>
      </c>
      <c r="R140" s="4">
        <v>0.197198898596049</v>
      </c>
      <c r="S140" s="4">
        <v>0.11669720912067701</v>
      </c>
      <c r="T140" s="4">
        <v>3.5378787878787801E-2</v>
      </c>
      <c r="U140" s="4">
        <v>0.21594999052850899</v>
      </c>
      <c r="V140" s="4">
        <v>0.10057972645916501</v>
      </c>
      <c r="W140" s="4">
        <v>8.4407777455329305E-2</v>
      </c>
      <c r="X140" s="4">
        <v>0.23159018143009599</v>
      </c>
      <c r="Y140" s="4">
        <v>0.43550106609808098</v>
      </c>
      <c r="Z140" s="4">
        <v>0.2078788784302</v>
      </c>
      <c r="AA140" s="4">
        <v>0.11138419189933101</v>
      </c>
      <c r="AB140" s="4">
        <v>0.47368421052631499</v>
      </c>
      <c r="AC140" s="4">
        <v>0.17163896731379299</v>
      </c>
      <c r="AD140" s="4">
        <v>0.109984025559105</v>
      </c>
      <c r="AE140" s="4">
        <v>0.37113402061855599</v>
      </c>
      <c r="AF140" s="4">
        <v>0.217425586438005</v>
      </c>
      <c r="AG140" s="4">
        <v>0.175127902400629</v>
      </c>
      <c r="AH140">
        <v>0</v>
      </c>
    </row>
    <row r="141" spans="3:34" x14ac:dyDescent="0.35">
      <c r="C141" s="5" t="s">
        <v>266</v>
      </c>
      <c r="D141" s="4">
        <v>0.499739694259075</v>
      </c>
      <c r="E141" s="4">
        <v>0.32499154548528902</v>
      </c>
      <c r="F141" s="4">
        <v>0.49277866076981502</v>
      </c>
      <c r="G141" s="4">
        <v>0.34277836691410302</v>
      </c>
      <c r="H141" s="4">
        <v>0.33447684391080601</v>
      </c>
      <c r="I141" s="4">
        <v>0.30801791301147102</v>
      </c>
      <c r="J141" s="4">
        <v>0.24273664479849999</v>
      </c>
      <c r="K141" s="4">
        <v>0.37216699801192799</v>
      </c>
      <c r="L141" s="4">
        <v>0.22525252525252501</v>
      </c>
      <c r="M141" s="4">
        <v>0.10425442291491099</v>
      </c>
      <c r="N141" s="4">
        <v>0.103422053231939</v>
      </c>
      <c r="O141" s="4">
        <v>0.103429985855728</v>
      </c>
      <c r="P141" s="4">
        <v>0.10983367101729199</v>
      </c>
      <c r="Q141" s="4">
        <v>6.3369680125812899E-2</v>
      </c>
      <c r="R141" s="4">
        <v>0.14879151511031</v>
      </c>
      <c r="S141" s="4">
        <v>0.17602968125694701</v>
      </c>
      <c r="T141" s="4">
        <v>6.8510101010100993E-2</v>
      </c>
      <c r="U141" s="4">
        <v>0.25478310286039002</v>
      </c>
      <c r="V141" s="4">
        <v>0.11338436427083901</v>
      </c>
      <c r="W141" s="4">
        <v>6.0915108549949498E-2</v>
      </c>
      <c r="X141" s="4">
        <v>0.44432586268231899</v>
      </c>
      <c r="Y141" s="4">
        <v>0.36833688699360301</v>
      </c>
      <c r="Z141" s="4">
        <v>0.44369739528861002</v>
      </c>
      <c r="AA141" s="4">
        <v>0.25899528116397902</v>
      </c>
      <c r="AB141" s="4">
        <v>0.44198639635475101</v>
      </c>
      <c r="AC141" s="4">
        <v>0.305333216908732</v>
      </c>
      <c r="AD141" s="4">
        <v>0.28019169329073401</v>
      </c>
      <c r="AE141" s="4">
        <v>0.666323024054982</v>
      </c>
      <c r="AF141" s="4">
        <v>0.26867731125566702</v>
      </c>
      <c r="AG141" s="4">
        <v>0.15499147317329101</v>
      </c>
      <c r="AH141">
        <v>1</v>
      </c>
    </row>
    <row r="142" spans="3:34" x14ac:dyDescent="0.35">
      <c r="C142" s="5" t="s">
        <v>269</v>
      </c>
      <c r="D142" s="4">
        <v>0.25978512944294502</v>
      </c>
      <c r="E142" s="4">
        <v>0.30064254311802502</v>
      </c>
      <c r="F142" s="4">
        <v>0.25775689309653699</v>
      </c>
      <c r="G142" s="4">
        <v>0.14354188759278799</v>
      </c>
      <c r="H142" s="4">
        <v>0.42448316331136499</v>
      </c>
      <c r="I142" s="4">
        <v>0.26507576222317603</v>
      </c>
      <c r="J142" s="4">
        <v>0.18755857544517299</v>
      </c>
      <c r="K142" s="4">
        <v>0.18991053677932401</v>
      </c>
      <c r="L142" s="4">
        <v>0.43686868686868602</v>
      </c>
      <c r="M142" s="4">
        <v>0.29001684919966197</v>
      </c>
      <c r="N142" s="4">
        <v>0.103059931196813</v>
      </c>
      <c r="O142" s="4">
        <v>0.15112270155586899</v>
      </c>
      <c r="P142" s="4">
        <v>8.1986524054092194E-2</v>
      </c>
      <c r="Q142" s="4">
        <v>4.38701676136257E-2</v>
      </c>
      <c r="R142" s="4">
        <v>0.17812829316381601</v>
      </c>
      <c r="S142" s="4">
        <v>0.12661098927509201</v>
      </c>
      <c r="T142" s="4">
        <v>6.8207070707070702E-2</v>
      </c>
      <c r="U142" s="4">
        <v>0.196438719454442</v>
      </c>
      <c r="V142" s="4">
        <v>0.13983790172792199</v>
      </c>
      <c r="W142" s="4">
        <v>9.2975691997291401E-2</v>
      </c>
      <c r="X142" s="4">
        <v>0.25044468160796801</v>
      </c>
      <c r="Y142" s="4">
        <v>0.33635394456289902</v>
      </c>
      <c r="Z142" s="4">
        <v>0.227302156481896</v>
      </c>
      <c r="AA142" s="4">
        <v>0.121092213920566</v>
      </c>
      <c r="AB142" s="4">
        <v>0.471703097140593</v>
      </c>
      <c r="AC142" s="4">
        <v>0.204237855458858</v>
      </c>
      <c r="AD142" s="4">
        <v>0.21333865814696401</v>
      </c>
      <c r="AE142" s="4">
        <v>0.34879725085910601</v>
      </c>
      <c r="AF142" s="4">
        <v>0.28562980484920097</v>
      </c>
      <c r="AG142" s="4">
        <v>0.21290830381739401</v>
      </c>
      <c r="AH142">
        <v>0</v>
      </c>
    </row>
    <row r="143" spans="3:34" x14ac:dyDescent="0.35">
      <c r="C143" s="5" t="s">
        <v>273</v>
      </c>
      <c r="D143" s="4">
        <v>0.29007525202328499</v>
      </c>
      <c r="E143" s="4">
        <v>0.43388569496110901</v>
      </c>
      <c r="F143" s="4">
        <v>0.298735401838159</v>
      </c>
      <c r="G143" s="4">
        <v>0.16369034994697701</v>
      </c>
      <c r="H143" s="4">
        <v>0.42944840660828698</v>
      </c>
      <c r="I143" s="4">
        <v>0.39543586283050097</v>
      </c>
      <c r="J143" s="4">
        <v>0.20395970009372</v>
      </c>
      <c r="K143" s="4">
        <v>0.25357852882703702</v>
      </c>
      <c r="L143" s="4">
        <v>0.39898989898989801</v>
      </c>
      <c r="M143" s="4">
        <v>0.48736310025273699</v>
      </c>
      <c r="N143" s="4">
        <v>2.9549158066268299E-2</v>
      </c>
      <c r="O143" s="4">
        <v>0.124226485148514</v>
      </c>
      <c r="P143" s="4">
        <v>3.4585119917071097E-2</v>
      </c>
      <c r="Q143" s="4">
        <v>1.5480072768295701E-2</v>
      </c>
      <c r="R143" s="4">
        <v>0.120270591834653</v>
      </c>
      <c r="S143" s="4">
        <v>0.21147895574848999</v>
      </c>
      <c r="T143" s="4">
        <v>6.3787878787878699E-2</v>
      </c>
      <c r="U143" s="4">
        <v>0.15730251941655601</v>
      </c>
      <c r="V143" s="4">
        <v>0.24283784544379999</v>
      </c>
      <c r="W143" s="4">
        <v>0.11411909401213299</v>
      </c>
      <c r="X143" s="4">
        <v>0.23550337958022</v>
      </c>
      <c r="Y143" s="4">
        <v>0.45682302771854999</v>
      </c>
      <c r="Z143" s="4">
        <v>0.24438468051197701</v>
      </c>
      <c r="AA143" s="4">
        <v>0.11160538733778901</v>
      </c>
      <c r="AB143" s="4">
        <v>0.42085452024037501</v>
      </c>
      <c r="AC143" s="4">
        <v>0.40060734833270201</v>
      </c>
      <c r="AD143" s="4">
        <v>0.25255591054312998</v>
      </c>
      <c r="AE143" s="4">
        <v>0.38694158075601298</v>
      </c>
      <c r="AF143" s="4">
        <v>0.50522373349103</v>
      </c>
      <c r="AG143" s="4">
        <v>0.34474616292798099</v>
      </c>
      <c r="AH143">
        <v>0</v>
      </c>
    </row>
    <row r="144" spans="3:34" x14ac:dyDescent="0.35">
      <c r="C144" s="5" t="s">
        <v>274</v>
      </c>
      <c r="D144" s="4">
        <v>0.39230441573193198</v>
      </c>
      <c r="E144" s="4">
        <v>0.108217788298951</v>
      </c>
      <c r="F144" s="4">
        <v>0.37578605486835698</v>
      </c>
      <c r="G144" s="4">
        <v>0.24687168610816501</v>
      </c>
      <c r="H144" s="4">
        <v>0.26351900334025402</v>
      </c>
      <c r="I144" s="4">
        <v>0.131648365130973</v>
      </c>
      <c r="J144" s="4">
        <v>0.138050609184629</v>
      </c>
      <c r="K144" s="4">
        <v>0.156908548707753</v>
      </c>
      <c r="L144" s="4">
        <v>0.15101010101010001</v>
      </c>
      <c r="M144" s="4">
        <v>0.111625947767481</v>
      </c>
      <c r="N144" s="4">
        <v>3.6900235379322799E-2</v>
      </c>
      <c r="O144" s="4">
        <v>5.7461103253182201E-4</v>
      </c>
      <c r="P144" s="4">
        <v>3.61871554445648E-2</v>
      </c>
      <c r="Q144" s="4">
        <v>2.4650820511096402E-2</v>
      </c>
      <c r="R144" s="4">
        <v>8.7636400720671595E-2</v>
      </c>
      <c r="S144" s="4">
        <v>7.5915522576381095E-2</v>
      </c>
      <c r="T144" s="4">
        <v>4.6489898989898901E-2</v>
      </c>
      <c r="U144" s="4">
        <v>0.139666603523394</v>
      </c>
      <c r="V144" s="4">
        <v>2.33156976416952E-2</v>
      </c>
      <c r="W144" s="4">
        <v>2.6297969957022199E-2</v>
      </c>
      <c r="X144" s="4">
        <v>0.33617929562433202</v>
      </c>
      <c r="Y144" s="4">
        <v>0.103944562899786</v>
      </c>
      <c r="Z144" s="4">
        <v>0.31520494048508302</v>
      </c>
      <c r="AA144" s="4">
        <v>0.183715100275265</v>
      </c>
      <c r="AB144" s="4">
        <v>0.33698738691144398</v>
      </c>
      <c r="AC144" s="4">
        <v>0.18560991937596399</v>
      </c>
      <c r="AD144" s="4">
        <v>0.236581469648562</v>
      </c>
      <c r="AE144" s="4">
        <v>0.35567010309278302</v>
      </c>
      <c r="AF144" s="4">
        <v>0.14882712398974901</v>
      </c>
      <c r="AG144" s="4">
        <v>0.12921422012331099</v>
      </c>
      <c r="AH144">
        <v>0</v>
      </c>
    </row>
    <row r="145" spans="3:34" x14ac:dyDescent="0.35">
      <c r="C145" s="5" t="s">
        <v>275</v>
      </c>
      <c r="D145" s="4">
        <v>0.64361777651568897</v>
      </c>
      <c r="E145" s="4">
        <v>0.42035847142374</v>
      </c>
      <c r="F145" s="4">
        <v>0.62822196116370599</v>
      </c>
      <c r="G145" s="4">
        <v>0.48632025450689198</v>
      </c>
      <c r="H145" s="4">
        <v>0.34549065631488601</v>
      </c>
      <c r="I145" s="4">
        <v>0.35402736028464499</v>
      </c>
      <c r="J145" s="4">
        <v>0.384254920337394</v>
      </c>
      <c r="K145" s="4">
        <v>0.47519880715705698</v>
      </c>
      <c r="L145" s="4">
        <v>0.35606060606060602</v>
      </c>
      <c r="M145" s="4">
        <v>5.8972198820556503E-3</v>
      </c>
      <c r="N145" s="4">
        <v>0.271084555495201</v>
      </c>
      <c r="O145" s="4">
        <v>0.24748055162659099</v>
      </c>
      <c r="P145" s="4">
        <v>0.29552843613061303</v>
      </c>
      <c r="Q145" s="4">
        <v>0.19592527428193601</v>
      </c>
      <c r="R145" s="4">
        <v>0.21793520753305901</v>
      </c>
      <c r="S145" s="4">
        <v>0.25428846096073499</v>
      </c>
      <c r="T145" s="4">
        <v>0.13861111111111099</v>
      </c>
      <c r="U145" s="4">
        <v>0.52377344193976105</v>
      </c>
      <c r="V145" s="4">
        <v>0.33598806776608298</v>
      </c>
      <c r="W145" s="4">
        <v>5.0792532095131397E-2</v>
      </c>
      <c r="X145" s="4">
        <v>0.54464603344005602</v>
      </c>
      <c r="Y145" s="4">
        <v>0.421641791044776</v>
      </c>
      <c r="Z145" s="4">
        <v>0.53732755615319405</v>
      </c>
      <c r="AA145" s="4">
        <v>0.36148250098308998</v>
      </c>
      <c r="AB145" s="4">
        <v>0.30793105725417602</v>
      </c>
      <c r="AC145" s="4">
        <v>0.25682296669286198</v>
      </c>
      <c r="AD145" s="4">
        <v>0.30838658146964798</v>
      </c>
      <c r="AE145" s="4">
        <v>0.65979381443298901</v>
      </c>
      <c r="AF145" s="4">
        <v>0.26493199290360703</v>
      </c>
      <c r="AG145" s="4">
        <v>2.3678341860160001E-2</v>
      </c>
      <c r="AH145">
        <v>1</v>
      </c>
    </row>
    <row r="146" spans="3:34" x14ac:dyDescent="0.35">
      <c r="C146" s="5" t="s">
        <v>276</v>
      </c>
      <c r="D146" s="4">
        <v>0.22996829002792299</v>
      </c>
      <c r="E146" s="4">
        <v>0.31214068312478799</v>
      </c>
      <c r="F146" s="4">
        <v>0.219197014719093</v>
      </c>
      <c r="G146" s="4">
        <v>0.12067868504772</v>
      </c>
      <c r="H146" s="4">
        <v>0.325719960278053</v>
      </c>
      <c r="I146" s="4">
        <v>0.152199251579657</v>
      </c>
      <c r="J146" s="4">
        <v>6.2535145267104006E-2</v>
      </c>
      <c r="K146" s="4">
        <v>6.9234592445327994E-2</v>
      </c>
      <c r="L146" s="4">
        <v>0.23888888888888801</v>
      </c>
      <c r="M146" s="4">
        <v>0.223462510530749</v>
      </c>
      <c r="N146" s="4">
        <v>4.00869092884302E-2</v>
      </c>
      <c r="O146" s="4">
        <v>0.111607142857142</v>
      </c>
      <c r="P146" s="4">
        <v>3.2370541393770901E-2</v>
      </c>
      <c r="Q146" s="4">
        <v>1.9271644645665401E-2</v>
      </c>
      <c r="R146" s="4">
        <v>0.129312982289152</v>
      </c>
      <c r="S146" s="4">
        <v>0.112791780574999</v>
      </c>
      <c r="T146" s="4">
        <v>5.1641414141414099E-2</v>
      </c>
      <c r="U146" s="4">
        <v>0.12780829702595101</v>
      </c>
      <c r="V146" s="4">
        <v>0.11647999099454</v>
      </c>
      <c r="W146" s="4">
        <v>7.0035791772038197E-2</v>
      </c>
      <c r="X146" s="4">
        <v>0.191035218783351</v>
      </c>
      <c r="Y146" s="4">
        <v>0.34568230277185502</v>
      </c>
      <c r="Z146" s="4">
        <v>0.17336520743064801</v>
      </c>
      <c r="AA146" s="4">
        <v>8.8748525363743502E-2</v>
      </c>
      <c r="AB146" s="4">
        <v>0.375288912368751</v>
      </c>
      <c r="AC146" s="4">
        <v>0.15592164624385099</v>
      </c>
      <c r="AD146" s="4">
        <v>0.117492012779552</v>
      </c>
      <c r="AE146" s="4">
        <v>0.23756013745704399</v>
      </c>
      <c r="AF146" s="4">
        <v>0.19120835797358501</v>
      </c>
      <c r="AG146" s="4">
        <v>0.16325593598320801</v>
      </c>
      <c r="AH146">
        <v>0</v>
      </c>
    </row>
    <row r="147" spans="3:34" x14ac:dyDescent="0.35">
      <c r="C147" s="5" t="s">
        <v>279</v>
      </c>
      <c r="D147" s="4">
        <v>0.34118983387760798</v>
      </c>
      <c r="E147" s="4">
        <v>0.47683462969225499</v>
      </c>
      <c r="F147" s="4">
        <v>0.33916108078225399</v>
      </c>
      <c r="G147" s="4">
        <v>0.19817603393425201</v>
      </c>
      <c r="H147" s="4">
        <v>0.37916403358310002</v>
      </c>
      <c r="I147" s="4">
        <v>0.34114471504815602</v>
      </c>
      <c r="J147" s="4">
        <v>0.26124648547328899</v>
      </c>
      <c r="K147" s="4">
        <v>0.32117296222663999</v>
      </c>
      <c r="L147" s="4">
        <v>0.59343434343434298</v>
      </c>
      <c r="M147" s="4">
        <v>0.30265374894692498</v>
      </c>
      <c r="N147" s="4">
        <v>0.111968133260908</v>
      </c>
      <c r="O147" s="4">
        <v>0.32814710042432799</v>
      </c>
      <c r="P147" s="4">
        <v>0.13084860764265099</v>
      </c>
      <c r="Q147" s="4">
        <v>4.51962838860063E-2</v>
      </c>
      <c r="R147" s="4">
        <v>0.31162253118944799</v>
      </c>
      <c r="S147" s="4">
        <v>0.261723796076546</v>
      </c>
      <c r="T147" s="4">
        <v>9.3131313131313107E-2</v>
      </c>
      <c r="U147" s="4">
        <v>0.308202311043758</v>
      </c>
      <c r="V147" s="4">
        <v>0.52214780210502598</v>
      </c>
      <c r="W147" s="4">
        <v>0.133811478241642</v>
      </c>
      <c r="X147" s="4">
        <v>0.31768054073283503</v>
      </c>
      <c r="Y147" s="4">
        <v>0.60847547974413596</v>
      </c>
      <c r="Z147" s="4">
        <v>0.32167936650231499</v>
      </c>
      <c r="AA147" s="4">
        <v>0.153878293354305</v>
      </c>
      <c r="AB147" s="4">
        <v>0.55953245724096901</v>
      </c>
      <c r="AC147" s="4">
        <v>0.36732931668461499</v>
      </c>
      <c r="AD147" s="4">
        <v>0.29904153354632501</v>
      </c>
      <c r="AE147" s="4">
        <v>0.60893470790378001</v>
      </c>
      <c r="AF147" s="4">
        <v>0.62270845653459395</v>
      </c>
      <c r="AG147" s="4">
        <v>0.31195067558703898</v>
      </c>
      <c r="AH147">
        <v>1</v>
      </c>
    </row>
    <row r="148" spans="3:34" x14ac:dyDescent="0.35">
      <c r="C148" s="5" t="s">
        <v>281</v>
      </c>
      <c r="D148" s="4">
        <v>0.23233470585451199</v>
      </c>
      <c r="E148" s="4">
        <v>0.29218802840716901</v>
      </c>
      <c r="F148" s="4">
        <v>0.23170478888812099</v>
      </c>
      <c r="G148" s="4">
        <v>0.122460233297985</v>
      </c>
      <c r="H148" s="4">
        <v>0.370136318497788</v>
      </c>
      <c r="I148" s="4">
        <v>0.29452180847800702</v>
      </c>
      <c r="J148" s="4">
        <v>0.15548266166822799</v>
      </c>
      <c r="K148" s="4">
        <v>0.156163021868787</v>
      </c>
      <c r="L148" s="4">
        <v>0.45808080808080798</v>
      </c>
      <c r="M148" s="4">
        <v>0.27759056444818803</v>
      </c>
      <c r="N148" s="4">
        <v>6.6920152091254695E-2</v>
      </c>
      <c r="O148" s="4">
        <v>0.26582390381895299</v>
      </c>
      <c r="P148" s="4">
        <v>6.2667860340196904E-2</v>
      </c>
      <c r="Q148" s="4">
        <v>2.73777638317662E-2</v>
      </c>
      <c r="R148" s="4">
        <v>0.24336268144270301</v>
      </c>
      <c r="S148" s="4">
        <v>0.29792411451918099</v>
      </c>
      <c r="T148" s="4">
        <v>0.15015151515151501</v>
      </c>
      <c r="U148" s="4">
        <v>0.33813222201174398</v>
      </c>
      <c r="V148" s="4">
        <v>0.28209602071255602</v>
      </c>
      <c r="W148" s="4">
        <v>0.134053314539198</v>
      </c>
      <c r="X148" s="4">
        <v>0.18925649235147601</v>
      </c>
      <c r="Y148" s="4">
        <v>0.40191897654584202</v>
      </c>
      <c r="Z148" s="4">
        <v>0.17824592858210001</v>
      </c>
      <c r="AA148" s="4">
        <v>8.5037357451828499E-2</v>
      </c>
      <c r="AB148" s="4">
        <v>0.45783530344053303</v>
      </c>
      <c r="AC148" s="4">
        <v>0.26904754974726097</v>
      </c>
      <c r="AD148" s="4">
        <v>0.224121405750798</v>
      </c>
      <c r="AE148" s="4">
        <v>0.39106529209621899</v>
      </c>
      <c r="AF148" s="4">
        <v>0.36112753794598801</v>
      </c>
      <c r="AG148" s="4">
        <v>0.18765577856486901</v>
      </c>
      <c r="AH148">
        <v>0</v>
      </c>
    </row>
    <row r="149" spans="3:34" x14ac:dyDescent="0.35">
      <c r="C149" s="5" t="s">
        <v>283</v>
      </c>
      <c r="D149" s="4">
        <v>0.60670168962089999</v>
      </c>
      <c r="E149" s="4">
        <v>0.40074399729455501</v>
      </c>
      <c r="F149" s="4">
        <v>0.593670098818326</v>
      </c>
      <c r="G149" s="4">
        <v>0.46086956521739098</v>
      </c>
      <c r="H149" s="4">
        <v>0.37194186151484998</v>
      </c>
      <c r="I149" s="4">
        <v>0.34114471504815602</v>
      </c>
      <c r="J149" s="4">
        <v>0.29803186504217399</v>
      </c>
      <c r="K149" s="4">
        <v>0.43195825049701703</v>
      </c>
      <c r="L149" s="4">
        <v>0.52222222222222203</v>
      </c>
      <c r="M149" s="4">
        <v>0.12320977253580399</v>
      </c>
      <c r="N149" s="4">
        <v>0.30555857323918101</v>
      </c>
      <c r="O149" s="4">
        <v>0.18250530410183799</v>
      </c>
      <c r="P149" s="4">
        <v>0.26999010507468302</v>
      </c>
      <c r="Q149" s="4">
        <v>0.21964594563296799</v>
      </c>
      <c r="R149" s="4">
        <v>0.173063194751334</v>
      </c>
      <c r="S149" s="4">
        <v>0.22109231832246801</v>
      </c>
      <c r="T149" s="4">
        <v>8.7020202020201998E-2</v>
      </c>
      <c r="U149" s="4">
        <v>0.32430384542526902</v>
      </c>
      <c r="V149" s="4">
        <v>0.15601958687454201</v>
      </c>
      <c r="W149" s="4">
        <v>0.108833243508422</v>
      </c>
      <c r="X149" s="4">
        <v>0.63322660974741996</v>
      </c>
      <c r="Y149" s="4">
        <v>0.44296375266524501</v>
      </c>
      <c r="Z149" s="4">
        <v>0.59709148861995098</v>
      </c>
      <c r="AA149" s="4">
        <v>0.44824026740070699</v>
      </c>
      <c r="AB149" s="4">
        <v>0.42349600475467197</v>
      </c>
      <c r="AC149" s="4">
        <v>0.28738442432886002</v>
      </c>
      <c r="AD149" s="4">
        <v>0.28889776357827401</v>
      </c>
      <c r="AE149" s="4">
        <v>0.62542955326460403</v>
      </c>
      <c r="AF149" s="4">
        <v>0.29666863788685099</v>
      </c>
      <c r="AG149" s="4">
        <v>0.180440771349862</v>
      </c>
      <c r="AH149">
        <v>1</v>
      </c>
    </row>
    <row r="150" spans="3:34" x14ac:dyDescent="0.35">
      <c r="C150" s="5" t="s">
        <v>284</v>
      </c>
      <c r="D150" s="4">
        <v>0.593923044157319</v>
      </c>
      <c r="E150" s="4">
        <v>0.76969901927629303</v>
      </c>
      <c r="F150" s="4">
        <v>0.581922465620897</v>
      </c>
      <c r="G150" s="4">
        <v>0.45790031813361598</v>
      </c>
      <c r="H150" s="4">
        <v>0.28500496524329599</v>
      </c>
      <c r="I150" s="4">
        <v>0.28716029691429901</v>
      </c>
      <c r="J150" s="4">
        <v>0.268275538894095</v>
      </c>
      <c r="K150" s="4">
        <v>0.32987077534791198</v>
      </c>
      <c r="L150" s="4">
        <v>0.185858585858585</v>
      </c>
      <c r="M150" s="4">
        <v>6.6764953664700893E-2</v>
      </c>
      <c r="N150" s="4">
        <v>0.227304001448488</v>
      </c>
      <c r="O150" s="4">
        <v>0.212340876944837</v>
      </c>
      <c r="P150" s="4">
        <v>0.18682561372096301</v>
      </c>
      <c r="Q150" s="4">
        <v>0.192563289366041</v>
      </c>
      <c r="R150" s="4">
        <v>0.130060849168847</v>
      </c>
      <c r="S150" s="4">
        <v>0.18166251089013699</v>
      </c>
      <c r="T150" s="4">
        <v>6.7272727272727206E-2</v>
      </c>
      <c r="U150" s="4">
        <v>0.20420534192081799</v>
      </c>
      <c r="V150" s="4">
        <v>7.65182641976698E-2</v>
      </c>
      <c r="W150" s="4">
        <v>4.7026795461769098E-2</v>
      </c>
      <c r="X150" s="4">
        <v>0.71042333689078596</v>
      </c>
      <c r="Y150" s="4">
        <v>0.88992537313432796</v>
      </c>
      <c r="Z150" s="4">
        <v>0.64639673290502497</v>
      </c>
      <c r="AA150" s="4">
        <v>0.56326189539913396</v>
      </c>
      <c r="AB150" s="4">
        <v>0.45981641682625601</v>
      </c>
      <c r="AC150" s="4">
        <v>0.37101609570102101</v>
      </c>
      <c r="AD150" s="4">
        <v>0.31908945686900902</v>
      </c>
      <c r="AE150" s="4">
        <v>0.55841924398625398</v>
      </c>
      <c r="AF150" s="4">
        <v>0.22629607727183099</v>
      </c>
      <c r="AG150" s="4">
        <v>0.13537977174340801</v>
      </c>
      <c r="AH150">
        <v>1</v>
      </c>
    </row>
    <row r="151" spans="3:34" x14ac:dyDescent="0.35">
      <c r="C151" s="5" t="s">
        <v>294</v>
      </c>
      <c r="D151" s="4">
        <v>0.27682332339438598</v>
      </c>
      <c r="E151" s="4">
        <v>0.42678390260399002</v>
      </c>
      <c r="F151" s="4">
        <v>0.28657314629258501</v>
      </c>
      <c r="G151" s="4">
        <v>0.15257688229056199</v>
      </c>
      <c r="H151" s="4">
        <v>0.50708675634196898</v>
      </c>
      <c r="I151" s="4">
        <v>0.49236243175265298</v>
      </c>
      <c r="J151" s="4">
        <v>0.39714151827553801</v>
      </c>
      <c r="K151" s="4">
        <v>0.34100397614314099</v>
      </c>
      <c r="L151" s="4">
        <v>0.53686868686868605</v>
      </c>
      <c r="M151" s="4">
        <v>0.475568660488626</v>
      </c>
      <c r="N151" s="4">
        <v>7.0468948035487894E-2</v>
      </c>
      <c r="O151" s="4">
        <v>0.15664780763790601</v>
      </c>
      <c r="P151" s="4">
        <v>7.0678037977665698E-2</v>
      </c>
      <c r="Q151" s="4">
        <v>3.4232477521395202E-2</v>
      </c>
      <c r="R151" s="4">
        <v>0.17914811163612801</v>
      </c>
      <c r="S151" s="4">
        <v>0.27283924655270803</v>
      </c>
      <c r="T151" s="4">
        <v>0.11825757575757501</v>
      </c>
      <c r="U151" s="4">
        <v>0.28395529456336399</v>
      </c>
      <c r="V151" s="4">
        <v>0.125485450554398</v>
      </c>
      <c r="W151" s="4">
        <v>0.163142766330859</v>
      </c>
      <c r="X151" s="4">
        <v>0.25862682319459201</v>
      </c>
      <c r="Y151" s="4">
        <v>0.48320895522388002</v>
      </c>
      <c r="Z151" s="4">
        <v>0.27337018775835398</v>
      </c>
      <c r="AA151" s="4">
        <v>0.127998427054659</v>
      </c>
      <c r="AB151" s="4">
        <v>0.70349336327015699</v>
      </c>
      <c r="AC151" s="4">
        <v>0.49190363923897101</v>
      </c>
      <c r="AD151" s="4">
        <v>0.50175718849840201</v>
      </c>
      <c r="AE151" s="4">
        <v>0.67938144329896899</v>
      </c>
      <c r="AF151" s="4">
        <v>0.36309875813128301</v>
      </c>
      <c r="AG151" s="4">
        <v>0.45428309064672701</v>
      </c>
      <c r="AH151">
        <v>1</v>
      </c>
    </row>
    <row r="152" spans="3:34" x14ac:dyDescent="0.35">
      <c r="C152" s="5" t="s">
        <v>296</v>
      </c>
      <c r="D152" s="4">
        <v>0.20535756543139699</v>
      </c>
      <c r="E152" s="4">
        <v>0.58741968211024598</v>
      </c>
      <c r="F152" s="4">
        <v>0.19328311796005801</v>
      </c>
      <c r="G152" s="4">
        <v>0.10697773064687099</v>
      </c>
      <c r="H152" s="4">
        <v>0.146248984382052</v>
      </c>
      <c r="I152" s="4">
        <v>5.7511809091466699E-2</v>
      </c>
      <c r="J152" s="4">
        <v>3.8261480787253901E-2</v>
      </c>
      <c r="K152" s="4">
        <v>1.5531809145129199E-2</v>
      </c>
      <c r="L152" s="4">
        <v>0.408585858585858</v>
      </c>
      <c r="M152" s="4">
        <v>0.133108677337826</v>
      </c>
      <c r="N152" s="4">
        <v>3.4401593336954501E-3</v>
      </c>
      <c r="O152" s="4">
        <v>0.117684759547383</v>
      </c>
      <c r="P152" s="4">
        <v>1.42298449795033E-2</v>
      </c>
      <c r="Q152" s="4">
        <v>3.3675882240875002E-3</v>
      </c>
      <c r="R152" s="4">
        <v>6.5948261209504602E-2</v>
      </c>
      <c r="S152" s="4">
        <v>0.106783428966263</v>
      </c>
      <c r="T152" s="4">
        <v>4.1237373737373698E-2</v>
      </c>
      <c r="U152" s="4">
        <v>5.9196817579086902E-2</v>
      </c>
      <c r="V152" s="4">
        <v>0.10536387685034</v>
      </c>
      <c r="W152" s="4">
        <v>3.9978994790155098E-2</v>
      </c>
      <c r="X152" s="4">
        <v>0.147634293845606</v>
      </c>
      <c r="Y152" s="4">
        <v>0.57915778251599104</v>
      </c>
      <c r="Z152" s="4">
        <v>0.14647143782060801</v>
      </c>
      <c r="AA152" s="4">
        <v>6.5645890680298802E-2</v>
      </c>
      <c r="AB152" s="4">
        <v>0.13775341742059</v>
      </c>
      <c r="AC152" s="4">
        <v>0.112456462050431</v>
      </c>
      <c r="AD152" s="4">
        <v>8.6980830670926504E-2</v>
      </c>
      <c r="AE152" s="4">
        <v>7.1580756013745694E-2</v>
      </c>
      <c r="AF152" s="4">
        <v>0.25310467179183899</v>
      </c>
      <c r="AG152" s="4">
        <v>0.10383051292142199</v>
      </c>
      <c r="AH152">
        <v>0</v>
      </c>
    </row>
    <row r="153" spans="3:34" x14ac:dyDescent="0.35">
      <c r="C153" s="5" t="s">
        <v>298</v>
      </c>
      <c r="D153" s="4">
        <v>0.64030479435846399</v>
      </c>
      <c r="E153" s="4">
        <v>0.61210686506594503</v>
      </c>
      <c r="F153" s="4">
        <v>0.62614884942298299</v>
      </c>
      <c r="G153" s="4">
        <v>0.498621420996818</v>
      </c>
      <c r="H153" s="4">
        <v>0.35171977972375201</v>
      </c>
      <c r="I153" s="4">
        <v>0.269983436598981</v>
      </c>
      <c r="J153" s="4">
        <v>0.36410496719774998</v>
      </c>
      <c r="K153" s="4">
        <v>0.41451292246520799</v>
      </c>
      <c r="L153" s="4">
        <v>0.195959595959596</v>
      </c>
      <c r="M153" s="4">
        <v>0.12552653748946899</v>
      </c>
      <c r="N153" s="4">
        <v>0.14937533948940701</v>
      </c>
      <c r="O153" s="4">
        <v>0.183168316831683</v>
      </c>
      <c r="P153" s="4">
        <v>0.14182726287518199</v>
      </c>
      <c r="Q153" s="4">
        <v>0.118057968091027</v>
      </c>
      <c r="R153" s="4">
        <v>0.112417989597851</v>
      </c>
      <c r="S153" s="4">
        <v>0.13795175293658099</v>
      </c>
      <c r="T153" s="4">
        <v>8.7297979797979694E-2</v>
      </c>
      <c r="U153" s="4">
        <v>0.206667929532108</v>
      </c>
      <c r="V153" s="4">
        <v>7.1734113806495095E-2</v>
      </c>
      <c r="W153" s="4">
        <v>6.8826610284261194E-2</v>
      </c>
      <c r="X153" s="4">
        <v>0.58840270366417602</v>
      </c>
      <c r="Y153" s="4">
        <v>0.67590618336886998</v>
      </c>
      <c r="Z153" s="4">
        <v>0.55924099805767202</v>
      </c>
      <c r="AA153" s="4">
        <v>0.41456940621313398</v>
      </c>
      <c r="AB153" s="4">
        <v>0.33764775804001801</v>
      </c>
      <c r="AC153" s="4">
        <v>0.24139670712421499</v>
      </c>
      <c r="AD153" s="4">
        <v>0.33115015974440798</v>
      </c>
      <c r="AE153" s="4">
        <v>0.53711340206185498</v>
      </c>
      <c r="AF153" s="4">
        <v>0.17189040015769699</v>
      </c>
      <c r="AG153" s="4">
        <v>0.185228912501639</v>
      </c>
      <c r="AH153">
        <v>1</v>
      </c>
    </row>
    <row r="154" spans="3:34" x14ac:dyDescent="0.35">
      <c r="C154" s="5" t="s">
        <v>303</v>
      </c>
      <c r="D154" s="4">
        <v>0.34260968337356201</v>
      </c>
      <c r="E154" s="4">
        <v>0.61345958741968198</v>
      </c>
      <c r="F154" s="4">
        <v>0.33694976159214901</v>
      </c>
      <c r="G154" s="4">
        <v>0.203775185577942</v>
      </c>
      <c r="H154" s="4">
        <v>0.26722036652523201</v>
      </c>
      <c r="I154" s="4">
        <v>0.25924789890190703</v>
      </c>
      <c r="J154" s="4">
        <v>0.25843486410496702</v>
      </c>
      <c r="K154" s="4">
        <v>0.219085487077534</v>
      </c>
      <c r="L154" s="4">
        <v>0.14242424242424201</v>
      </c>
      <c r="M154" s="4">
        <v>0.238626790227464</v>
      </c>
      <c r="N154" s="4">
        <v>8.1079123664674901E-2</v>
      </c>
      <c r="O154" s="4">
        <v>0.43400813295615198</v>
      </c>
      <c r="P154" s="4">
        <v>6.3515996795928897E-2</v>
      </c>
      <c r="Q154" s="4">
        <v>4.32538037123784E-2</v>
      </c>
      <c r="R154" s="4">
        <v>0.15616820206003301</v>
      </c>
      <c r="S154" s="4">
        <v>0.196758494307086</v>
      </c>
      <c r="T154" s="4">
        <v>9.7222222222222196E-2</v>
      </c>
      <c r="U154" s="4">
        <v>0.19151354423186201</v>
      </c>
      <c r="V154" s="4">
        <v>5.5833849271120603E-2</v>
      </c>
      <c r="W154" s="4">
        <v>9.3079336124815101E-2</v>
      </c>
      <c r="X154" s="4">
        <v>0.278192813945215</v>
      </c>
      <c r="Y154" s="4">
        <v>0.76012793176972204</v>
      </c>
      <c r="Z154" s="4">
        <v>0.259425270182778</v>
      </c>
      <c r="AA154" s="4">
        <v>0.14225324419976401</v>
      </c>
      <c r="AB154" s="4">
        <v>0.24387505778247301</v>
      </c>
      <c r="AC154" s="4">
        <v>0.20889483947958201</v>
      </c>
      <c r="AD154" s="4">
        <v>0.24472843450479201</v>
      </c>
      <c r="AE154" s="4">
        <v>0.282439862542955</v>
      </c>
      <c r="AF154" s="4">
        <v>6.4064656022077601E-2</v>
      </c>
      <c r="AG154" s="4">
        <v>0.15033451397087699</v>
      </c>
      <c r="AH154">
        <v>0</v>
      </c>
    </row>
    <row r="155" spans="3:34" x14ac:dyDescent="0.35">
      <c r="C155" s="5" t="s">
        <v>304</v>
      </c>
      <c r="D155" s="4">
        <v>0.49595342893653199</v>
      </c>
      <c r="E155" s="4">
        <v>1</v>
      </c>
      <c r="F155" s="4">
        <v>0.48103102757238603</v>
      </c>
      <c r="G155" s="4">
        <v>0.32962884411452797</v>
      </c>
      <c r="H155" s="4">
        <v>0.41067075923083801</v>
      </c>
      <c r="I155" s="4">
        <v>0.33869087786025298</v>
      </c>
      <c r="J155" s="4">
        <v>0.33200562324273603</v>
      </c>
      <c r="K155" s="4">
        <v>0.437922465208747</v>
      </c>
      <c r="L155" s="4">
        <v>0.378282828282828</v>
      </c>
      <c r="M155" s="4">
        <v>0.20429654591406901</v>
      </c>
      <c r="N155" s="4">
        <v>0.15393807713199301</v>
      </c>
      <c r="O155" s="4">
        <v>0.109596004243281</v>
      </c>
      <c r="P155" s="4">
        <v>0.105781463506573</v>
      </c>
      <c r="Q155" s="4">
        <v>7.8816133044949693E-2</v>
      </c>
      <c r="R155" s="4">
        <v>0.10697895774552101</v>
      </c>
      <c r="S155" s="4">
        <v>0.19225223060053401</v>
      </c>
      <c r="T155" s="4">
        <v>6.57070707070707E-2</v>
      </c>
      <c r="U155" s="4">
        <v>0.26027656753172901</v>
      </c>
      <c r="V155" s="4">
        <v>6.16029718016547E-2</v>
      </c>
      <c r="W155" s="4">
        <v>6.4404460843248607E-2</v>
      </c>
      <c r="X155" s="4">
        <v>0.51867662753468502</v>
      </c>
      <c r="Y155" s="4">
        <v>0.87553304904051099</v>
      </c>
      <c r="Z155" s="4">
        <v>0.452163952388067</v>
      </c>
      <c r="AA155" s="4">
        <v>0.30053086905229998</v>
      </c>
      <c r="AB155" s="4">
        <v>0.43142045829756298</v>
      </c>
      <c r="AC155" s="4">
        <v>0.33589467454473099</v>
      </c>
      <c r="AD155" s="4">
        <v>0.25886581469648501</v>
      </c>
      <c r="AE155" s="4">
        <v>0.70996563573883098</v>
      </c>
      <c r="AF155" s="4">
        <v>0.25389315986595701</v>
      </c>
      <c r="AG155" s="4">
        <v>0.19624819624819601</v>
      </c>
      <c r="AH155">
        <v>1</v>
      </c>
    </row>
    <row r="156" spans="3:34" x14ac:dyDescent="0.35">
      <c r="C156" s="5" t="s">
        <v>305</v>
      </c>
      <c r="D156" s="4">
        <v>0.31515925978512899</v>
      </c>
      <c r="E156" s="4">
        <v>0.19918836658775699</v>
      </c>
      <c r="F156" s="4">
        <v>0.30122313592702599</v>
      </c>
      <c r="G156" s="4">
        <v>0.18316012725344599</v>
      </c>
      <c r="H156" s="4">
        <v>0.375552947548975</v>
      </c>
      <c r="I156" s="4">
        <v>0.14391755107048601</v>
      </c>
      <c r="J156" s="4">
        <v>0.110238987816307</v>
      </c>
      <c r="K156" s="4">
        <v>0.18543737574552599</v>
      </c>
      <c r="L156" s="4">
        <v>0.33181818181818101</v>
      </c>
      <c r="M156" s="4">
        <v>0.13984835720303199</v>
      </c>
      <c r="N156" s="4">
        <v>7.7023356871265602E-2</v>
      </c>
      <c r="O156" s="4">
        <v>6.6522277227722706E-2</v>
      </c>
      <c r="P156" s="4">
        <v>5.8380059369551901E-2</v>
      </c>
      <c r="Q156" s="4">
        <v>3.8080082480696602E-2</v>
      </c>
      <c r="R156" s="4">
        <v>0.16170921575959399</v>
      </c>
      <c r="S156" s="4">
        <v>7.6816775317691502E-2</v>
      </c>
      <c r="T156" s="4">
        <v>4.5707070707070703E-2</v>
      </c>
      <c r="U156" s="4">
        <v>0.208941087327145</v>
      </c>
      <c r="V156" s="4">
        <v>0.156160297180165</v>
      </c>
      <c r="W156" s="4">
        <v>3.1065599823114E-2</v>
      </c>
      <c r="X156" s="4">
        <v>0.24617573817146901</v>
      </c>
      <c r="Y156" s="4">
        <v>0.187366737739872</v>
      </c>
      <c r="Z156" s="4">
        <v>0.21764032073310399</v>
      </c>
      <c r="AA156" s="4">
        <v>0.122443963822257</v>
      </c>
      <c r="AB156" s="4">
        <v>0.37396817011160199</v>
      </c>
      <c r="AC156" s="4">
        <v>9.8776571489555695E-2</v>
      </c>
      <c r="AD156" s="4">
        <v>0.12244408945686901</v>
      </c>
      <c r="AE156" s="4">
        <v>0.31690721649484499</v>
      </c>
      <c r="AF156" s="4">
        <v>0.19022274788093799</v>
      </c>
      <c r="AG156" s="4">
        <v>6.5984520529975096E-2</v>
      </c>
      <c r="AH156">
        <v>0</v>
      </c>
    </row>
    <row r="157" spans="3:34" x14ac:dyDescent="0.35">
      <c r="C157" s="5" t="s">
        <v>306</v>
      </c>
      <c r="D157" s="4">
        <v>0.25741871361635599</v>
      </c>
      <c r="E157" s="4">
        <v>0.180250253635441</v>
      </c>
      <c r="F157" s="4">
        <v>0.240619169373229</v>
      </c>
      <c r="G157" s="4">
        <v>0.141251325556733</v>
      </c>
      <c r="H157" s="4">
        <v>0.240408052721856</v>
      </c>
      <c r="I157" s="4">
        <v>4.4629163854978199E-2</v>
      </c>
      <c r="J157" s="4">
        <v>2.4671977507029E-2</v>
      </c>
      <c r="K157" s="4">
        <v>5.5069582504970099E-2</v>
      </c>
      <c r="L157" s="4">
        <v>0.24545454545454501</v>
      </c>
      <c r="M157" s="4">
        <v>0.159646166807076</v>
      </c>
      <c r="N157" s="4">
        <v>1.37606373347818E-3</v>
      </c>
      <c r="O157" s="4">
        <v>6.9461633663366301E-2</v>
      </c>
      <c r="P157" s="4">
        <v>0</v>
      </c>
      <c r="Q157" s="4">
        <v>4.1165637525728497E-3</v>
      </c>
      <c r="R157" s="4">
        <v>5.2758608967603697E-2</v>
      </c>
      <c r="S157" s="4">
        <v>2.0112957010244199E-2</v>
      </c>
      <c r="T157" s="4">
        <v>1.63964646464646E-2</v>
      </c>
      <c r="U157" s="4">
        <v>7.1263496874408E-2</v>
      </c>
      <c r="V157" s="4">
        <v>0.131113862779309</v>
      </c>
      <c r="W157" s="4">
        <v>1.6071749374680401E-2</v>
      </c>
      <c r="X157" s="4">
        <v>0.187477765919601</v>
      </c>
      <c r="Y157" s="4">
        <v>0.22254797441364599</v>
      </c>
      <c r="Z157" s="4">
        <v>0.16654215847402701</v>
      </c>
      <c r="AA157" s="4">
        <v>8.8035784506488302E-2</v>
      </c>
      <c r="AB157" s="4">
        <v>0.214818728125206</v>
      </c>
      <c r="AC157" s="4">
        <v>4.8966246567899802E-2</v>
      </c>
      <c r="AD157" s="4">
        <v>4.9864217252396099E-2</v>
      </c>
      <c r="AE157" s="4">
        <v>0.13924398625429499</v>
      </c>
      <c r="AF157" s="4">
        <v>0.26335501675537099</v>
      </c>
      <c r="AG157" s="4">
        <v>8.3890856618129298E-2</v>
      </c>
      <c r="AH157">
        <v>0</v>
      </c>
    </row>
    <row r="158" spans="3:34" x14ac:dyDescent="0.35">
      <c r="C158" s="5" t="s">
        <v>308</v>
      </c>
      <c r="D158" s="4">
        <v>0.32036537460362502</v>
      </c>
      <c r="E158" s="4">
        <v>0.47548190733851797</v>
      </c>
      <c r="F158" s="4">
        <v>0.30923916799115397</v>
      </c>
      <c r="G158" s="4">
        <v>0.18939554612937401</v>
      </c>
      <c r="H158" s="4">
        <v>0.250970479371671</v>
      </c>
      <c r="I158" s="4">
        <v>0.14934666584872</v>
      </c>
      <c r="J158" s="4">
        <v>0.11005154639175201</v>
      </c>
      <c r="K158" s="4">
        <v>0.116500994035785</v>
      </c>
      <c r="L158" s="4">
        <v>0.36010101010100998</v>
      </c>
      <c r="M158" s="4">
        <v>9.1196293176074097E-2</v>
      </c>
      <c r="N158" s="4">
        <v>0.11703784175267</v>
      </c>
      <c r="O158" s="4">
        <v>0.153995756718528</v>
      </c>
      <c r="P158" s="4">
        <v>9.7629929793148898E-2</v>
      </c>
      <c r="Q158" s="4">
        <v>6.1875464607637598E-2</v>
      </c>
      <c r="R158" s="4">
        <v>8.9676037665295499E-2</v>
      </c>
      <c r="S158" s="4">
        <v>0.18338991197764801</v>
      </c>
      <c r="T158" s="4">
        <v>8.5126262626262605E-2</v>
      </c>
      <c r="U158" s="4">
        <v>0.19075582496684901</v>
      </c>
      <c r="V158" s="4">
        <v>0.25465751111611401</v>
      </c>
      <c r="W158" s="4">
        <v>7.5736218785843606E-2</v>
      </c>
      <c r="X158" s="4">
        <v>0.251867662753468</v>
      </c>
      <c r="Y158" s="4">
        <v>0.38166311300639599</v>
      </c>
      <c r="Z158" s="4">
        <v>0.23701379550774401</v>
      </c>
      <c r="AA158" s="4">
        <v>0.127998427054659</v>
      </c>
      <c r="AB158" s="4">
        <v>0.14864954104206499</v>
      </c>
      <c r="AC158" s="4">
        <v>0.11342666705474801</v>
      </c>
      <c r="AD158" s="4">
        <v>0.108546325878594</v>
      </c>
      <c r="AE158" s="4">
        <v>0.20982817869415801</v>
      </c>
      <c r="AF158" s="4">
        <v>0.216439976345357</v>
      </c>
      <c r="AG158" s="4">
        <v>5.3587826315099001E-2</v>
      </c>
      <c r="AH158">
        <v>0</v>
      </c>
    </row>
    <row r="159" spans="3:34" x14ac:dyDescent="0.35">
      <c r="C159" s="5" t="s">
        <v>310</v>
      </c>
      <c r="D159" s="4">
        <v>0.16560177954470101</v>
      </c>
      <c r="E159" s="4">
        <v>0.343253297260737</v>
      </c>
      <c r="F159" s="4">
        <v>0.15845484071591401</v>
      </c>
      <c r="G159" s="4">
        <v>8.2375397667020095E-2</v>
      </c>
      <c r="H159" s="4">
        <v>0.49083686918840802</v>
      </c>
      <c r="I159" s="4">
        <v>0.12370406723513799</v>
      </c>
      <c r="J159" s="4">
        <v>0.113191190253045</v>
      </c>
      <c r="K159" s="4">
        <v>0.15258449304174901</v>
      </c>
      <c r="L159" s="4">
        <v>0.34191919191919101</v>
      </c>
      <c r="M159" s="4">
        <v>0.30412805391743802</v>
      </c>
      <c r="N159" s="4">
        <v>9.4296577946768004E-2</v>
      </c>
      <c r="O159" s="4">
        <v>0.497657355021216</v>
      </c>
      <c r="P159" s="4">
        <v>8.2928897893794401E-2</v>
      </c>
      <c r="Q159" s="4">
        <v>3.06650379717518E-2</v>
      </c>
      <c r="R159" s="4">
        <v>0.48703130842709902</v>
      </c>
      <c r="S159" s="4">
        <v>8.7181181842761399E-2</v>
      </c>
      <c r="T159" s="4">
        <v>4.7095959595959497E-2</v>
      </c>
      <c r="U159" s="4">
        <v>0.21462398181473699</v>
      </c>
      <c r="V159" s="4">
        <v>0.37820115945291799</v>
      </c>
      <c r="W159" s="4">
        <v>9.2077442892085706E-2</v>
      </c>
      <c r="X159" s="4">
        <v>0.126289576663109</v>
      </c>
      <c r="Y159" s="4">
        <v>0.46481876332622601</v>
      </c>
      <c r="Z159" s="4">
        <v>0.11589222570845099</v>
      </c>
      <c r="AA159" s="4">
        <v>5.3480141565080602E-2</v>
      </c>
      <c r="AB159" s="4">
        <v>0.530476127583702</v>
      </c>
      <c r="AC159" s="4">
        <v>7.3066138875144293E-2</v>
      </c>
      <c r="AD159" s="4">
        <v>9.4329073482428097E-2</v>
      </c>
      <c r="AE159" s="4">
        <v>0.23147766323023999</v>
      </c>
      <c r="AF159" s="4">
        <v>0.259806820421841</v>
      </c>
      <c r="AG159" s="4">
        <v>0.147186147186147</v>
      </c>
      <c r="AH159">
        <v>0</v>
      </c>
    </row>
    <row r="160" spans="3:34" x14ac:dyDescent="0.35">
      <c r="C160" s="5" t="s">
        <v>313</v>
      </c>
      <c r="D160" s="4">
        <v>0.17364759335510399</v>
      </c>
      <c r="E160" s="4">
        <v>0.52451809266148097</v>
      </c>
      <c r="F160" s="4">
        <v>0.16736922120102199</v>
      </c>
      <c r="G160" s="4">
        <v>8.6320254506892805E-2</v>
      </c>
      <c r="H160" s="4">
        <v>0.39667780084860499</v>
      </c>
      <c r="I160" s="4">
        <v>0.16244402183914999</v>
      </c>
      <c r="J160" s="4">
        <v>5.57403936269915E-2</v>
      </c>
      <c r="K160" s="4">
        <v>8.0268389662027803E-2</v>
      </c>
      <c r="L160" s="4">
        <v>0.42272727272727201</v>
      </c>
      <c r="M160" s="4">
        <v>0.280749789385004</v>
      </c>
      <c r="N160" s="4">
        <v>5.0045265254390701E-2</v>
      </c>
      <c r="O160" s="4">
        <v>0.25035360678925</v>
      </c>
      <c r="P160" s="4">
        <v>3.4867832068981697E-2</v>
      </c>
      <c r="Q160" s="4">
        <v>1.83751153347603E-2</v>
      </c>
      <c r="R160" s="4">
        <v>0.18615086514600299</v>
      </c>
      <c r="S160" s="4">
        <v>6.0819539159431599E-2</v>
      </c>
      <c r="T160" s="4">
        <v>2.72979797979797E-2</v>
      </c>
      <c r="U160" s="4">
        <v>0.118298920250047</v>
      </c>
      <c r="V160" s="4">
        <v>0.19274497664208901</v>
      </c>
      <c r="W160" s="4">
        <v>5.9567734892140997E-2</v>
      </c>
      <c r="X160" s="4">
        <v>0.15368196371397999</v>
      </c>
      <c r="Y160" s="4">
        <v>0.61753731343283502</v>
      </c>
      <c r="Z160" s="4">
        <v>0.13730763484237199</v>
      </c>
      <c r="AA160" s="4">
        <v>6.6481517892253206E-2</v>
      </c>
      <c r="AB160" s="4">
        <v>0.51991018952651302</v>
      </c>
      <c r="AC160" s="4">
        <v>0.109157765035752</v>
      </c>
      <c r="AD160" s="4">
        <v>8.98562300319488E-2</v>
      </c>
      <c r="AE160" s="4">
        <v>0.210859106529209</v>
      </c>
      <c r="AF160" s="4">
        <v>0.36349300216834202</v>
      </c>
      <c r="AG160" s="4">
        <v>0.17335694608421801</v>
      </c>
      <c r="AH160">
        <v>0</v>
      </c>
    </row>
    <row r="161" spans="3:34" x14ac:dyDescent="0.35">
      <c r="C161" s="5" t="s">
        <v>314</v>
      </c>
      <c r="D161" s="4">
        <v>0.214823228737753</v>
      </c>
      <c r="E161" s="4">
        <v>0.17653026716266401</v>
      </c>
      <c r="F161" s="4">
        <v>0.207864003869808</v>
      </c>
      <c r="G161" s="4">
        <v>0.111474019088016</v>
      </c>
      <c r="H161" s="4">
        <v>0.43937889320213003</v>
      </c>
      <c r="I161" s="4">
        <v>0.180050303662352</v>
      </c>
      <c r="J161" s="4">
        <v>0.101405810684161</v>
      </c>
      <c r="K161" s="4">
        <v>0.145576540755467</v>
      </c>
      <c r="L161" s="4">
        <v>0.415656565656565</v>
      </c>
      <c r="M161" s="4">
        <v>0.246840775063184</v>
      </c>
      <c r="N161" s="4">
        <v>5.2399058482708601E-2</v>
      </c>
      <c r="O161" s="4">
        <v>0.149796676096181</v>
      </c>
      <c r="P161" s="4">
        <v>4.3773264854167597E-2</v>
      </c>
      <c r="Q161" s="4">
        <v>2.2073298742244001E-2</v>
      </c>
      <c r="R161" s="4">
        <v>0.168236053982391</v>
      </c>
      <c r="S161" s="4">
        <v>7.5314687415507495E-2</v>
      </c>
      <c r="T161" s="4">
        <v>5.3156565656565603E-2</v>
      </c>
      <c r="U161" s="4">
        <v>0.19056639515059601</v>
      </c>
      <c r="V161" s="4">
        <v>0.12506331963753001</v>
      </c>
      <c r="W161" s="4">
        <v>6.5268161905946406E-2</v>
      </c>
      <c r="X161" s="4">
        <v>0.16791177516897901</v>
      </c>
      <c r="Y161" s="4">
        <v>0.24440298507462599</v>
      </c>
      <c r="Z161" s="4">
        <v>0.15175058518850501</v>
      </c>
      <c r="AA161" s="4">
        <v>7.5353912701533604E-2</v>
      </c>
      <c r="AB161" s="4">
        <v>0.447269365383345</v>
      </c>
      <c r="AC161" s="4">
        <v>0.127009537115192</v>
      </c>
      <c r="AD161" s="4">
        <v>0.14408945686900901</v>
      </c>
      <c r="AE161" s="4">
        <v>0.330171821305841</v>
      </c>
      <c r="AF161" s="4">
        <v>0.216637098363887</v>
      </c>
      <c r="AG161" s="4">
        <v>0.15118719664174199</v>
      </c>
      <c r="AH161">
        <v>0</v>
      </c>
    </row>
    <row r="162" spans="3:34" x14ac:dyDescent="0.35">
      <c r="C162" s="5" t="s">
        <v>318</v>
      </c>
      <c r="D162" s="4">
        <v>0.48838089829144699</v>
      </c>
      <c r="E162" s="4">
        <v>0.24923909367602201</v>
      </c>
      <c r="F162" s="4">
        <v>0.47826687858475497</v>
      </c>
      <c r="G162" s="4">
        <v>0.33285259809119799</v>
      </c>
      <c r="H162" s="4">
        <v>0.43486503565947399</v>
      </c>
      <c r="I162" s="4">
        <v>0.25986135819888301</v>
      </c>
      <c r="J162" s="4">
        <v>0.29662605435801298</v>
      </c>
      <c r="K162" s="4">
        <v>0.41515904572564599</v>
      </c>
      <c r="L162" s="4">
        <v>0.38030303030302998</v>
      </c>
      <c r="M162" s="4">
        <v>0.129949452401011</v>
      </c>
      <c r="N162" s="4">
        <v>7.1627738547890604E-2</v>
      </c>
      <c r="O162" s="4">
        <v>0.10975070721357801</v>
      </c>
      <c r="P162" s="4">
        <v>6.7662441690618594E-2</v>
      </c>
      <c r="Q162" s="4">
        <v>5.0108517402007398E-2</v>
      </c>
      <c r="R162" s="4">
        <v>0.103477580990583</v>
      </c>
      <c r="S162" s="4">
        <v>9.5968396070538003E-2</v>
      </c>
      <c r="T162" s="4">
        <v>5.8888888888888803E-2</v>
      </c>
      <c r="U162" s="4">
        <v>0.239060428111384</v>
      </c>
      <c r="V162" s="4">
        <v>8.5242303146282394E-2</v>
      </c>
      <c r="W162" s="4">
        <v>5.0688887967607697E-2</v>
      </c>
      <c r="X162" s="4">
        <v>0.42404838135894701</v>
      </c>
      <c r="Y162" s="4">
        <v>0.34834754797441297</v>
      </c>
      <c r="Z162" s="4">
        <v>0.400866577020768</v>
      </c>
      <c r="AA162" s="4">
        <v>0.254817145104207</v>
      </c>
      <c r="AB162" s="4">
        <v>0.46509938585485</v>
      </c>
      <c r="AC162" s="4">
        <v>0.20685740897051499</v>
      </c>
      <c r="AD162" s="4">
        <v>0.26980830670926498</v>
      </c>
      <c r="AE162" s="4">
        <v>0.63814432989690695</v>
      </c>
      <c r="AF162" s="4">
        <v>0.31007293514685502</v>
      </c>
      <c r="AG162" s="4">
        <v>0.17112685294503399</v>
      </c>
      <c r="AH162">
        <v>1</v>
      </c>
    </row>
    <row r="163" spans="3:34" x14ac:dyDescent="0.35">
      <c r="C163" s="5" t="s">
        <v>320</v>
      </c>
      <c r="D163" s="4">
        <v>0.330304321075299</v>
      </c>
      <c r="E163" s="4">
        <v>0.24822455191071999</v>
      </c>
      <c r="F163" s="4">
        <v>0.32921014442678398</v>
      </c>
      <c r="G163" s="4">
        <v>0.19465535524920399</v>
      </c>
      <c r="H163" s="4">
        <v>0.51430892841021902</v>
      </c>
      <c r="I163" s="4">
        <v>0.33286301453898498</v>
      </c>
      <c r="J163" s="4">
        <v>0.22935801312089901</v>
      </c>
      <c r="K163" s="4">
        <v>0.260735586481113</v>
      </c>
      <c r="L163" s="4">
        <v>0.42828282828282799</v>
      </c>
      <c r="M163" s="4">
        <v>0.238837405223251</v>
      </c>
      <c r="N163" s="4">
        <v>0.11352525801195</v>
      </c>
      <c r="O163" s="4">
        <v>9.9363507779349297E-2</v>
      </c>
      <c r="P163" s="4">
        <v>8.5096357725109498E-2</v>
      </c>
      <c r="Q163" s="4">
        <v>5.4049510831194698E-2</v>
      </c>
      <c r="R163" s="4">
        <v>0.15766393581942401</v>
      </c>
      <c r="S163" s="4">
        <v>0.18429116471895901</v>
      </c>
      <c r="T163" s="4">
        <v>7.8762626262626201E-2</v>
      </c>
      <c r="U163" s="4">
        <v>0.25421481341162999</v>
      </c>
      <c r="V163" s="4">
        <v>0.179236787302302</v>
      </c>
      <c r="W163" s="4">
        <v>6.2193386122742202E-2</v>
      </c>
      <c r="X163" s="4">
        <v>0.30096051227321202</v>
      </c>
      <c r="Y163" s="4">
        <v>0.26785714285714202</v>
      </c>
      <c r="Z163" s="4">
        <v>0.28731510533393001</v>
      </c>
      <c r="AA163" s="4">
        <v>0.15749115218246099</v>
      </c>
      <c r="AB163" s="4">
        <v>0.52849501419797895</v>
      </c>
      <c r="AC163" s="4">
        <v>0.29000397784051701</v>
      </c>
      <c r="AD163" s="4">
        <v>0.25630990415335397</v>
      </c>
      <c r="AE163" s="4">
        <v>0.47216494845360801</v>
      </c>
      <c r="AF163" s="4">
        <v>0.29627439384979298</v>
      </c>
      <c r="AG163" s="4">
        <v>0.16089466089466001</v>
      </c>
      <c r="AH163">
        <v>1</v>
      </c>
    </row>
    <row r="164" spans="3:34" x14ac:dyDescent="0.35">
      <c r="C164" s="5" t="s">
        <v>325</v>
      </c>
      <c r="D164" s="4">
        <v>0.63083913105210798</v>
      </c>
      <c r="E164" s="4">
        <v>0.586743320933378</v>
      </c>
      <c r="F164" s="4">
        <v>0.61578329071936899</v>
      </c>
      <c r="G164" s="4">
        <v>0.48547189819724201</v>
      </c>
      <c r="H164" s="4">
        <v>0.427642863591225</v>
      </c>
      <c r="I164" s="4">
        <v>0.27427765167781099</v>
      </c>
      <c r="J164" s="4">
        <v>0.35590440487347702</v>
      </c>
      <c r="K164" s="4">
        <v>0.46386679920477097</v>
      </c>
      <c r="L164" s="4">
        <v>0.38080808080807999</v>
      </c>
      <c r="M164" s="4">
        <v>0.121314237573715</v>
      </c>
      <c r="N164" s="4">
        <v>0.10363932645301401</v>
      </c>
      <c r="O164" s="4">
        <v>0.14869165487977301</v>
      </c>
      <c r="P164" s="4">
        <v>8.6227206332752201E-2</v>
      </c>
      <c r="Q164" s="4">
        <v>8.5054482833331405E-2</v>
      </c>
      <c r="R164" s="4">
        <v>0.113199850426624</v>
      </c>
      <c r="S164" s="4">
        <v>0.101601225703728</v>
      </c>
      <c r="T164" s="4">
        <v>5.3459595959595901E-2</v>
      </c>
      <c r="U164" s="4">
        <v>0.155048304603144</v>
      </c>
      <c r="V164" s="4">
        <v>6.9482748916530598E-2</v>
      </c>
      <c r="W164" s="4">
        <v>3.4451307988889297E-2</v>
      </c>
      <c r="X164" s="4">
        <v>0.58342226965492605</v>
      </c>
      <c r="Y164" s="4">
        <v>0.72334754797441303</v>
      </c>
      <c r="Z164" s="4">
        <v>0.55724886697544695</v>
      </c>
      <c r="AA164" s="4">
        <v>0.40768777034997999</v>
      </c>
      <c r="AB164" s="4">
        <v>0.53509872548372095</v>
      </c>
      <c r="AC164" s="4">
        <v>0.25924847920365501</v>
      </c>
      <c r="AD164" s="4">
        <v>0.30255591054313102</v>
      </c>
      <c r="AE164" s="4">
        <v>0.583161512027491</v>
      </c>
      <c r="AF164" s="4">
        <v>0.31263552138773898</v>
      </c>
      <c r="AG164" s="4">
        <v>0.16364948183129999</v>
      </c>
      <c r="AH164">
        <v>1</v>
      </c>
    </row>
    <row r="165" spans="3:34" x14ac:dyDescent="0.35">
      <c r="C165" s="5" t="s">
        <v>326</v>
      </c>
      <c r="D165" s="4">
        <v>0.49074731411803602</v>
      </c>
      <c r="E165" s="4">
        <v>0.45147108555968801</v>
      </c>
      <c r="F165" s="4">
        <v>0.46444613364660298</v>
      </c>
      <c r="G165" s="4">
        <v>0.33493107104983999</v>
      </c>
      <c r="H165" s="4">
        <v>0.30685203574975101</v>
      </c>
      <c r="I165" s="4">
        <v>0.1334887430219</v>
      </c>
      <c r="J165" s="4">
        <v>6.7736644798500403E-2</v>
      </c>
      <c r="K165" s="4">
        <v>0.141003976143141</v>
      </c>
      <c r="L165" s="4">
        <v>0.25454545454545402</v>
      </c>
      <c r="M165" s="4">
        <v>6.5501263689974706E-2</v>
      </c>
      <c r="N165" s="4">
        <v>0.10472569255839199</v>
      </c>
      <c r="O165" s="4">
        <v>0.21145685997171099</v>
      </c>
      <c r="P165" s="4">
        <v>8.5756019412900994E-2</v>
      </c>
      <c r="Q165" s="4">
        <v>7.0243071509419094E-2</v>
      </c>
      <c r="R165" s="4">
        <v>0.13641771764625801</v>
      </c>
      <c r="S165" s="4">
        <v>6.6151951212184895E-2</v>
      </c>
      <c r="T165" s="4">
        <v>3.1464646464646397E-2</v>
      </c>
      <c r="U165" s="4">
        <v>0.14531161204773599</v>
      </c>
      <c r="V165" s="4">
        <v>8.7634378341869698E-2</v>
      </c>
      <c r="W165" s="4">
        <v>2.3603222641405099E-2</v>
      </c>
      <c r="X165" s="4">
        <v>0.42404838135894701</v>
      </c>
      <c r="Y165" s="4">
        <v>0.51839019189765401</v>
      </c>
      <c r="Z165" s="4">
        <v>0.38741969221574701</v>
      </c>
      <c r="AA165" s="4">
        <v>0.25383405426661398</v>
      </c>
      <c r="AB165" s="4">
        <v>0.34887406722578002</v>
      </c>
      <c r="AC165" s="4">
        <v>0.117695569073745</v>
      </c>
      <c r="AD165" s="4">
        <v>9.6725239616613404E-2</v>
      </c>
      <c r="AE165" s="4">
        <v>0.28298969072164898</v>
      </c>
      <c r="AF165" s="4">
        <v>0.17484723043563899</v>
      </c>
      <c r="AG165" s="4">
        <v>6.6312475403384502E-2</v>
      </c>
      <c r="AH165">
        <v>1</v>
      </c>
    </row>
    <row r="166" spans="3:34" x14ac:dyDescent="0.35">
      <c r="C166" s="5" t="s">
        <v>327</v>
      </c>
      <c r="D166" s="4">
        <v>0.48790761512612901</v>
      </c>
      <c r="E166" s="4">
        <v>0.42002029083530501</v>
      </c>
      <c r="F166" s="4">
        <v>0.48794140004146203</v>
      </c>
      <c r="G166" s="4">
        <v>0.34116648992576798</v>
      </c>
      <c r="H166" s="4">
        <v>0.33727543558725198</v>
      </c>
      <c r="I166" s="4">
        <v>0.33102263664805798</v>
      </c>
      <c r="J166" s="4">
        <v>0.227202436738519</v>
      </c>
      <c r="K166" s="4">
        <v>0.37311133200795199</v>
      </c>
      <c r="L166" s="4">
        <v>0.52929292929292904</v>
      </c>
      <c r="M166" s="4">
        <v>9.85678180286437E-2</v>
      </c>
      <c r="N166" s="4">
        <v>0.26192286800651798</v>
      </c>
      <c r="O166" s="4">
        <v>0.28129420084865597</v>
      </c>
      <c r="P166" s="4">
        <v>0.25392263110775998</v>
      </c>
      <c r="Q166" s="4">
        <v>0.15715038158528699</v>
      </c>
      <c r="R166" s="4">
        <v>0.170105721181629</v>
      </c>
      <c r="S166" s="4">
        <v>0.43228587736954299</v>
      </c>
      <c r="T166" s="4">
        <v>0.117121212121212</v>
      </c>
      <c r="U166" s="4">
        <v>0.407084675127865</v>
      </c>
      <c r="V166" s="4">
        <v>0.27562334665390797</v>
      </c>
      <c r="W166" s="4">
        <v>0.17077788372510799</v>
      </c>
      <c r="X166" s="4">
        <v>0.443258626823194</v>
      </c>
      <c r="Y166" s="4">
        <v>0.40565031982942401</v>
      </c>
      <c r="Z166" s="4">
        <v>0.43572887095970902</v>
      </c>
      <c r="AA166" s="4">
        <v>0.272758552890287</v>
      </c>
      <c r="AB166" s="4">
        <v>0.27887472759690901</v>
      </c>
      <c r="AC166" s="4">
        <v>0.25168088016997903</v>
      </c>
      <c r="AD166" s="4">
        <v>0.18354632587859401</v>
      </c>
      <c r="AE166" s="4">
        <v>0.52508591065291998</v>
      </c>
      <c r="AF166" s="4">
        <v>0.29607727183126298</v>
      </c>
      <c r="AG166" s="4">
        <v>0.129870129870129</v>
      </c>
      <c r="AH166">
        <v>1</v>
      </c>
    </row>
    <row r="167" spans="3:34" x14ac:dyDescent="0.35">
      <c r="C167" s="5" t="s">
        <v>328</v>
      </c>
      <c r="D167" s="4">
        <v>0.40839604335273699</v>
      </c>
      <c r="E167" s="4">
        <v>0.32702062901589402</v>
      </c>
      <c r="F167" s="4">
        <v>0.388432036486766</v>
      </c>
      <c r="G167" s="4">
        <v>0.260911983032873</v>
      </c>
      <c r="H167" s="4">
        <v>0.23264421774848701</v>
      </c>
      <c r="I167" s="4">
        <v>0.112815164713821</v>
      </c>
      <c r="J167" s="4">
        <v>9.8617619493908099E-2</v>
      </c>
      <c r="K167" s="4">
        <v>0.141500994035785</v>
      </c>
      <c r="L167" s="4">
        <v>0.24595959595959499</v>
      </c>
      <c r="M167" s="4">
        <v>9.41449031171019E-2</v>
      </c>
      <c r="N167" s="4">
        <v>4.28390367553865E-2</v>
      </c>
      <c r="O167" s="4">
        <v>0.14113330975954699</v>
      </c>
      <c r="P167" s="4">
        <v>3.6611223672430797E-2</v>
      </c>
      <c r="Q167" s="4">
        <v>2.8722557798124E-2</v>
      </c>
      <c r="R167" s="4">
        <v>3.7835265322772503E-2</v>
      </c>
      <c r="S167" s="4">
        <v>5.1469041968335898E-2</v>
      </c>
      <c r="T167" s="4">
        <v>3.3106060606060597E-2</v>
      </c>
      <c r="U167" s="4">
        <v>9.8010986929342597E-2</v>
      </c>
      <c r="V167" s="4">
        <v>3.1631676704001702E-2</v>
      </c>
      <c r="W167" s="4">
        <v>1.55535287370617E-2</v>
      </c>
      <c r="X167" s="4">
        <v>0.35503379580220501</v>
      </c>
      <c r="Y167" s="4">
        <v>0.52372068230277102</v>
      </c>
      <c r="Z167" s="4">
        <v>0.326161661437322</v>
      </c>
      <c r="AA167" s="4">
        <v>0.19745379473063299</v>
      </c>
      <c r="AB167" s="4">
        <v>0.245856171168196</v>
      </c>
      <c r="AC167" s="4">
        <v>0.148839149712334</v>
      </c>
      <c r="AD167" s="4">
        <v>0.18051118210862599</v>
      </c>
      <c r="AE167" s="4">
        <v>0.29443298969072101</v>
      </c>
      <c r="AF167" s="4">
        <v>0.22038241671594699</v>
      </c>
      <c r="AG167" s="4">
        <v>8.6908041453495996E-2</v>
      </c>
      <c r="AH167">
        <v>1</v>
      </c>
    </row>
    <row r="168" spans="3:34" x14ac:dyDescent="0.35">
      <c r="C168" s="5" t="s">
        <v>330</v>
      </c>
      <c r="D168" s="4">
        <v>0.65071702399545595</v>
      </c>
      <c r="E168" s="4">
        <v>0.72404463983767298</v>
      </c>
      <c r="F168" s="4">
        <v>0.63513233363278199</v>
      </c>
      <c r="G168" s="4">
        <v>0.54103923647932095</v>
      </c>
      <c r="H168" s="4">
        <v>0.379705696488218</v>
      </c>
      <c r="I168" s="4">
        <v>0.291147782344641</v>
      </c>
      <c r="J168" s="4">
        <v>0.32029053420805897</v>
      </c>
      <c r="K168" s="4">
        <v>0.42972166998011901</v>
      </c>
      <c r="L168" s="4">
        <v>0.358080808080808</v>
      </c>
      <c r="M168" s="4">
        <v>0.14279696714406001</v>
      </c>
      <c r="N168" s="4">
        <v>0.38403041825095002</v>
      </c>
      <c r="O168" s="4">
        <v>0.27775813295615198</v>
      </c>
      <c r="P168" s="4">
        <v>0.32945389435989197</v>
      </c>
      <c r="Q168" s="4">
        <v>0.360288981281215</v>
      </c>
      <c r="R168" s="4">
        <v>9.6474827480708403E-2</v>
      </c>
      <c r="S168" s="4">
        <v>9.4090786192808001E-2</v>
      </c>
      <c r="T168" s="4">
        <v>5.4116161616161597E-2</v>
      </c>
      <c r="U168" s="4">
        <v>0.17579086948285599</v>
      </c>
      <c r="V168" s="4">
        <v>8.14431248944672E-2</v>
      </c>
      <c r="W168" s="4">
        <v>4.8512361289609299E-2</v>
      </c>
      <c r="X168" s="4">
        <v>0.87371042333688997</v>
      </c>
      <c r="Y168" s="4">
        <v>0.93656716417910402</v>
      </c>
      <c r="Z168" s="4">
        <v>0.814731809353055</v>
      </c>
      <c r="AA168" s="4">
        <v>0.79797483287455695</v>
      </c>
      <c r="AB168" s="4">
        <v>0.455193818926236</v>
      </c>
      <c r="AC168" s="4">
        <v>0.23004530857370101</v>
      </c>
      <c r="AD168" s="4">
        <v>0.27492012779552699</v>
      </c>
      <c r="AE168" s="4">
        <v>0.57010309278350502</v>
      </c>
      <c r="AF168" s="4">
        <v>0.25684999014389898</v>
      </c>
      <c r="AG168" s="4">
        <v>0.178013905286632</v>
      </c>
      <c r="AH168">
        <v>1</v>
      </c>
    </row>
    <row r="169" spans="3:34" x14ac:dyDescent="0.35">
      <c r="C169" s="5" t="s">
        <v>331</v>
      </c>
      <c r="D169" s="4">
        <v>0.17128117752851499</v>
      </c>
      <c r="E169" s="4">
        <v>0.31247886371322198</v>
      </c>
      <c r="F169" s="4">
        <v>0.17614539423674899</v>
      </c>
      <c r="G169" s="4">
        <v>8.6065747613997795E-2</v>
      </c>
      <c r="H169" s="4">
        <v>0.39947639252505102</v>
      </c>
      <c r="I169" s="4">
        <v>0.29237470093859202</v>
      </c>
      <c r="J169" s="4">
        <v>0.14964854732895899</v>
      </c>
      <c r="K169" s="4">
        <v>0.13131212723658001</v>
      </c>
      <c r="L169" s="4">
        <v>0.43535353535353499</v>
      </c>
      <c r="M169" s="4">
        <v>0.31486941870261098</v>
      </c>
      <c r="N169" s="4">
        <v>0.122759369907658</v>
      </c>
      <c r="O169" s="4">
        <v>0.18493635077793399</v>
      </c>
      <c r="P169" s="4">
        <v>0.12594826367619999</v>
      </c>
      <c r="Q169" s="4">
        <v>3.7911983234901803E-2</v>
      </c>
      <c r="R169" s="4">
        <v>0.195703164836659</v>
      </c>
      <c r="S169" s="4">
        <v>0.25203532910745902</v>
      </c>
      <c r="T169" s="4">
        <v>8.4696969696969604E-2</v>
      </c>
      <c r="U169" s="4">
        <v>0.25857169918545098</v>
      </c>
      <c r="V169" s="4">
        <v>0.38214104801035598</v>
      </c>
      <c r="W169" s="4">
        <v>8.3716816605171093E-2</v>
      </c>
      <c r="X169" s="4">
        <v>0.14051938811810699</v>
      </c>
      <c r="Y169" s="4">
        <v>0.29104477611940299</v>
      </c>
      <c r="Z169" s="4">
        <v>0.13880173315404101</v>
      </c>
      <c r="AA169" s="4">
        <v>5.8887141171844203E-2</v>
      </c>
      <c r="AB169" s="4">
        <v>0.33104404675427501</v>
      </c>
      <c r="AC169" s="4">
        <v>0.217529664018007</v>
      </c>
      <c r="AD169" s="4">
        <v>0.15303514376996799</v>
      </c>
      <c r="AE169" s="4">
        <v>0.27237113402061802</v>
      </c>
      <c r="AF169" s="4">
        <v>0.27104277547802003</v>
      </c>
      <c r="AG169" s="4">
        <v>0.13662600026236299</v>
      </c>
      <c r="AH169">
        <v>0</v>
      </c>
    </row>
    <row r="170" spans="3:34" x14ac:dyDescent="0.35">
      <c r="C170" s="5" t="s">
        <v>333</v>
      </c>
      <c r="D170" s="4">
        <v>0.27871645605565798</v>
      </c>
      <c r="E170" s="4">
        <v>0.219817382482245</v>
      </c>
      <c r="F170" s="4">
        <v>0.266671273581646</v>
      </c>
      <c r="G170" s="4">
        <v>0.15639448568398701</v>
      </c>
      <c r="H170" s="4">
        <v>0.375733501850681</v>
      </c>
      <c r="I170" s="4">
        <v>0.13131096251763599</v>
      </c>
      <c r="J170" s="4">
        <v>9.1377694470477902E-2</v>
      </c>
      <c r="K170" s="4">
        <v>8.0268389662027803E-2</v>
      </c>
      <c r="L170" s="4">
        <v>0.479797979797979</v>
      </c>
      <c r="M170" s="4">
        <v>0.162805391743892</v>
      </c>
      <c r="N170" s="4">
        <v>4.45410103204779E-2</v>
      </c>
      <c r="O170" s="4">
        <v>0.189798444130127</v>
      </c>
      <c r="P170" s="4">
        <v>3.71766479762521E-2</v>
      </c>
      <c r="Q170" s="4">
        <v>2.1363546371110799E-2</v>
      </c>
      <c r="R170" s="4">
        <v>0.12934697623822899</v>
      </c>
      <c r="S170" s="4">
        <v>0.146663862769249</v>
      </c>
      <c r="T170" s="4">
        <v>6.53787878787878E-2</v>
      </c>
      <c r="U170" s="4">
        <v>0.119909073688198</v>
      </c>
      <c r="V170" s="4">
        <v>0.25395395958799999</v>
      </c>
      <c r="W170" s="4">
        <v>4.3606539253485899E-2</v>
      </c>
      <c r="X170" s="4">
        <v>0.212379935965848</v>
      </c>
      <c r="Y170" s="4">
        <v>0.30970149253731299</v>
      </c>
      <c r="Z170" s="4">
        <v>0.19353553463817899</v>
      </c>
      <c r="AA170" s="4">
        <v>0.101332088084939</v>
      </c>
      <c r="AB170" s="4">
        <v>0.35944000528296799</v>
      </c>
      <c r="AC170" s="4">
        <v>0.14893617021276501</v>
      </c>
      <c r="AD170" s="4">
        <v>0.15910543130990401</v>
      </c>
      <c r="AE170" s="4">
        <v>0.19862542955326401</v>
      </c>
      <c r="AF170" s="4">
        <v>0.401931795781588</v>
      </c>
      <c r="AG170" s="4">
        <v>0.10219073855437399</v>
      </c>
      <c r="AH170">
        <v>0</v>
      </c>
    </row>
    <row r="171" spans="3:34" x14ac:dyDescent="0.35">
      <c r="C171" s="5" t="s">
        <v>334</v>
      </c>
      <c r="D171" s="4">
        <v>0.17648729234701099</v>
      </c>
      <c r="E171" s="4">
        <v>0.36117686844775099</v>
      </c>
      <c r="F171" s="4">
        <v>0.177665676179946</v>
      </c>
      <c r="G171" s="4">
        <v>8.5429480381760306E-2</v>
      </c>
      <c r="H171" s="4">
        <v>0.50167012729078198</v>
      </c>
      <c r="I171" s="4">
        <v>0.335930311023863</v>
      </c>
      <c r="J171" s="4">
        <v>0.19793814432989601</v>
      </c>
      <c r="K171" s="4">
        <v>0.14249502982107301</v>
      </c>
      <c r="L171" s="4">
        <v>0.30707070707070699</v>
      </c>
      <c r="M171" s="4">
        <v>0.39300758213984799</v>
      </c>
      <c r="N171" s="4">
        <v>7.5430019916711902E-2</v>
      </c>
      <c r="O171" s="4">
        <v>0.24946958981612399</v>
      </c>
      <c r="P171" s="4">
        <v>6.9405833294067701E-2</v>
      </c>
      <c r="Q171" s="4">
        <v>2.6032969865408501E-2</v>
      </c>
      <c r="R171" s="4">
        <v>0.24438249991501501</v>
      </c>
      <c r="S171" s="4">
        <v>0.34246102081893798</v>
      </c>
      <c r="T171" s="4">
        <v>0.18532828282828201</v>
      </c>
      <c r="U171" s="4">
        <v>0.33055502936162101</v>
      </c>
      <c r="V171" s="4">
        <v>0.27294985084707601</v>
      </c>
      <c r="W171" s="4">
        <v>0.23199701504912701</v>
      </c>
      <c r="X171" s="4">
        <v>0.13376022767698301</v>
      </c>
      <c r="Y171" s="4">
        <v>0.35154584221748397</v>
      </c>
      <c r="Z171" s="4">
        <v>0.129986553115195</v>
      </c>
      <c r="AA171" s="4">
        <v>5.5348014156508002E-2</v>
      </c>
      <c r="AB171" s="4">
        <v>0.41160932444033499</v>
      </c>
      <c r="AC171" s="4">
        <v>0.220925381533117</v>
      </c>
      <c r="AD171" s="4">
        <v>0.20239616613418501</v>
      </c>
      <c r="AE171" s="4">
        <v>0.29553264604810903</v>
      </c>
      <c r="AF171" s="4">
        <v>0.205006899270648</v>
      </c>
      <c r="AG171" s="4">
        <v>0.20969434605798201</v>
      </c>
      <c r="AH171">
        <v>0</v>
      </c>
    </row>
    <row r="172" spans="3:34" x14ac:dyDescent="0.35">
      <c r="C172" s="5" t="s">
        <v>336</v>
      </c>
      <c r="D172" s="4">
        <v>0.20393771593544399</v>
      </c>
      <c r="E172" s="4">
        <v>0.112614135948596</v>
      </c>
      <c r="F172" s="4">
        <v>0.19653099302052299</v>
      </c>
      <c r="G172" s="4">
        <v>0.103711558854718</v>
      </c>
      <c r="H172" s="4">
        <v>0.41265685654960699</v>
      </c>
      <c r="I172" s="4">
        <v>0.17391571069259501</v>
      </c>
      <c r="J172" s="4">
        <v>7.64995313964386E-2</v>
      </c>
      <c r="K172" s="4">
        <v>0.13692842942345901</v>
      </c>
      <c r="L172" s="4">
        <v>0.358080808080808</v>
      </c>
      <c r="M172" s="4">
        <v>0.26832350463353</v>
      </c>
      <c r="N172" s="4">
        <v>2.8571428571428501E-2</v>
      </c>
      <c r="O172" s="4">
        <v>3.73718175388967E-2</v>
      </c>
      <c r="P172" s="4">
        <v>1.91773076379399E-2</v>
      </c>
      <c r="Q172" s="4">
        <v>1.18939555246751E-2</v>
      </c>
      <c r="R172" s="4">
        <v>0.161777203657748</v>
      </c>
      <c r="S172" s="4">
        <v>6.7353621533932095E-2</v>
      </c>
      <c r="T172" s="4">
        <v>3.2373737373737298E-2</v>
      </c>
      <c r="U172" s="4">
        <v>0.167626444402348</v>
      </c>
      <c r="V172" s="4">
        <v>0.12717397422187199</v>
      </c>
      <c r="W172" s="4">
        <v>6.6408247308707397E-2</v>
      </c>
      <c r="X172" s="4">
        <v>0.156172180718605</v>
      </c>
      <c r="Y172" s="4">
        <v>0.110874200426439</v>
      </c>
      <c r="Z172" s="4">
        <v>0.13875192987698501</v>
      </c>
      <c r="AA172" s="4">
        <v>6.6923908769170204E-2</v>
      </c>
      <c r="AB172" s="4">
        <v>0.42679786039754303</v>
      </c>
      <c r="AC172" s="4">
        <v>0.119732999582811</v>
      </c>
      <c r="AD172" s="4">
        <v>0.101837060702875</v>
      </c>
      <c r="AE172" s="4">
        <v>0.30068728522336702</v>
      </c>
      <c r="AF172" s="4">
        <v>0.23023851764242001</v>
      </c>
      <c r="AG172" s="4">
        <v>0.16515807424898299</v>
      </c>
      <c r="AH172">
        <v>0</v>
      </c>
    </row>
    <row r="173" spans="3:34" x14ac:dyDescent="0.35">
      <c r="C173" s="5" t="s">
        <v>338</v>
      </c>
      <c r="D173" s="4">
        <v>0.13067348194424699</v>
      </c>
      <c r="E173" s="4">
        <v>0.201555630706797</v>
      </c>
      <c r="F173" s="4">
        <v>0.122382696427337</v>
      </c>
      <c r="G173" s="4">
        <v>6.2099681866383802E-2</v>
      </c>
      <c r="H173" s="4">
        <v>0.34070596731967101</v>
      </c>
      <c r="I173" s="4">
        <v>8.4381326298999998E-2</v>
      </c>
      <c r="J173" s="4">
        <v>2.5843486410496701E-2</v>
      </c>
      <c r="K173" s="4">
        <v>6.9930417495029804E-2</v>
      </c>
      <c r="L173" s="4">
        <v>0.51565656565656504</v>
      </c>
      <c r="M173" s="4">
        <v>0.27716933445661301</v>
      </c>
      <c r="N173" s="4">
        <v>5.6816947311243801E-2</v>
      </c>
      <c r="O173" s="4">
        <v>0.23178925035360601</v>
      </c>
      <c r="P173" s="4">
        <v>4.6788861141214701E-2</v>
      </c>
      <c r="Q173" s="4">
        <v>1.7908172985330501E-2</v>
      </c>
      <c r="R173" s="4">
        <v>0.41088486249447498</v>
      </c>
      <c r="S173" s="4">
        <v>6.3222879802925999E-2</v>
      </c>
      <c r="T173" s="4">
        <v>2.10782828282828E-2</v>
      </c>
      <c r="U173" s="4">
        <v>0.179427921954915</v>
      </c>
      <c r="V173" s="4">
        <v>0.14208926661788701</v>
      </c>
      <c r="W173" s="4">
        <v>0.116295620690131</v>
      </c>
      <c r="X173" s="4">
        <v>0.100320170757737</v>
      </c>
      <c r="Y173" s="4">
        <v>0.236140724946695</v>
      </c>
      <c r="Z173" s="4">
        <v>8.8052193834354295E-2</v>
      </c>
      <c r="AA173" s="4">
        <v>4.1781360597719197E-2</v>
      </c>
      <c r="AB173" s="4">
        <v>0.49877831341213702</v>
      </c>
      <c r="AC173" s="4">
        <v>6.4431314336719295E-2</v>
      </c>
      <c r="AD173" s="4">
        <v>3.2292332268370597E-2</v>
      </c>
      <c r="AE173" s="4">
        <v>0.177285223367697</v>
      </c>
      <c r="AF173" s="4">
        <v>0.251527695643603</v>
      </c>
      <c r="AG173" s="4">
        <v>0.17519349337531101</v>
      </c>
      <c r="AH173">
        <v>0</v>
      </c>
    </row>
    <row r="174" spans="3:34" x14ac:dyDescent="0.35">
      <c r="C174" s="5" t="s">
        <v>341</v>
      </c>
      <c r="D174" s="4">
        <v>0.20583084859671499</v>
      </c>
      <c r="E174" s="4">
        <v>0.150490361853229</v>
      </c>
      <c r="F174" s="4">
        <v>0.19349042913413</v>
      </c>
      <c r="G174" s="4">
        <v>0.107359490986214</v>
      </c>
      <c r="H174" s="4">
        <v>0.37158075291143799</v>
      </c>
      <c r="I174" s="4">
        <v>5.9321514017544902E-2</v>
      </c>
      <c r="J174" s="4">
        <v>3.4840674789128299E-3</v>
      </c>
      <c r="K174" s="4">
        <v>1.6565606361829001E-2</v>
      </c>
      <c r="L174" s="4">
        <v>0.45151515151515098</v>
      </c>
      <c r="M174" s="4">
        <v>0.17375737152485199</v>
      </c>
      <c r="N174" s="4">
        <v>4.5627376425855501E-2</v>
      </c>
      <c r="O174" s="4">
        <v>0.20327970297029699</v>
      </c>
      <c r="P174" s="4">
        <v>3.80719031239692E-2</v>
      </c>
      <c r="Q174" s="4">
        <v>1.92156115637338E-2</v>
      </c>
      <c r="R174" s="4">
        <v>0.228201380154332</v>
      </c>
      <c r="S174" s="4">
        <v>5.0665424940667503E-2</v>
      </c>
      <c r="T174" s="4">
        <v>3.7550505050504999E-3</v>
      </c>
      <c r="U174" s="4">
        <v>6.3136957757150905E-2</v>
      </c>
      <c r="V174" s="4">
        <v>0.220887037766646</v>
      </c>
      <c r="W174" s="4">
        <v>2.52960767242928E-2</v>
      </c>
      <c r="X174" s="4">
        <v>0.151903237282105</v>
      </c>
      <c r="Y174" s="4">
        <v>0.185767590618336</v>
      </c>
      <c r="Z174" s="4">
        <v>0.13426963494197899</v>
      </c>
      <c r="AA174" s="4">
        <v>6.7046795123869393E-2</v>
      </c>
      <c r="AB174" s="4">
        <v>0.36142111866869098</v>
      </c>
      <c r="AC174" s="4">
        <v>4.4813769149421201E-2</v>
      </c>
      <c r="AD174" s="4">
        <v>3.9576677316293897E-3</v>
      </c>
      <c r="AE174" s="4">
        <v>3.81786941580756E-2</v>
      </c>
      <c r="AF174" s="4">
        <v>0.235166568105657</v>
      </c>
      <c r="AG174" s="4">
        <v>5.7851239669421503E-2</v>
      </c>
      <c r="AH174">
        <v>0</v>
      </c>
    </row>
    <row r="175" spans="3:34" x14ac:dyDescent="0.35">
      <c r="C175" s="5" t="s">
        <v>342</v>
      </c>
      <c r="D175" s="4">
        <v>0.55984665625443597</v>
      </c>
      <c r="E175" s="4">
        <v>0.34731146432194698</v>
      </c>
      <c r="F175" s="4">
        <v>0.53285882109045601</v>
      </c>
      <c r="G175" s="4">
        <v>0.40657476139978699</v>
      </c>
      <c r="H175" s="4">
        <v>0.33041437212241498</v>
      </c>
      <c r="I175" s="4">
        <v>0.12103551929329399</v>
      </c>
      <c r="J175" s="4">
        <v>0.18791002811621299</v>
      </c>
      <c r="K175" s="4">
        <v>0.29040755467196799</v>
      </c>
      <c r="L175" s="4">
        <v>0.24747474747474699</v>
      </c>
      <c r="M175" s="4">
        <v>0</v>
      </c>
      <c r="N175" s="4">
        <v>7.8508057215281493E-2</v>
      </c>
      <c r="O175" s="4">
        <v>0.103385785007072</v>
      </c>
      <c r="P175" s="4">
        <v>7.5672619328087401E-2</v>
      </c>
      <c r="Q175" s="4">
        <v>5.5917280228913797E-2</v>
      </c>
      <c r="R175" s="4">
        <v>0.19913655369344199</v>
      </c>
      <c r="S175" s="4">
        <v>6.6752786373058495E-2</v>
      </c>
      <c r="T175" s="4">
        <v>6.6237373737373706E-2</v>
      </c>
      <c r="U175" s="4">
        <v>0.27713582117825297</v>
      </c>
      <c r="V175" s="4">
        <v>0.16066302696009399</v>
      </c>
      <c r="W175" s="4">
        <v>2.69889308071804E-2</v>
      </c>
      <c r="X175" s="4">
        <v>0.42796157950907099</v>
      </c>
      <c r="Y175" s="4">
        <v>0.32729211087420002</v>
      </c>
      <c r="Z175" s="4">
        <v>0.39140395438019798</v>
      </c>
      <c r="AA175" s="4">
        <v>0.25825796303578402</v>
      </c>
      <c r="AB175" s="4">
        <v>0.350855180611503</v>
      </c>
      <c r="AC175" s="4">
        <v>8.6066885932997605E-2</v>
      </c>
      <c r="AD175" s="4">
        <v>0.17651757188498399</v>
      </c>
      <c r="AE175" s="4">
        <v>0.44467353951889999</v>
      </c>
      <c r="AF175" s="4">
        <v>0.19751626256652799</v>
      </c>
      <c r="AG175" s="4">
        <v>1.52826971008789E-2</v>
      </c>
      <c r="AH175">
        <v>1</v>
      </c>
    </row>
    <row r="176" spans="3:34" x14ac:dyDescent="0.35">
      <c r="C176" s="5" t="s">
        <v>344</v>
      </c>
      <c r="D176" s="4">
        <v>0.32509820625680302</v>
      </c>
      <c r="E176" s="4">
        <v>0.18498478187351999</v>
      </c>
      <c r="F176" s="4">
        <v>0.31234883560223797</v>
      </c>
      <c r="G176" s="4">
        <v>0.18829268292682899</v>
      </c>
      <c r="H176" s="4">
        <v>0.38394872257831503</v>
      </c>
      <c r="I176" s="4">
        <v>0.176369547880498</v>
      </c>
      <c r="J176" s="4">
        <v>0.104943767572633</v>
      </c>
      <c r="K176" s="4">
        <v>0.18444333996023801</v>
      </c>
      <c r="L176" s="4">
        <v>0.53030303030303005</v>
      </c>
      <c r="M176" s="4">
        <v>0.18049705139005801</v>
      </c>
      <c r="N176" s="4">
        <v>4.9393445591164202E-2</v>
      </c>
      <c r="O176" s="4">
        <v>0.123607673267326</v>
      </c>
      <c r="P176" s="4">
        <v>5.0558356500023501E-2</v>
      </c>
      <c r="Q176" s="4">
        <v>2.3548836566442102E-2</v>
      </c>
      <c r="R176" s="4">
        <v>8.5732739572356095E-2</v>
      </c>
      <c r="S176" s="4">
        <v>9.8822363084687698E-2</v>
      </c>
      <c r="T176" s="4">
        <v>3.6792929292929197E-2</v>
      </c>
      <c r="U176" s="4">
        <v>0.19757529835196</v>
      </c>
      <c r="V176" s="4">
        <v>0.104097484099735</v>
      </c>
      <c r="W176" s="4">
        <v>2.41214432790238E-2</v>
      </c>
      <c r="X176" s="4">
        <v>0.25080042689434301</v>
      </c>
      <c r="Y176" s="4">
        <v>0.25906183368869901</v>
      </c>
      <c r="Z176" s="4">
        <v>0.23885651675880201</v>
      </c>
      <c r="AA176" s="4">
        <v>0.11915060951631901</v>
      </c>
      <c r="AB176" s="4">
        <v>0.31255365515419598</v>
      </c>
      <c r="AC176" s="4">
        <v>0.14078644817649899</v>
      </c>
      <c r="AD176" s="4">
        <v>0.11629392971246</v>
      </c>
      <c r="AE176" s="4">
        <v>0.34340206185567002</v>
      </c>
      <c r="AF176" s="4">
        <v>0.27399960575596199</v>
      </c>
      <c r="AG176" s="4">
        <v>9.2352092352092297E-2</v>
      </c>
      <c r="AH176">
        <v>0</v>
      </c>
    </row>
    <row r="177" spans="3:34" x14ac:dyDescent="0.35">
      <c r="C177" s="5" t="s">
        <v>346</v>
      </c>
      <c r="D177" s="4">
        <v>0.22523545837474501</v>
      </c>
      <c r="E177" s="4">
        <v>0.14575583361514999</v>
      </c>
      <c r="F177" s="4">
        <v>0.210420841683366</v>
      </c>
      <c r="G177" s="4">
        <v>0.120381760339342</v>
      </c>
      <c r="H177" s="4">
        <v>0.230206734675453</v>
      </c>
      <c r="I177" s="4">
        <v>7.3676461566775001E-2</v>
      </c>
      <c r="J177" s="4">
        <v>5.2600749765698201E-2</v>
      </c>
      <c r="K177" s="4">
        <v>0.13732604373757401</v>
      </c>
      <c r="L177" s="4">
        <v>0.52575757575757498</v>
      </c>
      <c r="M177" s="4">
        <v>0.23525695029485999</v>
      </c>
      <c r="N177" s="4">
        <v>0.16309976462067699</v>
      </c>
      <c r="O177" s="4">
        <v>0.20062765205091901</v>
      </c>
      <c r="P177" s="4">
        <v>0.13947132827592701</v>
      </c>
      <c r="Q177" s="4">
        <v>5.7953148872427598E-2</v>
      </c>
      <c r="R177" s="4">
        <v>0.214875752116123</v>
      </c>
      <c r="S177" s="4">
        <v>9.1387027968876697E-2</v>
      </c>
      <c r="T177" s="4">
        <v>3.8232323232323201E-2</v>
      </c>
      <c r="U177" s="4">
        <v>0.34968744080318198</v>
      </c>
      <c r="V177" s="4">
        <v>0.30010693983227299</v>
      </c>
      <c r="W177" s="4">
        <v>3.8355236792283302E-2</v>
      </c>
      <c r="X177" s="4">
        <v>0.191390964069726</v>
      </c>
      <c r="Y177" s="4">
        <v>0.16631130063965799</v>
      </c>
      <c r="Z177" s="4">
        <v>0.170775437023756</v>
      </c>
      <c r="AA177" s="4">
        <v>8.5651789225324404E-2</v>
      </c>
      <c r="AB177" s="4">
        <v>0.21415835699663199</v>
      </c>
      <c r="AC177" s="4">
        <v>5.5990530799157799E-2</v>
      </c>
      <c r="AD177" s="4">
        <v>5.3793929712459998E-2</v>
      </c>
      <c r="AE177" s="4">
        <v>0.28487972508590997</v>
      </c>
      <c r="AF177" s="4">
        <v>0.30277942046126499</v>
      </c>
      <c r="AG177" s="4">
        <v>7.7659714023350299E-2</v>
      </c>
      <c r="AH177">
        <v>0</v>
      </c>
    </row>
    <row r="178" spans="3:34" x14ac:dyDescent="0.35">
      <c r="C178" s="5" t="s">
        <v>351</v>
      </c>
      <c r="D178" s="4">
        <v>0.23470112168110099</v>
      </c>
      <c r="E178" s="4">
        <v>0.37368955021981698</v>
      </c>
      <c r="F178" s="4">
        <v>0.23550549374611199</v>
      </c>
      <c r="G178" s="4">
        <v>0.12619300106044501</v>
      </c>
      <c r="H178" s="4">
        <v>0.30170623815112402</v>
      </c>
      <c r="I178" s="4">
        <v>0.25065946874424799</v>
      </c>
      <c r="J178" s="4">
        <v>0.15402999062792799</v>
      </c>
      <c r="K178" s="4">
        <v>0.18841948310139101</v>
      </c>
      <c r="L178" s="4">
        <v>0.266666666666666</v>
      </c>
      <c r="M178" s="4">
        <v>0.372788542544229</v>
      </c>
      <c r="N178" s="4">
        <v>5.8917255114973699E-2</v>
      </c>
      <c r="O178" s="4">
        <v>0.22759016973125801</v>
      </c>
      <c r="P178" s="4">
        <v>0.115016727135654</v>
      </c>
      <c r="Q178" s="4">
        <v>2.8218260060739801E-2</v>
      </c>
      <c r="R178" s="4">
        <v>0.17017370907978299</v>
      </c>
      <c r="S178" s="4">
        <v>0.37032475140445198</v>
      </c>
      <c r="T178" s="4">
        <v>0.110782828282828</v>
      </c>
      <c r="U178" s="4">
        <v>0.30933888994127601</v>
      </c>
      <c r="V178" s="4">
        <v>0.15250182923397301</v>
      </c>
      <c r="W178" s="4">
        <v>0.24598897226483099</v>
      </c>
      <c r="X178" s="4">
        <v>0.18890074706510099</v>
      </c>
      <c r="Y178" s="4">
        <v>0.40698294243070299</v>
      </c>
      <c r="Z178" s="4">
        <v>0.208127894815478</v>
      </c>
      <c r="AA178" s="4">
        <v>8.8699370821863896E-2</v>
      </c>
      <c r="AB178" s="4">
        <v>0.26698804728257203</v>
      </c>
      <c r="AC178" s="4">
        <v>0.24644177314666499</v>
      </c>
      <c r="AD178" s="4">
        <v>0.18889776357827401</v>
      </c>
      <c r="AE178" s="4">
        <v>0.39690721649484501</v>
      </c>
      <c r="AF178" s="4">
        <v>0.177409816676522</v>
      </c>
      <c r="AG178" s="4">
        <v>0.293650793650793</v>
      </c>
      <c r="AH178">
        <v>0</v>
      </c>
    </row>
    <row r="179" spans="3:34" x14ac:dyDescent="0.35">
      <c r="C179" s="5" t="s">
        <v>353</v>
      </c>
      <c r="D179" s="4">
        <v>0.20251786643948999</v>
      </c>
      <c r="E179" s="4">
        <v>0.346635103145079</v>
      </c>
      <c r="F179" s="4">
        <v>0.20682744799944699</v>
      </c>
      <c r="G179" s="4">
        <v>0.106299045599151</v>
      </c>
      <c r="H179" s="4">
        <v>0.248894104902049</v>
      </c>
      <c r="I179" s="4">
        <v>0.30280350898717801</v>
      </c>
      <c r="J179" s="4">
        <v>0.21729147141518201</v>
      </c>
      <c r="K179" s="4">
        <v>0.27773359840954198</v>
      </c>
      <c r="L179" s="4">
        <v>0.77525252525252497</v>
      </c>
      <c r="M179" s="4">
        <v>0.26053074978938501</v>
      </c>
      <c r="N179" s="4">
        <v>0.13583197537570099</v>
      </c>
      <c r="O179" s="4">
        <v>0.341407355021216</v>
      </c>
      <c r="P179" s="4">
        <v>9.9891627008434195E-2</v>
      </c>
      <c r="Q179" s="4">
        <v>5.2069675269612502E-2</v>
      </c>
      <c r="R179" s="4">
        <v>0.47683312370398001</v>
      </c>
      <c r="S179" s="4">
        <v>0.60359900261363197</v>
      </c>
      <c r="T179" s="4">
        <v>0.20452020202020199</v>
      </c>
      <c r="U179" s="4">
        <v>0.66054176927448305</v>
      </c>
      <c r="V179" s="4">
        <v>0.37003996172679599</v>
      </c>
      <c r="W179" s="4">
        <v>0.19423600458797999</v>
      </c>
      <c r="X179" s="4">
        <v>0.139807897545357</v>
      </c>
      <c r="Y179" s="4">
        <v>0.274786780383795</v>
      </c>
      <c r="Z179" s="4">
        <v>0.13875192987698501</v>
      </c>
      <c r="AA179" s="4">
        <v>6.2033031852143102E-2</v>
      </c>
      <c r="AB179" s="4">
        <v>0.20887538796803801</v>
      </c>
      <c r="AC179" s="4">
        <v>0.15233188772787601</v>
      </c>
      <c r="AD179" s="4">
        <v>0.123482428115015</v>
      </c>
      <c r="AE179" s="4">
        <v>0.32006872852233598</v>
      </c>
      <c r="AF179" s="4">
        <v>0.27399960575596199</v>
      </c>
      <c r="AG179" s="4">
        <v>9.8714416896235002E-2</v>
      </c>
      <c r="AH179">
        <v>0</v>
      </c>
    </row>
    <row r="180" spans="3:34" x14ac:dyDescent="0.35">
      <c r="C180" s="5" t="s">
        <v>356</v>
      </c>
      <c r="D180" s="4">
        <v>0.37763263760707999</v>
      </c>
      <c r="E180" s="4">
        <v>0.31755157253973598</v>
      </c>
      <c r="F180" s="4">
        <v>0.36790823025361002</v>
      </c>
      <c r="G180" s="4">
        <v>0.230668080593849</v>
      </c>
      <c r="H180" s="4">
        <v>0.33664349553128098</v>
      </c>
      <c r="I180" s="4">
        <v>0.24185632783264799</v>
      </c>
      <c r="J180" s="4">
        <v>0.13917525773195799</v>
      </c>
      <c r="K180" s="4">
        <v>0.239512922465208</v>
      </c>
      <c r="L180" s="4">
        <v>0.41363636363636302</v>
      </c>
      <c r="M180" s="4">
        <v>0.180286436394271</v>
      </c>
      <c r="N180" s="4">
        <v>6.38059025891725E-2</v>
      </c>
      <c r="O180" s="4">
        <v>0.12990629420084801</v>
      </c>
      <c r="P180" s="4">
        <v>6.6625830466946201E-2</v>
      </c>
      <c r="Q180" s="4">
        <v>3.37468574779883E-2</v>
      </c>
      <c r="R180" s="4">
        <v>0.123024101709895</v>
      </c>
      <c r="S180" s="4">
        <v>0.141932285877369</v>
      </c>
      <c r="T180" s="4">
        <v>3.8787878787878698E-2</v>
      </c>
      <c r="U180" s="4">
        <v>0.22485319189240299</v>
      </c>
      <c r="V180" s="4">
        <v>0.10325322226599799</v>
      </c>
      <c r="W180" s="4">
        <v>6.6339151223691606E-2</v>
      </c>
      <c r="X180" s="4">
        <v>0.295980078263963</v>
      </c>
      <c r="Y180" s="4">
        <v>0.37766524520255801</v>
      </c>
      <c r="Z180" s="4">
        <v>0.29229543303949401</v>
      </c>
      <c r="AA180" s="4">
        <v>0.153509634290208</v>
      </c>
      <c r="AB180" s="4">
        <v>0.39708115961170098</v>
      </c>
      <c r="AC180" s="4">
        <v>0.26749522174035301</v>
      </c>
      <c r="AD180" s="4">
        <v>0.14408945686900901</v>
      </c>
      <c r="AE180" s="4">
        <v>0.51168384879725004</v>
      </c>
      <c r="AF180" s="4">
        <v>0.27537945988566898</v>
      </c>
      <c r="AG180" s="4">
        <v>0.194674012855831</v>
      </c>
      <c r="AH180">
        <v>0</v>
      </c>
    </row>
    <row r="181" spans="3:34" x14ac:dyDescent="0.35">
      <c r="C181" s="5" t="s">
        <v>358</v>
      </c>
      <c r="D181" s="4">
        <v>0.23044157319324099</v>
      </c>
      <c r="E181" s="4">
        <v>0.26208995603652302</v>
      </c>
      <c r="F181" s="4">
        <v>0.219404325893165</v>
      </c>
      <c r="G181" s="4">
        <v>0.12267232237539701</v>
      </c>
      <c r="H181" s="4">
        <v>0.280671662002347</v>
      </c>
      <c r="I181" s="4">
        <v>0.11361266179988901</v>
      </c>
      <c r="J181" s="4">
        <v>6.2980318650421696E-2</v>
      </c>
      <c r="K181" s="4">
        <v>0.11332007952286199</v>
      </c>
      <c r="L181" s="4">
        <v>0.41161616161616099</v>
      </c>
      <c r="M181" s="4">
        <v>0.15143218197135599</v>
      </c>
      <c r="N181" s="4">
        <v>3.4582654354517399E-2</v>
      </c>
      <c r="O181" s="4">
        <v>0.193997524752475</v>
      </c>
      <c r="P181" s="4">
        <v>2.24756160768977E-2</v>
      </c>
      <c r="Q181" s="4">
        <v>1.32200717970556E-2</v>
      </c>
      <c r="R181" s="4">
        <v>0.199952408471292</v>
      </c>
      <c r="S181" s="4">
        <v>9.5743082885210398E-2</v>
      </c>
      <c r="T181" s="4">
        <v>3.5656565656565602E-2</v>
      </c>
      <c r="U181" s="4">
        <v>0.16249289638188999</v>
      </c>
      <c r="V181" s="4">
        <v>0.14124500478415</v>
      </c>
      <c r="W181" s="4">
        <v>3.0720119398034901E-2</v>
      </c>
      <c r="X181" s="4">
        <v>0.182497331910352</v>
      </c>
      <c r="Y181" s="4">
        <v>0.36593816631129999</v>
      </c>
      <c r="Z181" s="4">
        <v>0.16903232232680901</v>
      </c>
      <c r="AA181" s="4">
        <v>8.1744003145890601E-2</v>
      </c>
      <c r="AB181" s="4">
        <v>0.43406194281186</v>
      </c>
      <c r="AC181" s="4">
        <v>0.14408514519117799</v>
      </c>
      <c r="AD181" s="4">
        <v>0.10511182108626101</v>
      </c>
      <c r="AE181" s="4">
        <v>0.31408934707903702</v>
      </c>
      <c r="AF181" s="4">
        <v>0.30277942046126499</v>
      </c>
      <c r="AG181" s="4">
        <v>9.8583234946871198E-2</v>
      </c>
      <c r="AH181">
        <v>0</v>
      </c>
    </row>
    <row r="182" spans="3:34" x14ac:dyDescent="0.35">
      <c r="C182" s="5" t="s">
        <v>361</v>
      </c>
      <c r="D182" s="4">
        <v>0.185952955653367</v>
      </c>
      <c r="E182" s="4">
        <v>8.9279675346635001E-2</v>
      </c>
      <c r="F182" s="4">
        <v>0.17517794209107801</v>
      </c>
      <c r="G182" s="4">
        <v>9.3404029692470802E-2</v>
      </c>
      <c r="H182" s="4">
        <v>0.29385212602690203</v>
      </c>
      <c r="I182" s="4">
        <v>8.53628611741611E-2</v>
      </c>
      <c r="J182" s="4">
        <v>2.8959700093720699E-2</v>
      </c>
      <c r="K182" s="4">
        <v>6.8041749502982099E-2</v>
      </c>
      <c r="L182" s="4">
        <v>0.19646464646464601</v>
      </c>
      <c r="M182" s="4">
        <v>0.21798652064026899</v>
      </c>
      <c r="N182" s="4">
        <v>2.31033858410284E-2</v>
      </c>
      <c r="O182" s="4">
        <v>0.14736562942008399</v>
      </c>
      <c r="P182" s="4">
        <v>2.40305329124063E-2</v>
      </c>
      <c r="Q182" s="4">
        <v>8.0089951774194104E-3</v>
      </c>
      <c r="R182" s="4">
        <v>5.9999320121018399E-2</v>
      </c>
      <c r="S182" s="4">
        <v>7.4788956649743096E-2</v>
      </c>
      <c r="T182" s="4">
        <v>2.7070707070706999E-2</v>
      </c>
      <c r="U182" s="4">
        <v>0.17793142640651599</v>
      </c>
      <c r="V182" s="4">
        <v>0.30292114594472802</v>
      </c>
      <c r="W182" s="4">
        <v>8.7517101281041398E-2</v>
      </c>
      <c r="X182" s="4">
        <v>0.122376378512984</v>
      </c>
      <c r="Y182" s="4">
        <v>7.4626865671641798E-2</v>
      </c>
      <c r="Z182" s="4">
        <v>0.109617012799442</v>
      </c>
      <c r="AA182" s="4">
        <v>5.0874950845458101E-2</v>
      </c>
      <c r="AB182" s="4">
        <v>0.14495146272204901</v>
      </c>
      <c r="AC182" s="4">
        <v>4.6346693056242699E-2</v>
      </c>
      <c r="AD182" s="4">
        <v>2.3035143769968E-2</v>
      </c>
      <c r="AE182" s="4">
        <v>0.109759450171821</v>
      </c>
      <c r="AF182" s="4">
        <v>0.113936526710033</v>
      </c>
      <c r="AG182" s="4">
        <v>7.4708120162665606E-2</v>
      </c>
      <c r="AH182">
        <v>0</v>
      </c>
    </row>
    <row r="183" spans="3:34" x14ac:dyDescent="0.35">
      <c r="C183" s="5" t="s">
        <v>362</v>
      </c>
      <c r="D183" s="4">
        <v>0.22618202470538101</v>
      </c>
      <c r="E183" s="4">
        <v>0.28508623605005001</v>
      </c>
      <c r="F183" s="4">
        <v>0.21567272475986399</v>
      </c>
      <c r="G183" s="4">
        <v>0.121993637327677</v>
      </c>
      <c r="H183" s="4">
        <v>0.424753994763925</v>
      </c>
      <c r="I183" s="4">
        <v>0.121955708238758</v>
      </c>
      <c r="J183" s="4">
        <v>6.2910028116213601E-2</v>
      </c>
      <c r="K183" s="4">
        <v>0.17470178926441299</v>
      </c>
      <c r="L183" s="4">
        <v>0.28232323232323198</v>
      </c>
      <c r="M183" s="4">
        <v>0.27190395956191998</v>
      </c>
      <c r="N183" s="4">
        <v>0.193192105739634</v>
      </c>
      <c r="O183" s="4">
        <v>0.38560820367750998</v>
      </c>
      <c r="P183" s="4">
        <v>0.15930829760165799</v>
      </c>
      <c r="Q183" s="4">
        <v>7.9021587678698796E-2</v>
      </c>
      <c r="R183" s="4">
        <v>0.13199850426623999</v>
      </c>
      <c r="S183" s="4">
        <v>5.8566407306155498E-2</v>
      </c>
      <c r="T183" s="4">
        <v>3.2121212121212099E-2</v>
      </c>
      <c r="U183" s="4">
        <v>0.27126349687440798</v>
      </c>
      <c r="V183" s="4">
        <v>0.110710868464006</v>
      </c>
      <c r="W183" s="4">
        <v>6.4369912800740697E-2</v>
      </c>
      <c r="X183" s="4">
        <v>0.19316969050159999</v>
      </c>
      <c r="Y183" s="4">
        <v>0.303038379530916</v>
      </c>
      <c r="Z183" s="4">
        <v>0.17276756810598101</v>
      </c>
      <c r="AA183" s="4">
        <v>9.0542666142351499E-2</v>
      </c>
      <c r="AB183" s="4">
        <v>0.280855840982632</v>
      </c>
      <c r="AC183" s="4">
        <v>5.0887252476448201E-2</v>
      </c>
      <c r="AD183" s="4">
        <v>4.8881789137380102E-2</v>
      </c>
      <c r="AE183" s="4">
        <v>0.246048109965635</v>
      </c>
      <c r="AF183" s="4">
        <v>8.1411393652670999E-2</v>
      </c>
      <c r="AG183" s="4">
        <v>9.2548865276137995E-2</v>
      </c>
      <c r="AH183">
        <v>1</v>
      </c>
    </row>
    <row r="184" spans="3:34" x14ac:dyDescent="0.35">
      <c r="C184" s="5" t="s">
        <v>364</v>
      </c>
      <c r="D184" s="4">
        <v>0.16702162904065501</v>
      </c>
      <c r="E184" s="4">
        <v>0.45248562732499098</v>
      </c>
      <c r="F184" s="4">
        <v>0.159353189136894</v>
      </c>
      <c r="G184" s="4">
        <v>8.08907741251325E-2</v>
      </c>
      <c r="H184" s="4">
        <v>0.44118443621919301</v>
      </c>
      <c r="I184" s="4">
        <v>0.14903993620023301</v>
      </c>
      <c r="J184" s="4">
        <v>5.8458294283036498E-2</v>
      </c>
      <c r="K184" s="4">
        <v>9.3190854870775303E-2</v>
      </c>
      <c r="L184" s="4">
        <v>0.32070707070707</v>
      </c>
      <c r="M184" s="4">
        <v>0.32855939342881202</v>
      </c>
      <c r="N184" s="4">
        <v>6.3479992757559195E-2</v>
      </c>
      <c r="O184" s="4">
        <v>0.173002121640735</v>
      </c>
      <c r="P184" s="4">
        <v>7.2185836121189201E-2</v>
      </c>
      <c r="Q184" s="4">
        <v>2.5696771373819101E-2</v>
      </c>
      <c r="R184" s="4">
        <v>0.28748682734473202</v>
      </c>
      <c r="S184" s="4">
        <v>9.1462132363985899E-2</v>
      </c>
      <c r="T184" s="4">
        <v>4.6994949494949402E-2</v>
      </c>
      <c r="U184" s="4">
        <v>0.236787270316347</v>
      </c>
      <c r="V184" s="4">
        <v>0.37651263578544403</v>
      </c>
      <c r="W184" s="4">
        <v>3.7180603347014299E-2</v>
      </c>
      <c r="X184" s="4">
        <v>0.106723585912486</v>
      </c>
      <c r="Y184" s="4">
        <v>0.325159914712153</v>
      </c>
      <c r="Z184" s="4">
        <v>9.8062652522535904E-2</v>
      </c>
      <c r="AA184" s="4">
        <v>4.3624655918206801E-2</v>
      </c>
      <c r="AB184" s="4">
        <v>0.28481806775407698</v>
      </c>
      <c r="AC184" s="4">
        <v>5.7096564504079697E-2</v>
      </c>
      <c r="AD184" s="4">
        <v>3.3210862619808303E-2</v>
      </c>
      <c r="AE184" s="4">
        <v>0.10738831615120201</v>
      </c>
      <c r="AF184" s="4">
        <v>0.13049477626650799</v>
      </c>
      <c r="AG184" s="4">
        <v>8.3497310770037997E-2</v>
      </c>
      <c r="AH184">
        <v>0</v>
      </c>
    </row>
    <row r="185" spans="3:34" x14ac:dyDescent="0.35">
      <c r="C185" s="5" t="s">
        <v>366</v>
      </c>
      <c r="D185" s="4">
        <v>0.25931184627762699</v>
      </c>
      <c r="E185" s="4">
        <v>0.34426783902603902</v>
      </c>
      <c r="F185" s="4">
        <v>0.253196047266947</v>
      </c>
      <c r="G185" s="4">
        <v>0.139045599151643</v>
      </c>
      <c r="H185" s="4">
        <v>0.28780355691974302</v>
      </c>
      <c r="I185" s="4">
        <v>0.25157965768971202</v>
      </c>
      <c r="J185" s="4">
        <v>0.16002811621368301</v>
      </c>
      <c r="K185" s="4">
        <v>0.15402584493041699</v>
      </c>
      <c r="L185" s="4">
        <v>0.36414141414141399</v>
      </c>
      <c r="M185" s="4">
        <v>0.26390058972198799</v>
      </c>
      <c r="N185" s="4">
        <v>9.15082382762991E-2</v>
      </c>
      <c r="O185" s="4">
        <v>0.150238684582743</v>
      </c>
      <c r="P185" s="4">
        <v>8.5850256796871305E-2</v>
      </c>
      <c r="Q185" s="4">
        <v>4.01906619001191E-2</v>
      </c>
      <c r="R185" s="4">
        <v>0.16374885270421799</v>
      </c>
      <c r="S185" s="4">
        <v>0.236113197344308</v>
      </c>
      <c r="T185" s="4">
        <v>0.11898989898989799</v>
      </c>
      <c r="U185" s="4">
        <v>0.265770032203068</v>
      </c>
      <c r="V185" s="4">
        <v>0.27463837451454898</v>
      </c>
      <c r="W185" s="4">
        <v>0.12976935726821701</v>
      </c>
      <c r="X185" s="4">
        <v>0.19672714336534999</v>
      </c>
      <c r="Y185" s="4">
        <v>0.29450959488272899</v>
      </c>
      <c r="Z185" s="4">
        <v>0.18785796105383701</v>
      </c>
      <c r="AA185" s="4">
        <v>8.9977388910735298E-2</v>
      </c>
      <c r="AB185" s="4">
        <v>0.22340355279667101</v>
      </c>
      <c r="AC185" s="4">
        <v>0.182893345363875</v>
      </c>
      <c r="AD185" s="4">
        <v>0.15207667731629301</v>
      </c>
      <c r="AE185" s="4">
        <v>0.262027491408934</v>
      </c>
      <c r="AF185" s="4">
        <v>0.220776660753006</v>
      </c>
      <c r="AG185" s="4">
        <v>0.14823560278105699</v>
      </c>
      <c r="AH185">
        <v>0</v>
      </c>
    </row>
    <row r="186" spans="3:34" x14ac:dyDescent="0.35">
      <c r="C186" s="5" t="s">
        <v>367</v>
      </c>
      <c r="D186" s="4">
        <v>0.62042690141511603</v>
      </c>
      <c r="E186" s="4">
        <v>0.47852553263442599</v>
      </c>
      <c r="F186" s="4">
        <v>0.62822196116370599</v>
      </c>
      <c r="G186" s="4">
        <v>0.46808059384941603</v>
      </c>
      <c r="H186" s="4">
        <v>0.49986458427371999</v>
      </c>
      <c r="I186" s="4">
        <v>0.50432488804367803</v>
      </c>
      <c r="J186" s="4">
        <v>0.53491096532333604</v>
      </c>
      <c r="K186" s="4">
        <v>0.63618290258449295</v>
      </c>
      <c r="L186" s="4">
        <v>0.60050505050504999</v>
      </c>
      <c r="M186" s="4">
        <v>0.52085088458298201</v>
      </c>
      <c r="N186" s="4">
        <v>0.34781821473836599</v>
      </c>
      <c r="O186" s="4">
        <v>0.30560466760961802</v>
      </c>
      <c r="P186" s="4">
        <v>0.33204542241907298</v>
      </c>
      <c r="Q186" s="4">
        <v>0.23159966977836999</v>
      </c>
      <c r="R186" s="4">
        <v>0.21249617568072801</v>
      </c>
      <c r="S186" s="4">
        <v>0.33848048787814999</v>
      </c>
      <c r="T186" s="4">
        <v>0.193156565656565</v>
      </c>
      <c r="U186" s="4">
        <v>0.36673612426595897</v>
      </c>
      <c r="V186" s="4">
        <v>0.27407553329205803</v>
      </c>
      <c r="W186" s="4">
        <v>0.17388720755081999</v>
      </c>
      <c r="X186" s="4">
        <v>0.56029882604055403</v>
      </c>
      <c r="Y186" s="4">
        <v>0.46401918976545797</v>
      </c>
      <c r="Z186" s="4">
        <v>0.53981772000597605</v>
      </c>
      <c r="AA186" s="4">
        <v>0.37131340935902402</v>
      </c>
      <c r="AB186" s="4">
        <v>0.419533777983226</v>
      </c>
      <c r="AC186" s="4">
        <v>0.302519622396212</v>
      </c>
      <c r="AD186" s="4">
        <v>0.39392971246006298</v>
      </c>
      <c r="AE186" s="4">
        <v>0.660824742268041</v>
      </c>
      <c r="AF186" s="4">
        <v>0.34082397003745302</v>
      </c>
      <c r="AG186" s="4">
        <v>0.26006821461366902</v>
      </c>
      <c r="AH186">
        <v>1</v>
      </c>
    </row>
    <row r="187" spans="3:34" x14ac:dyDescent="0.35">
      <c r="C187" s="5" t="s">
        <v>372</v>
      </c>
      <c r="D187" s="4">
        <v>9.5555871077665694E-2</v>
      </c>
      <c r="E187" s="4">
        <v>0.15860669597565</v>
      </c>
      <c r="F187" s="4">
        <v>8.6863381936286302E-2</v>
      </c>
      <c r="G187" s="4">
        <v>4.36055143160127E-2</v>
      </c>
      <c r="H187" s="4">
        <v>0.157262796786133</v>
      </c>
      <c r="I187" s="4">
        <v>3.6132752591865498E-2</v>
      </c>
      <c r="J187" s="4">
        <v>8.6246485473289499E-3</v>
      </c>
      <c r="K187" s="4">
        <v>1.7256461232604301E-2</v>
      </c>
      <c r="L187" s="4">
        <v>0.36767676767676699</v>
      </c>
      <c r="M187" s="4">
        <v>0.38689974726200499</v>
      </c>
      <c r="N187" s="4">
        <v>2.2849900416440298E-2</v>
      </c>
      <c r="O187" s="4">
        <v>0.20880480905233301</v>
      </c>
      <c r="P187" s="4">
        <v>1.82349337982377E-2</v>
      </c>
      <c r="Q187" s="4">
        <v>5.5790271909868898E-3</v>
      </c>
      <c r="R187" s="4">
        <v>0.192949654961416</v>
      </c>
      <c r="S187" s="4">
        <v>1.97599663532309E-2</v>
      </c>
      <c r="T187" s="4">
        <v>9.2954545454545408E-3</v>
      </c>
      <c r="U187" s="4">
        <v>6.5770032203068707E-2</v>
      </c>
      <c r="V187" s="4">
        <v>0.26915067259525999</v>
      </c>
      <c r="W187" s="4">
        <v>4.3468347083454199E-2</v>
      </c>
      <c r="X187" s="4">
        <v>6.2931341159729606E-2</v>
      </c>
      <c r="Y187" s="4">
        <v>0.21455223880596999</v>
      </c>
      <c r="Z187" s="4">
        <v>5.2243637631356102E-2</v>
      </c>
      <c r="AA187" s="4">
        <v>2.4651002752654302E-2</v>
      </c>
      <c r="AB187" s="4">
        <v>0.181205837680776</v>
      </c>
      <c r="AC187" s="4">
        <v>2.4284231258064799E-2</v>
      </c>
      <c r="AD187" s="4">
        <v>1.17571884984025E-2</v>
      </c>
      <c r="AE187" s="4">
        <v>4.7731958762886502E-2</v>
      </c>
      <c r="AF187" s="4">
        <v>0.28109599842302302</v>
      </c>
      <c r="AG187" s="4">
        <v>0.15085924176833199</v>
      </c>
      <c r="AH187">
        <v>0</v>
      </c>
    </row>
    <row r="188" spans="3:34" x14ac:dyDescent="0.35">
      <c r="C188" s="5" t="s">
        <v>375</v>
      </c>
      <c r="D188" s="4">
        <v>0.22334232571347401</v>
      </c>
      <c r="E188" s="4">
        <v>0.31788975312817003</v>
      </c>
      <c r="F188" s="4">
        <v>0.21104277520558301</v>
      </c>
      <c r="G188" s="4">
        <v>0.116733828207847</v>
      </c>
      <c r="H188" s="4">
        <v>0.32057416267942501</v>
      </c>
      <c r="I188" s="4">
        <v>0.101680878473713</v>
      </c>
      <c r="J188" s="4">
        <v>3.70899718837863E-2</v>
      </c>
      <c r="K188" s="4">
        <v>5.70576540755467E-2</v>
      </c>
      <c r="L188" s="4">
        <v>0.442424242424242</v>
      </c>
      <c r="M188" s="4">
        <v>0.23841617523167599</v>
      </c>
      <c r="N188" s="4">
        <v>1.7599130907115599E-2</v>
      </c>
      <c r="O188" s="4">
        <v>0.23643033946251699</v>
      </c>
      <c r="P188" s="4">
        <v>1.65857795787588E-2</v>
      </c>
      <c r="Q188" s="4">
        <v>8.3638713629860303E-3</v>
      </c>
      <c r="R188" s="4">
        <v>0.147907672434306</v>
      </c>
      <c r="S188" s="4">
        <v>5.1506594165890499E-2</v>
      </c>
      <c r="T188" s="4">
        <v>2.6313131313131299E-2</v>
      </c>
      <c r="U188" s="4">
        <v>0.14468649365410099</v>
      </c>
      <c r="V188" s="4">
        <v>0.21962064501604001</v>
      </c>
      <c r="W188" s="4">
        <v>2.6470710169561699E-2</v>
      </c>
      <c r="X188" s="4">
        <v>0.16648879402347899</v>
      </c>
      <c r="Y188" s="4">
        <v>0.387260127931769</v>
      </c>
      <c r="Z188" s="4">
        <v>0.151949798296727</v>
      </c>
      <c r="AA188" s="4">
        <v>7.3215690129767905E-2</v>
      </c>
      <c r="AB188" s="4">
        <v>0.33764775804001801</v>
      </c>
      <c r="AC188" s="4">
        <v>7.8984389401480504E-2</v>
      </c>
      <c r="AD188" s="4">
        <v>6.3218849840255498E-2</v>
      </c>
      <c r="AE188" s="4">
        <v>0.19728522336769699</v>
      </c>
      <c r="AF188" s="4">
        <v>0.37886851961363999</v>
      </c>
      <c r="AG188" s="4">
        <v>9.5369277187458995E-2</v>
      </c>
      <c r="AH188">
        <v>0</v>
      </c>
    </row>
    <row r="189" spans="3:34" x14ac:dyDescent="0.35">
      <c r="C189" s="5" t="s">
        <v>379</v>
      </c>
      <c r="D189" s="4">
        <v>7.6482559515357998E-2</v>
      </c>
      <c r="E189" s="4">
        <v>0.30064254311802502</v>
      </c>
      <c r="F189" s="4">
        <v>7.1176836431483606E-2</v>
      </c>
      <c r="G189" s="4">
        <v>3.29586426299045E-2</v>
      </c>
      <c r="H189" s="4">
        <v>0.49444795522253299</v>
      </c>
      <c r="I189" s="4">
        <v>0.11990061959388899</v>
      </c>
      <c r="J189" s="4">
        <v>0</v>
      </c>
      <c r="K189" s="4">
        <v>0</v>
      </c>
      <c r="L189" s="4">
        <v>0.55707070707070705</v>
      </c>
      <c r="M189" s="4">
        <v>0.49768323504633499</v>
      </c>
      <c r="N189" s="4">
        <v>8.1586094513851098E-2</v>
      </c>
      <c r="O189" s="4">
        <v>0.53412305516265901</v>
      </c>
      <c r="P189" s="4">
        <v>6.9028883758186804E-2</v>
      </c>
      <c r="Q189" s="4">
        <v>2.0560405530091599E-2</v>
      </c>
      <c r="R189" s="4">
        <v>0.647142808580072</v>
      </c>
      <c r="S189" s="4">
        <v>8.8457956559617801E-2</v>
      </c>
      <c r="T189" s="4">
        <v>0</v>
      </c>
      <c r="U189" s="4">
        <v>0</v>
      </c>
      <c r="V189" s="4">
        <v>0.75389767546575104</v>
      </c>
      <c r="W189" s="4">
        <v>0.20470406146787701</v>
      </c>
      <c r="X189" s="4">
        <v>3.6357168267520397E-2</v>
      </c>
      <c r="Y189" s="4">
        <v>0.27771855010660901</v>
      </c>
      <c r="Z189" s="4">
        <v>3.1077244882713202E-2</v>
      </c>
      <c r="AA189" s="4">
        <v>1.34929217459693E-2</v>
      </c>
      <c r="AB189" s="4">
        <v>0.419533777983226</v>
      </c>
      <c r="AC189" s="4">
        <v>4.8878928117511197E-2</v>
      </c>
      <c r="AD189" s="4">
        <v>0</v>
      </c>
      <c r="AE189" s="4">
        <v>0</v>
      </c>
      <c r="AF189" s="4">
        <v>0.31086142322097299</v>
      </c>
      <c r="AG189" s="4">
        <v>0.17132362586908001</v>
      </c>
      <c r="AH189">
        <v>0</v>
      </c>
    </row>
    <row r="190" spans="3:34" x14ac:dyDescent="0.35">
      <c r="C190" s="5" t="s">
        <v>380</v>
      </c>
      <c r="D190" s="4">
        <v>0.26073169577358102</v>
      </c>
      <c r="E190" s="4">
        <v>0.24146094014203501</v>
      </c>
      <c r="F190" s="4">
        <v>0.24462718540529299</v>
      </c>
      <c r="G190" s="4">
        <v>0.14341463414634101</v>
      </c>
      <c r="H190" s="4">
        <v>0.29322018597093003</v>
      </c>
      <c r="I190" s="4">
        <v>5.8155941353291198E-2</v>
      </c>
      <c r="J190" s="4">
        <v>1.04803186504217E-2</v>
      </c>
      <c r="K190" s="4">
        <v>3.1923459244532798E-2</v>
      </c>
      <c r="L190" s="4">
        <v>7.8282828282828204E-2</v>
      </c>
      <c r="M190" s="4">
        <v>0.142586352148273</v>
      </c>
      <c r="N190" s="4">
        <v>2.1763534311062802E-2</v>
      </c>
      <c r="O190" s="4">
        <v>7.8434405940594004E-2</v>
      </c>
      <c r="P190" s="4">
        <v>1.3664420675682E-2</v>
      </c>
      <c r="Q190" s="4">
        <v>1.09974262137699E-2</v>
      </c>
      <c r="R190" s="4">
        <v>0.109290546282761</v>
      </c>
      <c r="S190" s="4">
        <v>5.7079340282993303E-3</v>
      </c>
      <c r="T190" s="4">
        <v>6.6161616161616102E-3</v>
      </c>
      <c r="U190" s="4">
        <v>6.42167077097935E-2</v>
      </c>
      <c r="V190" s="4">
        <v>8.5101592840659601E-2</v>
      </c>
      <c r="W190" s="4">
        <v>1.55189806945538E-2</v>
      </c>
      <c r="X190" s="4">
        <v>0.19245819992884999</v>
      </c>
      <c r="Y190" s="4">
        <v>0.204957356076759</v>
      </c>
      <c r="Z190" s="4">
        <v>0.16967976492853201</v>
      </c>
      <c r="AA190" s="4">
        <v>8.8232402674007004E-2</v>
      </c>
      <c r="AB190" s="4">
        <v>0.25906359373968102</v>
      </c>
      <c r="AC190" s="4">
        <v>2.15773592960192E-2</v>
      </c>
      <c r="AD190" s="4">
        <v>1.5479233226837001E-2</v>
      </c>
      <c r="AE190" s="4">
        <v>9.5670103092783496E-2</v>
      </c>
      <c r="AF190" s="4">
        <v>6.93869505223733E-2</v>
      </c>
      <c r="AG190" s="4">
        <v>4.39459530368621E-2</v>
      </c>
      <c r="AH190">
        <v>0</v>
      </c>
    </row>
    <row r="191" spans="3:34" x14ac:dyDescent="0.35">
      <c r="C191" s="5" t="s">
        <v>381</v>
      </c>
      <c r="D191" s="4">
        <v>0.246059917648729</v>
      </c>
      <c r="E191" s="4">
        <v>0.14778491714575501</v>
      </c>
      <c r="F191" s="4">
        <v>0.23122106281528501</v>
      </c>
      <c r="G191" s="4">
        <v>0.134846235418875</v>
      </c>
      <c r="H191" s="4">
        <v>0.223074839758057</v>
      </c>
      <c r="I191" s="4">
        <v>3.9077357217348598E-2</v>
      </c>
      <c r="J191" s="4">
        <v>2.6312089971883699E-2</v>
      </c>
      <c r="K191" s="4">
        <v>2.5104373757455199E-2</v>
      </c>
      <c r="L191" s="4">
        <v>0.30959595959595898</v>
      </c>
      <c r="M191" s="4">
        <v>0.13753159224936801</v>
      </c>
      <c r="N191" s="4">
        <v>3.6139779105558503E-2</v>
      </c>
      <c r="O191" s="4">
        <v>5.2908415841584101E-2</v>
      </c>
      <c r="P191" s="4">
        <v>3.2087829241860197E-2</v>
      </c>
      <c r="Q191" s="4">
        <v>1.6843544428630602E-2</v>
      </c>
      <c r="R191" s="4">
        <v>0.123398035149743</v>
      </c>
      <c r="S191" s="4">
        <v>2.6399194880884401E-2</v>
      </c>
      <c r="T191" s="4">
        <v>2.8358585858585798E-2</v>
      </c>
      <c r="U191" s="4">
        <v>9.5681000189429793E-2</v>
      </c>
      <c r="V191" s="4">
        <v>0.16727641132436499</v>
      </c>
      <c r="W191" s="4">
        <v>1.91396155493829E-3</v>
      </c>
      <c r="X191" s="4">
        <v>0.17502668089647799</v>
      </c>
      <c r="Y191" s="4">
        <v>0.118603411513859</v>
      </c>
      <c r="Z191" s="4">
        <v>0.15533642113651</v>
      </c>
      <c r="AA191" s="4">
        <v>8.0588871411718402E-2</v>
      </c>
      <c r="AB191" s="4">
        <v>0.191045367496533</v>
      </c>
      <c r="AC191" s="4">
        <v>2.5254436262382201E-2</v>
      </c>
      <c r="AD191" s="4">
        <v>3.2875399361022302E-2</v>
      </c>
      <c r="AE191" s="4">
        <v>6.3642611683848702E-2</v>
      </c>
      <c r="AF191" s="4">
        <v>0.14350482948945301</v>
      </c>
      <c r="AG191" s="4">
        <v>3.4959989505444003E-2</v>
      </c>
      <c r="AH191">
        <v>0</v>
      </c>
    </row>
    <row r="192" spans="3:34" x14ac:dyDescent="0.35">
      <c r="C192" s="5" t="s">
        <v>384</v>
      </c>
      <c r="D192" s="4">
        <v>0.25789199678167402</v>
      </c>
      <c r="E192" s="4">
        <v>0.24653364896854901</v>
      </c>
      <c r="F192" s="4">
        <v>0.24055006564853801</v>
      </c>
      <c r="G192" s="4">
        <v>0.14159066808059301</v>
      </c>
      <c r="H192" s="4">
        <v>0.207095784057055</v>
      </c>
      <c r="I192" s="4">
        <v>4.6500214710753898E-2</v>
      </c>
      <c r="J192" s="4">
        <v>3.1443298969072102E-2</v>
      </c>
      <c r="K192" s="4">
        <v>8.4443339960238506E-2</v>
      </c>
      <c r="L192" s="4">
        <v>0.20808080808080801</v>
      </c>
      <c r="M192" s="4">
        <v>0.11899747262005</v>
      </c>
      <c r="N192" s="4">
        <v>9.6433097954010505E-2</v>
      </c>
      <c r="O192" s="4">
        <v>0.40660360678925</v>
      </c>
      <c r="P192" s="4">
        <v>8.1515337134241098E-2</v>
      </c>
      <c r="Q192" s="4">
        <v>4.5495126989641303E-2</v>
      </c>
      <c r="R192" s="4">
        <v>0.19186184859095001</v>
      </c>
      <c r="S192" s="4">
        <v>6.4124132544236406E-2</v>
      </c>
      <c r="T192" s="4">
        <v>2.51489898989899E-2</v>
      </c>
      <c r="U192" s="4">
        <v>0.21216139420344701</v>
      </c>
      <c r="V192" s="4">
        <v>0.37215061631113799</v>
      </c>
      <c r="W192" s="4">
        <v>7.1383165429846698E-2</v>
      </c>
      <c r="X192" s="4">
        <v>0.17680540732835201</v>
      </c>
      <c r="Y192" s="4">
        <v>0.21828358208955201</v>
      </c>
      <c r="Z192" s="4">
        <v>0.15613327356939999</v>
      </c>
      <c r="AA192" s="4">
        <v>8.1277034998033806E-2</v>
      </c>
      <c r="AB192" s="4">
        <v>8.5319949811794193E-2</v>
      </c>
      <c r="AC192" s="4">
        <v>1.9239165235614201E-2</v>
      </c>
      <c r="AD192" s="4">
        <v>1.7867412140574999E-2</v>
      </c>
      <c r="AE192" s="4">
        <v>9.7319587628865903E-2</v>
      </c>
      <c r="AF192" s="4">
        <v>6.6232998225901799E-2</v>
      </c>
      <c r="AG192" s="4">
        <v>2.80729371638462E-2</v>
      </c>
      <c r="AH192">
        <v>0</v>
      </c>
    </row>
    <row r="193" spans="3:34" x14ac:dyDescent="0.35">
      <c r="C193" s="5" t="s">
        <v>385</v>
      </c>
      <c r="D193" s="4">
        <v>0.154716266742392</v>
      </c>
      <c r="E193" s="4">
        <v>0.218802840716942</v>
      </c>
      <c r="F193" s="4">
        <v>0.15707276622209901</v>
      </c>
      <c r="G193" s="4">
        <v>7.6648992576882194E-2</v>
      </c>
      <c r="H193" s="4">
        <v>0.48271192561162701</v>
      </c>
      <c r="I193" s="4">
        <v>0.28133243359303101</v>
      </c>
      <c r="J193" s="4">
        <v>0.15759137769446999</v>
      </c>
      <c r="K193" s="4">
        <v>0.197067594433399</v>
      </c>
      <c r="L193" s="4">
        <v>0.34494949494949501</v>
      </c>
      <c r="M193" s="4">
        <v>0.48083403538331898</v>
      </c>
      <c r="N193" s="4">
        <v>9.2775665399239496E-2</v>
      </c>
      <c r="O193" s="4">
        <v>0.245491513437058</v>
      </c>
      <c r="P193" s="4">
        <v>3.9579701267492801E-2</v>
      </c>
      <c r="Q193" s="4">
        <v>2.9656442496983501E-2</v>
      </c>
      <c r="R193" s="4">
        <v>0.29836489104939301</v>
      </c>
      <c r="S193" s="4">
        <v>0.30340673536215301</v>
      </c>
      <c r="T193" s="4">
        <v>0.101111111111111</v>
      </c>
      <c r="U193" s="4">
        <v>0.29247963629475199</v>
      </c>
      <c r="V193" s="4">
        <v>0.27168345809646999</v>
      </c>
      <c r="W193" s="4">
        <v>0.231513342454016</v>
      </c>
      <c r="X193" s="4">
        <v>0.11917467093561</v>
      </c>
      <c r="Y193" s="4">
        <v>0.22894456289978601</v>
      </c>
      <c r="Z193" s="4">
        <v>0.105184521141491</v>
      </c>
      <c r="AA193" s="4">
        <v>5.0432559968540999E-2</v>
      </c>
      <c r="AB193" s="4">
        <v>0.45585419005480998</v>
      </c>
      <c r="AC193" s="4">
        <v>0.202491486451087</v>
      </c>
      <c r="AD193" s="4">
        <v>0.151597444089456</v>
      </c>
      <c r="AE193" s="4">
        <v>0.33484536082474198</v>
      </c>
      <c r="AF193" s="4">
        <v>0.20559826532623601</v>
      </c>
      <c r="AG193" s="4">
        <v>0.27535091171454801</v>
      </c>
      <c r="AH193">
        <v>0</v>
      </c>
    </row>
    <row r="194" spans="3:34" x14ac:dyDescent="0.35">
      <c r="C194" s="5" t="s">
        <v>386</v>
      </c>
      <c r="D194" s="4">
        <v>0.623739883572341</v>
      </c>
      <c r="E194" s="4">
        <v>0.33648968549205199</v>
      </c>
      <c r="F194" s="4">
        <v>0.603344620275032</v>
      </c>
      <c r="G194" s="4">
        <v>0.47953340402969202</v>
      </c>
      <c r="H194" s="4">
        <v>0.248894104902049</v>
      </c>
      <c r="I194" s="4">
        <v>0.203239065088031</v>
      </c>
      <c r="J194" s="4">
        <v>0.27061855670103002</v>
      </c>
      <c r="K194" s="4">
        <v>0.38399602385685799</v>
      </c>
      <c r="L194" s="4">
        <v>0.43838383838383799</v>
      </c>
      <c r="M194" s="4">
        <v>2.1061499578770002E-2</v>
      </c>
      <c r="N194" s="4">
        <v>0.17418069889552701</v>
      </c>
      <c r="O194" s="4">
        <v>7.20694837340876E-2</v>
      </c>
      <c r="P194" s="4">
        <v>0.14658625076567799</v>
      </c>
      <c r="Q194" s="4">
        <v>0.12709797197598699</v>
      </c>
      <c r="R194" s="4">
        <v>9.5964918244552402E-2</v>
      </c>
      <c r="S194" s="4">
        <v>8.6430137891669395E-2</v>
      </c>
      <c r="T194" s="4">
        <v>6.6792929292929196E-2</v>
      </c>
      <c r="U194" s="4">
        <v>0.236218980867588</v>
      </c>
      <c r="V194" s="4">
        <v>0.19766983733888599</v>
      </c>
      <c r="W194" s="4">
        <v>2.3983251108992101E-2</v>
      </c>
      <c r="X194" s="4">
        <v>0.53824261828530695</v>
      </c>
      <c r="Y194" s="4">
        <v>0.29344349680170501</v>
      </c>
      <c r="Z194" s="4">
        <v>0.49698690173813398</v>
      </c>
      <c r="AA194" s="4">
        <v>0.361728273692489</v>
      </c>
      <c r="AB194" s="4">
        <v>0.22604503731096801</v>
      </c>
      <c r="AC194" s="4">
        <v>0.12264361459576401</v>
      </c>
      <c r="AD194" s="4">
        <v>0.20814696485622999</v>
      </c>
      <c r="AE194" s="4">
        <v>0.48969072164948402</v>
      </c>
      <c r="AF194" s="4">
        <v>0.29371180760890903</v>
      </c>
      <c r="AG194" s="4">
        <v>2.8138528138528102E-2</v>
      </c>
      <c r="AH194">
        <v>1</v>
      </c>
    </row>
    <row r="195" spans="3:34" x14ac:dyDescent="0.35">
      <c r="C195" s="5" t="s">
        <v>387</v>
      </c>
      <c r="D195" s="4">
        <v>0.27824317289034001</v>
      </c>
      <c r="E195" s="4">
        <v>0.122083192424754</v>
      </c>
      <c r="F195" s="4">
        <v>0.26971183746803901</v>
      </c>
      <c r="G195" s="4">
        <v>0.15325556733828199</v>
      </c>
      <c r="H195" s="4">
        <v>0.54861424573440398</v>
      </c>
      <c r="I195" s="4">
        <v>0.21152076559720201</v>
      </c>
      <c r="J195" s="4">
        <v>8.9034676663542603E-2</v>
      </c>
      <c r="K195" s="4">
        <v>0.16898608349900501</v>
      </c>
      <c r="L195" s="4">
        <v>0.24393939393939301</v>
      </c>
      <c r="M195" s="4">
        <v>0.31171019376579601</v>
      </c>
      <c r="N195" s="4">
        <v>3.9724787253304299E-2</v>
      </c>
      <c r="O195" s="4">
        <v>0.15068069306930601</v>
      </c>
      <c r="P195" s="4">
        <v>4.0380719031239701E-2</v>
      </c>
      <c r="Q195" s="4">
        <v>1.8244371476919902E-2</v>
      </c>
      <c r="R195" s="4">
        <v>0.14267260427643799</v>
      </c>
      <c r="S195" s="4">
        <v>0.13449695076155799</v>
      </c>
      <c r="T195" s="4">
        <v>4.8030303030303E-2</v>
      </c>
      <c r="U195" s="4">
        <v>0.19151354423186201</v>
      </c>
      <c r="V195" s="4">
        <v>5.82259244667079E-2</v>
      </c>
      <c r="W195" s="4">
        <v>7.6427179636001805E-2</v>
      </c>
      <c r="X195" s="4">
        <v>0.217360369975097</v>
      </c>
      <c r="Y195" s="4">
        <v>0.24147121535181201</v>
      </c>
      <c r="Z195" s="4">
        <v>0.21111609143881599</v>
      </c>
      <c r="AA195" s="4">
        <v>0.10182363350373499</v>
      </c>
      <c r="AB195" s="4">
        <v>0.55160800369807805</v>
      </c>
      <c r="AC195" s="4">
        <v>0.18997584189539199</v>
      </c>
      <c r="AD195" s="4">
        <v>0.143051118210862</v>
      </c>
      <c r="AE195" s="4">
        <v>0.39690721649484501</v>
      </c>
      <c r="AF195" s="4">
        <v>0.16104868913857601</v>
      </c>
      <c r="AG195" s="4">
        <v>0.19998688180506299</v>
      </c>
      <c r="AH195">
        <v>0</v>
      </c>
    </row>
    <row r="196" spans="3:34" x14ac:dyDescent="0.35">
      <c r="C196" s="5" t="s">
        <v>388</v>
      </c>
      <c r="D196" s="4">
        <v>0.63225898054806096</v>
      </c>
      <c r="E196" s="4">
        <v>0.39905309435238401</v>
      </c>
      <c r="F196" s="4">
        <v>0.63651440812659799</v>
      </c>
      <c r="G196" s="4">
        <v>0.47529162248144202</v>
      </c>
      <c r="H196" s="4">
        <v>0.58111402004152701</v>
      </c>
      <c r="I196" s="4">
        <v>0.51567388503772704</v>
      </c>
      <c r="J196" s="4">
        <v>0.60098406747891198</v>
      </c>
      <c r="K196" s="4">
        <v>0.74751491053677899</v>
      </c>
      <c r="L196" s="4">
        <v>0.76212121212121198</v>
      </c>
      <c r="M196" s="4">
        <v>0.352569502948609</v>
      </c>
      <c r="N196" s="4">
        <v>0.16610537751222099</v>
      </c>
      <c r="O196" s="4">
        <v>0.14648161244695801</v>
      </c>
      <c r="P196" s="4">
        <v>0.153371342411534</v>
      </c>
      <c r="Q196" s="4">
        <v>0.11628358716319399</v>
      </c>
      <c r="R196" s="4">
        <v>0.12822517591868601</v>
      </c>
      <c r="S196" s="4">
        <v>0.165665274731877</v>
      </c>
      <c r="T196" s="4">
        <v>8.0555555555555505E-2</v>
      </c>
      <c r="U196" s="4">
        <v>0.25932941845046398</v>
      </c>
      <c r="V196" s="4">
        <v>0.27857826307198702</v>
      </c>
      <c r="W196" s="4">
        <v>8.4649613752884698E-2</v>
      </c>
      <c r="X196" s="4">
        <v>0.617929562433297</v>
      </c>
      <c r="Y196" s="4">
        <v>0.52878464818763304</v>
      </c>
      <c r="Z196" s="4">
        <v>0.60107575078440101</v>
      </c>
      <c r="AA196" s="4">
        <v>0.43079040503342497</v>
      </c>
      <c r="AB196" s="4">
        <v>0.58132470448391904</v>
      </c>
      <c r="AC196" s="4">
        <v>0.409339193371559</v>
      </c>
      <c r="AD196" s="4">
        <v>0.42683706070287503</v>
      </c>
      <c r="AE196" s="4">
        <v>0.92268041237113396</v>
      </c>
      <c r="AF196" s="4">
        <v>0.78710821998817204</v>
      </c>
      <c r="AG196" s="4">
        <v>0.31063885609340097</v>
      </c>
      <c r="AH196">
        <v>1</v>
      </c>
    </row>
    <row r="197" spans="3:34" x14ac:dyDescent="0.35">
      <c r="C197" s="5" t="s">
        <v>389</v>
      </c>
      <c r="D197" s="4">
        <v>0.24700648397936401</v>
      </c>
      <c r="E197" s="4">
        <v>0.18599932363882299</v>
      </c>
      <c r="F197" s="4">
        <v>0.236472945891783</v>
      </c>
      <c r="G197" s="4">
        <v>0.133361611876988</v>
      </c>
      <c r="H197" s="4">
        <v>0.30784508440913599</v>
      </c>
      <c r="I197" s="4">
        <v>0.141310349058339</v>
      </c>
      <c r="J197" s="4">
        <v>4.6719775070290501E-2</v>
      </c>
      <c r="K197" s="4">
        <v>8.4095427435387601E-2</v>
      </c>
      <c r="L197" s="4">
        <v>0.29191919191919102</v>
      </c>
      <c r="M197" s="4">
        <v>0.238626790227464</v>
      </c>
      <c r="N197" s="4">
        <v>5.2869817128372201E-2</v>
      </c>
      <c r="O197" s="4">
        <v>9.8810997171145595E-2</v>
      </c>
      <c r="P197" s="4">
        <v>5.6636667766102801E-2</v>
      </c>
      <c r="Q197" s="4">
        <v>2.28017288073545E-2</v>
      </c>
      <c r="R197" s="4">
        <v>0.12543767209436699</v>
      </c>
      <c r="S197" s="4">
        <v>8.9584522486255799E-2</v>
      </c>
      <c r="T197" s="4">
        <v>2.6540404040404E-2</v>
      </c>
      <c r="U197" s="4">
        <v>9.7404811517332796E-2</v>
      </c>
      <c r="V197" s="4">
        <v>7.6658974503292607E-2</v>
      </c>
      <c r="W197" s="4">
        <v>4.0428119342758001E-2</v>
      </c>
      <c r="X197" s="4">
        <v>0.20704375667022401</v>
      </c>
      <c r="Y197" s="4">
        <v>0.24946695095948801</v>
      </c>
      <c r="Z197" s="4">
        <v>0.20269933761641501</v>
      </c>
      <c r="AA197" s="4">
        <v>9.7792961069602793E-2</v>
      </c>
      <c r="AB197" s="4">
        <v>0.35944000528296799</v>
      </c>
      <c r="AC197" s="4">
        <v>0.160578630264574</v>
      </c>
      <c r="AD197" s="4">
        <v>9.3210862619808293E-2</v>
      </c>
      <c r="AE197" s="4">
        <v>0.19092783505154601</v>
      </c>
      <c r="AF197" s="4">
        <v>0.21604573230829799</v>
      </c>
      <c r="AG197" s="4">
        <v>0.161157024793388</v>
      </c>
      <c r="AH197">
        <v>0</v>
      </c>
    </row>
    <row r="198" spans="3:34" x14ac:dyDescent="0.35">
      <c r="C198" s="5" t="s">
        <v>391</v>
      </c>
      <c r="D198" s="4">
        <v>0.33740356855506598</v>
      </c>
      <c r="E198" s="4">
        <v>0.107203246533648</v>
      </c>
      <c r="F198" s="4">
        <v>0.31953562297007798</v>
      </c>
      <c r="G198" s="4">
        <v>0.20063626723223699</v>
      </c>
      <c r="H198" s="4">
        <v>0.36526135235171903</v>
      </c>
      <c r="I198" s="4">
        <v>0.10330654561069801</v>
      </c>
      <c r="J198" s="4">
        <v>4.1354264292408599E-2</v>
      </c>
      <c r="K198" s="4">
        <v>0.135834990059642</v>
      </c>
      <c r="L198" s="4">
        <v>0.15808080808080799</v>
      </c>
      <c r="M198" s="4">
        <v>0.14827295703453999</v>
      </c>
      <c r="N198" s="4">
        <v>5.2724968314321899E-2</v>
      </c>
      <c r="O198" s="4">
        <v>0.15929985855728401</v>
      </c>
      <c r="P198" s="4">
        <v>3.7742072280073501E-2</v>
      </c>
      <c r="Q198" s="4">
        <v>3.1972476550155199E-2</v>
      </c>
      <c r="R198" s="4">
        <v>0.169255872454703</v>
      </c>
      <c r="S198" s="4">
        <v>6.8104665485024099E-2</v>
      </c>
      <c r="T198" s="4">
        <v>1.44368686868686E-2</v>
      </c>
      <c r="U198" s="4">
        <v>0.125535139230914</v>
      </c>
      <c r="V198" s="4">
        <v>8.8337929869983595E-2</v>
      </c>
      <c r="W198" s="4">
        <v>5.4627364813509598E-2</v>
      </c>
      <c r="X198" s="4">
        <v>0.270366417644966</v>
      </c>
      <c r="Y198" s="4">
        <v>0.159381663113006</v>
      </c>
      <c r="Z198" s="4">
        <v>0.239005926589969</v>
      </c>
      <c r="AA198" s="4">
        <v>0.138787848997247</v>
      </c>
      <c r="AB198" s="4">
        <v>0.37594928349732498</v>
      </c>
      <c r="AC198" s="4">
        <v>8.1118840410978804E-2</v>
      </c>
      <c r="AD198" s="4">
        <v>4.2388178913738001E-2</v>
      </c>
      <c r="AE198" s="4">
        <v>0.202405498281786</v>
      </c>
      <c r="AF198" s="4">
        <v>0.10546027991326599</v>
      </c>
      <c r="AG198" s="4">
        <v>0.103568149022694</v>
      </c>
      <c r="AH198">
        <v>0</v>
      </c>
    </row>
    <row r="199" spans="3:34" x14ac:dyDescent="0.35">
      <c r="C199" s="5" t="s">
        <v>393</v>
      </c>
      <c r="D199" s="4">
        <v>0.43963273226371302</v>
      </c>
      <c r="E199" s="4">
        <v>0.37199864727764598</v>
      </c>
      <c r="F199" s="4">
        <v>0.43611360652339098</v>
      </c>
      <c r="G199" s="4">
        <v>0.284284199363732</v>
      </c>
      <c r="H199" s="4">
        <v>0.58021124853299599</v>
      </c>
      <c r="I199" s="4">
        <v>0.34513220047849802</v>
      </c>
      <c r="J199" s="4">
        <v>0.34629803186504199</v>
      </c>
      <c r="K199" s="4">
        <v>0.42186878727634097</v>
      </c>
      <c r="L199" s="4">
        <v>0.44848484848484799</v>
      </c>
      <c r="M199" s="4">
        <v>0.26979780960404298</v>
      </c>
      <c r="N199" s="4">
        <v>0.118051783451022</v>
      </c>
      <c r="O199" s="4">
        <v>0.19267149929278601</v>
      </c>
      <c r="P199" s="4">
        <v>0.118409272958582</v>
      </c>
      <c r="Q199" s="4">
        <v>7.0243071509419094E-2</v>
      </c>
      <c r="R199" s="4">
        <v>0.16942584220008799</v>
      </c>
      <c r="S199" s="4">
        <v>0.13952894523387499</v>
      </c>
      <c r="T199" s="4">
        <v>8.2020202020201993E-2</v>
      </c>
      <c r="U199" s="4">
        <v>0.26368630422428402</v>
      </c>
      <c r="V199" s="4">
        <v>0.105223166544717</v>
      </c>
      <c r="W199" s="4">
        <v>6.5440902118485897E-2</v>
      </c>
      <c r="X199" s="4">
        <v>0.40377090003557398</v>
      </c>
      <c r="Y199" s="4">
        <v>0.48933901918976502</v>
      </c>
      <c r="Z199" s="4">
        <v>0.39538821654464801</v>
      </c>
      <c r="AA199" s="4">
        <v>0.22999410145497401</v>
      </c>
      <c r="AB199" s="4">
        <v>0.58000396222677097</v>
      </c>
      <c r="AC199" s="4">
        <v>0.25944252020451902</v>
      </c>
      <c r="AD199" s="4">
        <v>0.28730031948881701</v>
      </c>
      <c r="AE199" s="4">
        <v>0.54398625429553205</v>
      </c>
      <c r="AF199" s="4">
        <v>0.303173664498324</v>
      </c>
      <c r="AG199" s="4">
        <v>0.176833267742358</v>
      </c>
      <c r="AH199">
        <v>1</v>
      </c>
    </row>
    <row r="200" spans="3:34" x14ac:dyDescent="0.35">
      <c r="C200" s="5" t="s">
        <v>396</v>
      </c>
      <c r="D200" s="4">
        <v>0.28392257087415401</v>
      </c>
      <c r="E200" s="4">
        <v>0.32600608725059099</v>
      </c>
      <c r="F200" s="4">
        <v>0.281459470665468</v>
      </c>
      <c r="G200" s="4">
        <v>0.15715800636267199</v>
      </c>
      <c r="H200" s="4">
        <v>0.38963618308206099</v>
      </c>
      <c r="I200" s="4">
        <v>0.28562664867186</v>
      </c>
      <c r="J200" s="4">
        <v>0.16651827553889401</v>
      </c>
      <c r="K200" s="4">
        <v>0.146620278330019</v>
      </c>
      <c r="L200" s="4">
        <v>0.35404040404040399</v>
      </c>
      <c r="M200" s="4">
        <v>0.32518955349620798</v>
      </c>
      <c r="N200" s="4">
        <v>5.6816947311243801E-2</v>
      </c>
      <c r="O200" s="4">
        <v>4.5571074964639302E-2</v>
      </c>
      <c r="P200" s="4">
        <v>8.0478725910568705E-2</v>
      </c>
      <c r="Q200" s="4">
        <v>2.5864870619613799E-2</v>
      </c>
      <c r="R200" s="4">
        <v>0.13645171159533601</v>
      </c>
      <c r="S200" s="4">
        <v>0.227551296301859</v>
      </c>
      <c r="T200" s="4">
        <v>0.110934343434343</v>
      </c>
      <c r="U200" s="4">
        <v>0.18584959272589499</v>
      </c>
      <c r="V200" s="4">
        <v>0.27618618787639998</v>
      </c>
      <c r="W200" s="4">
        <v>0.12704006191009201</v>
      </c>
      <c r="X200" s="4">
        <v>0.230878690857346</v>
      </c>
      <c r="Y200" s="4">
        <v>0.26465884861407202</v>
      </c>
      <c r="Z200" s="4">
        <v>0.243039992031475</v>
      </c>
      <c r="AA200" s="4">
        <v>0.110376523790798</v>
      </c>
      <c r="AB200" s="4">
        <v>0.38057188139734499</v>
      </c>
      <c r="AC200" s="4">
        <v>0.289130793336632</v>
      </c>
      <c r="AD200" s="4">
        <v>0.27468051118210801</v>
      </c>
      <c r="AE200" s="4">
        <v>0.33876288659793802</v>
      </c>
      <c r="AF200" s="4">
        <v>0.40035481963335301</v>
      </c>
      <c r="AG200" s="4">
        <v>0.240194149285058</v>
      </c>
      <c r="AH200">
        <v>0</v>
      </c>
    </row>
    <row r="201" spans="3:34" x14ac:dyDescent="0.35">
      <c r="C201" s="5" t="s">
        <v>398</v>
      </c>
      <c r="D201" s="4">
        <v>0.20204458327417199</v>
      </c>
      <c r="E201" s="4">
        <v>0.17145755833615101</v>
      </c>
      <c r="F201" s="4">
        <v>0.19065717642180899</v>
      </c>
      <c r="G201" s="4">
        <v>0.10455991516436899</v>
      </c>
      <c r="H201" s="4">
        <v>0.27471337004604102</v>
      </c>
      <c r="I201" s="4">
        <v>7.7295871418931295E-2</v>
      </c>
      <c r="J201" s="4">
        <v>2.28139643861293E-3</v>
      </c>
      <c r="K201" s="4">
        <v>1.4617296222664E-2</v>
      </c>
      <c r="L201" s="4">
        <v>0.36010101010100998</v>
      </c>
      <c r="M201" s="4">
        <v>0.228517270429654</v>
      </c>
      <c r="N201" s="4">
        <v>3.7262357414448603E-2</v>
      </c>
      <c r="O201" s="4">
        <v>0.140536598302687</v>
      </c>
      <c r="P201" s="4">
        <v>3.63756302125052E-2</v>
      </c>
      <c r="Q201" s="4">
        <v>1.54427173803413E-2</v>
      </c>
      <c r="R201" s="4">
        <v>0.13271237719685799</v>
      </c>
      <c r="S201" s="4">
        <v>3.6590861297203098E-2</v>
      </c>
      <c r="T201" s="4">
        <v>2.45883838383838E-3</v>
      </c>
      <c r="U201" s="4">
        <v>5.5711308960030299E-2</v>
      </c>
      <c r="V201" s="4">
        <v>0.128299656666854</v>
      </c>
      <c r="W201" s="4">
        <v>3.9218937854981102E-2</v>
      </c>
      <c r="X201" s="4">
        <v>0.17182497331910301</v>
      </c>
      <c r="Y201" s="4">
        <v>0.26759061833688602</v>
      </c>
      <c r="Z201" s="4">
        <v>0.15772697843518099</v>
      </c>
      <c r="AA201" s="4">
        <v>7.5575108139992103E-2</v>
      </c>
      <c r="AB201" s="4">
        <v>0.30000660371128501</v>
      </c>
      <c r="AC201" s="4">
        <v>6.8544983555025099E-2</v>
      </c>
      <c r="AD201" s="4">
        <v>4.4073482428115002E-3</v>
      </c>
      <c r="AE201" s="4">
        <v>5.7285223367697501E-2</v>
      </c>
      <c r="AF201" s="4">
        <v>0.246402523161837</v>
      </c>
      <c r="AG201" s="4">
        <v>0.12554112554112501</v>
      </c>
      <c r="AH201">
        <v>0</v>
      </c>
    </row>
    <row r="202" spans="3:34" x14ac:dyDescent="0.35">
      <c r="C202" s="5" t="s">
        <v>400</v>
      </c>
      <c r="D202" s="4">
        <v>0.47702210232381997</v>
      </c>
      <c r="E202" s="4">
        <v>0.381805884342238</v>
      </c>
      <c r="F202" s="4">
        <v>0.46997443162186398</v>
      </c>
      <c r="G202" s="4">
        <v>0.32878048780487801</v>
      </c>
      <c r="H202" s="4">
        <v>0.53507267310643603</v>
      </c>
      <c r="I202" s="4">
        <v>0.26446230292619999</v>
      </c>
      <c r="J202" s="4">
        <v>0.353327085285848</v>
      </c>
      <c r="K202" s="4">
        <v>0.49373757455268302</v>
      </c>
      <c r="L202" s="4">
        <v>0.33686868686868598</v>
      </c>
      <c r="M202" s="4">
        <v>0.226411120471777</v>
      </c>
      <c r="N202" s="4">
        <v>0.25515118594966502</v>
      </c>
      <c r="O202" s="4">
        <v>0.39091230551626499</v>
      </c>
      <c r="P202" s="4">
        <v>0.25062432266880202</v>
      </c>
      <c r="Q202" s="4">
        <v>0.150108890955887</v>
      </c>
      <c r="R202" s="4">
        <v>0.161199306523438</v>
      </c>
      <c r="S202" s="4">
        <v>0.118049088232643</v>
      </c>
      <c r="T202" s="4">
        <v>0.113686868686868</v>
      </c>
      <c r="U202" s="4">
        <v>0.33036559954536798</v>
      </c>
      <c r="V202" s="4">
        <v>0.14645128609219299</v>
      </c>
      <c r="W202" s="4">
        <v>9.8054254245954403E-2</v>
      </c>
      <c r="X202" s="4">
        <v>0.46460334400569098</v>
      </c>
      <c r="Y202" s="4">
        <v>0.56316631130063899</v>
      </c>
      <c r="Z202" s="4">
        <v>0.46212460779919301</v>
      </c>
      <c r="AA202" s="4">
        <v>0.289225324419976</v>
      </c>
      <c r="AB202" s="4">
        <v>0.48689163309779998</v>
      </c>
      <c r="AC202" s="4">
        <v>0.17270619281854199</v>
      </c>
      <c r="AD202" s="4">
        <v>0.31309904153354601</v>
      </c>
      <c r="AE202" s="4">
        <v>0.62783505154639097</v>
      </c>
      <c r="AF202" s="4">
        <v>0.20855509560417801</v>
      </c>
      <c r="AG202" s="4">
        <v>0.13741309195854601</v>
      </c>
      <c r="AH202">
        <v>1</v>
      </c>
    </row>
    <row r="203" spans="3:34" x14ac:dyDescent="0.35">
      <c r="C203" s="5" t="s">
        <v>402</v>
      </c>
      <c r="D203" s="4">
        <v>0.55795352359316497</v>
      </c>
      <c r="E203" s="4">
        <v>0.39634764964490998</v>
      </c>
      <c r="F203" s="4">
        <v>0.54667956602860901</v>
      </c>
      <c r="G203" s="4">
        <v>0.40233297985153699</v>
      </c>
      <c r="H203" s="4">
        <v>0.34783786223706697</v>
      </c>
      <c r="I203" s="4">
        <v>0.37059076130298702</v>
      </c>
      <c r="J203" s="4">
        <v>0.24835988753514501</v>
      </c>
      <c r="K203" s="4">
        <v>0.302683896620278</v>
      </c>
      <c r="L203" s="4">
        <v>0.45101010101010103</v>
      </c>
      <c r="M203" s="4">
        <v>0.22893850042123001</v>
      </c>
      <c r="N203" s="4">
        <v>0.19217816404128099</v>
      </c>
      <c r="O203" s="4">
        <v>0.25853076379066398</v>
      </c>
      <c r="P203" s="4">
        <v>0.170192715450219</v>
      </c>
      <c r="Q203" s="4">
        <v>0.15212608190542301</v>
      </c>
      <c r="R203" s="4">
        <v>0.19835469286467</v>
      </c>
      <c r="S203" s="4">
        <v>0.27576831796196699</v>
      </c>
      <c r="T203" s="4">
        <v>9.8838383838383795E-2</v>
      </c>
      <c r="U203" s="4">
        <v>0.34400454631559002</v>
      </c>
      <c r="V203" s="4">
        <v>0.19415207969831699</v>
      </c>
      <c r="W203" s="4">
        <v>0.122652460511587</v>
      </c>
      <c r="X203" s="4">
        <v>0.59089292066880095</v>
      </c>
      <c r="Y203" s="4">
        <v>0.59568230277185397</v>
      </c>
      <c r="Z203" s="4">
        <v>0.55127247372877097</v>
      </c>
      <c r="AA203" s="4">
        <v>0.414815178922532</v>
      </c>
      <c r="AB203" s="4">
        <v>0.51924981839793904</v>
      </c>
      <c r="AC203" s="4">
        <v>0.44184106101619203</v>
      </c>
      <c r="AD203" s="4">
        <v>0.37012779552715602</v>
      </c>
      <c r="AE203" s="4">
        <v>0.70378006872852195</v>
      </c>
      <c r="AF203" s="4">
        <v>0.41671594717129901</v>
      </c>
      <c r="AG203" s="4">
        <v>0.28637019546110398</v>
      </c>
      <c r="AH203">
        <v>1</v>
      </c>
    </row>
    <row r="204" spans="3:34" x14ac:dyDescent="0.35">
      <c r="C204" s="5" t="s">
        <v>404</v>
      </c>
      <c r="D204" s="4">
        <v>0.78228974395380702</v>
      </c>
      <c r="E204" s="4">
        <v>0.49239093676022899</v>
      </c>
      <c r="F204" s="4">
        <v>0.76919355953285795</v>
      </c>
      <c r="G204" s="4">
        <v>0.68016967126192895</v>
      </c>
      <c r="H204" s="4">
        <v>0.489934097679877</v>
      </c>
      <c r="I204" s="4">
        <v>0.334089933132936</v>
      </c>
      <c r="J204" s="4">
        <v>0.54076850984067404</v>
      </c>
      <c r="K204" s="4">
        <v>0.70079522862822996</v>
      </c>
      <c r="L204" s="4">
        <v>0.37222222222222201</v>
      </c>
      <c r="M204" s="4">
        <v>0.107413647851727</v>
      </c>
      <c r="N204" s="4">
        <v>0.32500452652543799</v>
      </c>
      <c r="O204" s="4">
        <v>0.124712694483734</v>
      </c>
      <c r="P204" s="4">
        <v>0.26881213777505503</v>
      </c>
      <c r="Q204" s="4">
        <v>0.29379639072241498</v>
      </c>
      <c r="R204" s="4">
        <v>0.155658292823877</v>
      </c>
      <c r="S204" s="4">
        <v>0.13111725298164401</v>
      </c>
      <c r="T204" s="4">
        <v>9.0454545454545399E-2</v>
      </c>
      <c r="U204" s="4">
        <v>0.246448190945254</v>
      </c>
      <c r="V204" s="4">
        <v>9.7202679124218996E-2</v>
      </c>
      <c r="W204" s="4">
        <v>7.6807208103588806E-2</v>
      </c>
      <c r="X204" s="4">
        <v>0.80896478121664805</v>
      </c>
      <c r="Y204" s="4">
        <v>0.49866737739872002</v>
      </c>
      <c r="Z204" s="4">
        <v>0.75696000796852403</v>
      </c>
      <c r="AA204" s="4">
        <v>0.66869838773102597</v>
      </c>
      <c r="AB204" s="4">
        <v>0.530476127583702</v>
      </c>
      <c r="AC204" s="4">
        <v>0.23334400558838</v>
      </c>
      <c r="AD204" s="4">
        <v>0.38490415335463202</v>
      </c>
      <c r="AE204" s="4">
        <v>0.71786941580756003</v>
      </c>
      <c r="AF204" s="4">
        <v>0.20264143504829399</v>
      </c>
      <c r="AG204" s="4">
        <v>0.146530237439328</v>
      </c>
      <c r="AH204">
        <v>1</v>
      </c>
    </row>
    <row r="205" spans="3:34" x14ac:dyDescent="0.35">
      <c r="C205" s="5" t="s">
        <v>406</v>
      </c>
      <c r="D205" s="4">
        <v>0.12423683089592499</v>
      </c>
      <c r="E205" s="4">
        <v>0.24112275955360099</v>
      </c>
      <c r="F205" s="4">
        <v>0.12335014857300799</v>
      </c>
      <c r="G205" s="4">
        <v>5.8112407211028602E-2</v>
      </c>
      <c r="H205" s="4">
        <v>0.29051187144533702</v>
      </c>
      <c r="I205" s="4">
        <v>0.22360591374762201</v>
      </c>
      <c r="J205" s="4">
        <v>0.19732895970009301</v>
      </c>
      <c r="K205" s="4">
        <v>0.113916500994035</v>
      </c>
      <c r="L205" s="4">
        <v>0.492929292929292</v>
      </c>
      <c r="M205" s="4">
        <v>0.44839932603201299</v>
      </c>
      <c r="N205" s="4">
        <v>2.6398696360673501E-2</v>
      </c>
      <c r="O205" s="4">
        <v>0.12877917256011301</v>
      </c>
      <c r="P205" s="4">
        <v>3.16637610139942E-2</v>
      </c>
      <c r="Q205" s="4">
        <v>9.8394091871841106E-3</v>
      </c>
      <c r="R205" s="4">
        <v>0.14416833803582901</v>
      </c>
      <c r="S205" s="4">
        <v>0.24377384564544699</v>
      </c>
      <c r="T205" s="4">
        <v>0.12696969696969601</v>
      </c>
      <c r="U205" s="4">
        <v>0.16120477363136901</v>
      </c>
      <c r="V205" s="4">
        <v>0.13533517194799299</v>
      </c>
      <c r="W205" s="4">
        <v>0.108349570913312</v>
      </c>
      <c r="X205" s="4">
        <v>0.100320170757737</v>
      </c>
      <c r="Y205" s="4">
        <v>0.29450959488272899</v>
      </c>
      <c r="Z205" s="4">
        <v>0.103790029383933</v>
      </c>
      <c r="AA205" s="4">
        <v>4.1388124262681798E-2</v>
      </c>
      <c r="AB205" s="4">
        <v>0.34425146932576101</v>
      </c>
      <c r="AC205" s="4">
        <v>0.30494513490700498</v>
      </c>
      <c r="AD205" s="4">
        <v>0.346725239616613</v>
      </c>
      <c r="AE205" s="4">
        <v>0.27903780068728501</v>
      </c>
      <c r="AF205" s="4">
        <v>0.27932190025625803</v>
      </c>
      <c r="AG205" s="4">
        <v>0.28341860160041898</v>
      </c>
      <c r="AH205">
        <v>0</v>
      </c>
    </row>
    <row r="206" spans="3:34" x14ac:dyDescent="0.35">
      <c r="C206" s="5" t="s">
        <v>407</v>
      </c>
      <c r="D206" s="4">
        <v>0.19305220313313401</v>
      </c>
      <c r="E206" s="4">
        <v>0.17754480892796701</v>
      </c>
      <c r="F206" s="4">
        <v>0.191417317393407</v>
      </c>
      <c r="G206" s="4">
        <v>9.7730646871686006E-2</v>
      </c>
      <c r="H206" s="4">
        <v>0.45743432337275403</v>
      </c>
      <c r="I206" s="4">
        <v>0.219587755352432</v>
      </c>
      <c r="J206" s="4">
        <v>0.126452671040299</v>
      </c>
      <c r="K206" s="4">
        <v>0.166053677932405</v>
      </c>
      <c r="L206" s="4">
        <v>0.361616161616161</v>
      </c>
      <c r="M206" s="4">
        <v>0.40248525695029502</v>
      </c>
      <c r="N206" s="4">
        <v>1.7599130907115599E-2</v>
      </c>
      <c r="O206" s="4">
        <v>0.102170261669024</v>
      </c>
      <c r="P206" s="4">
        <v>2.8176977807096E-2</v>
      </c>
      <c r="Q206" s="4">
        <v>7.4673420520808796E-3</v>
      </c>
      <c r="R206" s="4">
        <v>0.19386749158649699</v>
      </c>
      <c r="S206" s="4">
        <v>0.124057439841379</v>
      </c>
      <c r="T206" s="4">
        <v>6.9646464646464595E-2</v>
      </c>
      <c r="U206" s="4">
        <v>0.19132411441560901</v>
      </c>
      <c r="V206" s="4">
        <v>0.21947993471041799</v>
      </c>
      <c r="W206" s="4">
        <v>6.9863051559498596E-2</v>
      </c>
      <c r="X206" s="4">
        <v>0.14194236926360701</v>
      </c>
      <c r="Y206" s="4">
        <v>0.21002132196161999</v>
      </c>
      <c r="Z206" s="4">
        <v>0.14617261815827401</v>
      </c>
      <c r="AA206" s="4">
        <v>6.2622886354699106E-2</v>
      </c>
      <c r="AB206" s="4">
        <v>0.46642012811199801</v>
      </c>
      <c r="AC206" s="4">
        <v>0.187938411386325</v>
      </c>
      <c r="AD206" s="4">
        <v>0.18362619808306699</v>
      </c>
      <c r="AE206" s="4">
        <v>0.36941580756013698</v>
      </c>
      <c r="AF206" s="4">
        <v>0.342203824167159</v>
      </c>
      <c r="AG206" s="4">
        <v>0.234553325462416</v>
      </c>
      <c r="AH206">
        <v>0</v>
      </c>
    </row>
    <row r="207" spans="3:34" x14ac:dyDescent="0.35">
      <c r="C207" s="5" t="s">
        <v>410</v>
      </c>
      <c r="D207" s="4">
        <v>0.155189549907709</v>
      </c>
      <c r="E207" s="4">
        <v>0.169090294217111</v>
      </c>
      <c r="F207" s="4">
        <v>0.154861447031995</v>
      </c>
      <c r="G207" s="4">
        <v>7.5546129374337204E-2</v>
      </c>
      <c r="H207" s="4">
        <v>0.41699015979055698</v>
      </c>
      <c r="I207" s="4">
        <v>0.221489479173056</v>
      </c>
      <c r="J207" s="4">
        <v>8.3903467666354203E-2</v>
      </c>
      <c r="K207" s="4">
        <v>0.10124254473161</v>
      </c>
      <c r="L207" s="4">
        <v>0.28939393939393898</v>
      </c>
      <c r="M207" s="4">
        <v>0.42312552653748903</v>
      </c>
      <c r="N207" s="4">
        <v>8.2020640956002103E-2</v>
      </c>
      <c r="O207" s="4">
        <v>0.474893917963224</v>
      </c>
      <c r="P207" s="4">
        <v>7.7133298779625797E-2</v>
      </c>
      <c r="Q207" s="4">
        <v>2.33994150146246E-2</v>
      </c>
      <c r="R207" s="4">
        <v>0.531903321208824</v>
      </c>
      <c r="S207" s="4">
        <v>0.33389911977648901</v>
      </c>
      <c r="T207" s="4">
        <v>6.5934343434343401E-2</v>
      </c>
      <c r="U207" s="4">
        <v>0.24550104186398899</v>
      </c>
      <c r="V207" s="4">
        <v>0.406202510271852</v>
      </c>
      <c r="W207" s="4">
        <v>0.202562082832386</v>
      </c>
      <c r="X207" s="4">
        <v>0.104944859480611</v>
      </c>
      <c r="Y207" s="4">
        <v>0.19882729211087399</v>
      </c>
      <c r="Z207" s="4">
        <v>0.10199711140992999</v>
      </c>
      <c r="AA207" s="4">
        <v>4.2248328745575998E-2</v>
      </c>
      <c r="AB207" s="4">
        <v>0.42811860265469098</v>
      </c>
      <c r="AC207" s="4">
        <v>0.13224864413850601</v>
      </c>
      <c r="AD207" s="4">
        <v>5.7204472843450399E-2</v>
      </c>
      <c r="AE207" s="4">
        <v>0.14000000000000001</v>
      </c>
      <c r="AF207" s="4">
        <v>0.171299034102109</v>
      </c>
      <c r="AG207" s="4">
        <v>0.19572346845074101</v>
      </c>
      <c r="AH207">
        <v>0</v>
      </c>
    </row>
    <row r="208" spans="3:34" x14ac:dyDescent="0.35">
      <c r="C208" s="5" t="s">
        <v>412</v>
      </c>
      <c r="D208" s="4">
        <v>0.36816697430072398</v>
      </c>
      <c r="E208" s="4">
        <v>0.17010483598241399</v>
      </c>
      <c r="F208" s="4">
        <v>0.35298182572040598</v>
      </c>
      <c r="G208" s="4">
        <v>0.22277836691410299</v>
      </c>
      <c r="H208" s="4">
        <v>0.32608106888146599</v>
      </c>
      <c r="I208" s="4">
        <v>0.179191460646586</v>
      </c>
      <c r="J208" s="4">
        <v>0.10796626054357999</v>
      </c>
      <c r="K208" s="4">
        <v>0.17534791252484999</v>
      </c>
      <c r="L208" s="4">
        <v>0.232828282828282</v>
      </c>
      <c r="M208" s="4">
        <v>0.19292333614153301</v>
      </c>
      <c r="N208" s="4">
        <v>8.3758826724606106E-2</v>
      </c>
      <c r="O208" s="4">
        <v>8.3760608203677402E-3</v>
      </c>
      <c r="P208" s="4">
        <v>8.3871271733496594E-2</v>
      </c>
      <c r="Q208" s="4">
        <v>4.15728112544312E-2</v>
      </c>
      <c r="R208" s="4">
        <v>0.102627732263657</v>
      </c>
      <c r="S208" s="4">
        <v>9.6193709255865595E-2</v>
      </c>
      <c r="T208" s="4">
        <v>4.6843434343434298E-2</v>
      </c>
      <c r="U208" s="4">
        <v>0.20212161394203401</v>
      </c>
      <c r="V208" s="4">
        <v>0.193448528170203</v>
      </c>
      <c r="W208" s="4">
        <v>6.52336138634384E-2</v>
      </c>
      <c r="X208" s="4">
        <v>0.33226609747420799</v>
      </c>
      <c r="Y208" s="4">
        <v>0.15751599147121501</v>
      </c>
      <c r="Z208" s="4">
        <v>0.31769510433786502</v>
      </c>
      <c r="AA208" s="4">
        <v>0.17095949665749099</v>
      </c>
      <c r="AB208" s="4">
        <v>0.33566664465429502</v>
      </c>
      <c r="AC208" s="4">
        <v>0.168437290799545</v>
      </c>
      <c r="AD208" s="4">
        <v>0.17180511182108599</v>
      </c>
      <c r="AE208" s="4">
        <v>0.42989690721649398</v>
      </c>
      <c r="AF208" s="4">
        <v>0.30435639660950098</v>
      </c>
      <c r="AG208" s="4">
        <v>0.175980585071494</v>
      </c>
      <c r="AH208">
        <v>0</v>
      </c>
    </row>
    <row r="209" spans="3:34" x14ac:dyDescent="0.35">
      <c r="C209" s="5" t="s">
        <v>413</v>
      </c>
      <c r="D209" s="4">
        <v>0.212456812911164</v>
      </c>
      <c r="E209" s="4">
        <v>0.213730131890429</v>
      </c>
      <c r="F209" s="4">
        <v>0.201990187271093</v>
      </c>
      <c r="G209" s="4">
        <v>0.109946977730646</v>
      </c>
      <c r="H209" s="4">
        <v>0.34422677620294301</v>
      </c>
      <c r="I209" s="4">
        <v>0.121096865222992</v>
      </c>
      <c r="J209" s="4">
        <v>6.0613870665417E-2</v>
      </c>
      <c r="K209" s="4">
        <v>0.115407554671968</v>
      </c>
      <c r="L209" s="4">
        <v>0.28989898989898899</v>
      </c>
      <c r="M209" s="4">
        <v>0.28980623420387502</v>
      </c>
      <c r="N209" s="4">
        <v>2.14376244794495E-2</v>
      </c>
      <c r="O209" s="4">
        <v>8.8689002828854197E-2</v>
      </c>
      <c r="P209" s="4">
        <v>1.56905244310418E-2</v>
      </c>
      <c r="Q209" s="4">
        <v>1.0175607678773501E-2</v>
      </c>
      <c r="R209" s="4">
        <v>0.25420675119828601</v>
      </c>
      <c r="S209" s="4">
        <v>4.7285727160753403E-2</v>
      </c>
      <c r="T209" s="4">
        <v>2.3737373737373699E-2</v>
      </c>
      <c r="U209" s="4">
        <v>0.119624928963818</v>
      </c>
      <c r="V209" s="4">
        <v>0.13603872347610699</v>
      </c>
      <c r="W209" s="4">
        <v>7.3041471470226493E-2</v>
      </c>
      <c r="X209" s="4">
        <v>0.16293134115972899</v>
      </c>
      <c r="Y209" s="4">
        <v>0.23374200426439201</v>
      </c>
      <c r="Z209" s="4">
        <v>0.145724388664774</v>
      </c>
      <c r="AA209" s="4">
        <v>7.1421549351160005E-2</v>
      </c>
      <c r="AB209" s="4">
        <v>0.54104206564088997</v>
      </c>
      <c r="AC209" s="4">
        <v>8.2186065915727996E-2</v>
      </c>
      <c r="AD209" s="4">
        <v>7.8458466453674103E-2</v>
      </c>
      <c r="AE209" s="4">
        <v>0.225017182130584</v>
      </c>
      <c r="AF209" s="4">
        <v>0.253498915828898</v>
      </c>
      <c r="AG209" s="4">
        <v>0.213760986488259</v>
      </c>
      <c r="AH209">
        <v>0</v>
      </c>
    </row>
    <row r="210" spans="3:34" x14ac:dyDescent="0.35">
      <c r="C210" s="5" t="s">
        <v>415</v>
      </c>
      <c r="D210" s="4">
        <v>0.22144919305220301</v>
      </c>
      <c r="E210" s="4">
        <v>0.24890091308758799</v>
      </c>
      <c r="F210" s="4">
        <v>0.20668924055006499</v>
      </c>
      <c r="G210" s="4">
        <v>0.11770943796394399</v>
      </c>
      <c r="H210" s="4">
        <v>0.20745689266046699</v>
      </c>
      <c r="I210" s="4">
        <v>5.1898656524139601E-2</v>
      </c>
      <c r="J210" s="4">
        <v>1.94611059044048E-2</v>
      </c>
      <c r="K210" s="4">
        <v>5.7753479125248502E-2</v>
      </c>
      <c r="L210" s="4">
        <v>0.30858585858585802</v>
      </c>
      <c r="M210" s="4">
        <v>0.154802021903959</v>
      </c>
      <c r="N210" s="4">
        <v>8.7597320296940007E-2</v>
      </c>
      <c r="O210" s="4">
        <v>6.8997524752475198E-2</v>
      </c>
      <c r="P210" s="4">
        <v>6.9170239834142194E-2</v>
      </c>
      <c r="Q210" s="4">
        <v>3.5913469979342402E-2</v>
      </c>
      <c r="R210" s="4">
        <v>0.16555053200530301</v>
      </c>
      <c r="S210" s="4">
        <v>3.5591972842250699E-2</v>
      </c>
      <c r="T210" s="4">
        <v>1.50227272727272E-2</v>
      </c>
      <c r="U210" s="4">
        <v>0.119265012312938</v>
      </c>
      <c r="V210" s="4">
        <v>0.20090617436821001</v>
      </c>
      <c r="W210" s="4">
        <v>6.1260588975028597E-2</v>
      </c>
      <c r="X210" s="4">
        <v>0.19032372821060101</v>
      </c>
      <c r="Y210" s="4">
        <v>0.20575692963752601</v>
      </c>
      <c r="Z210" s="4">
        <v>0.16534687982469201</v>
      </c>
      <c r="AA210" s="4">
        <v>8.7814589068029802E-2</v>
      </c>
      <c r="AB210" s="4">
        <v>0.18761143762794599</v>
      </c>
      <c r="AC210" s="4">
        <v>3.6353581511773397E-2</v>
      </c>
      <c r="AD210" s="4">
        <v>2.4329073482428101E-2</v>
      </c>
      <c r="AE210" s="4">
        <v>0.14646048109965601</v>
      </c>
      <c r="AF210" s="4">
        <v>0.229844273605361</v>
      </c>
      <c r="AG210" s="4">
        <v>8.6645677554768499E-2</v>
      </c>
      <c r="AH210">
        <v>0</v>
      </c>
    </row>
    <row r="211" spans="3:34" x14ac:dyDescent="0.35">
      <c r="C211" s="5" t="s">
        <v>419</v>
      </c>
      <c r="D211" s="4">
        <v>0.19683846845567701</v>
      </c>
      <c r="E211" s="4">
        <v>0.14744673655732099</v>
      </c>
      <c r="F211" s="4">
        <v>0.18968972427613801</v>
      </c>
      <c r="G211" s="4">
        <v>0.10226935312831301</v>
      </c>
      <c r="H211" s="4">
        <v>0.181547350365622</v>
      </c>
      <c r="I211" s="4">
        <v>0.12655665296607499</v>
      </c>
      <c r="J211" s="4">
        <v>0.105552952202436</v>
      </c>
      <c r="K211" s="4">
        <v>7.3111332007952196E-2</v>
      </c>
      <c r="L211" s="4">
        <v>0.31818181818181801</v>
      </c>
      <c r="M211" s="4">
        <v>0.22893850042123001</v>
      </c>
      <c r="N211" s="4">
        <v>0.112511316313597</v>
      </c>
      <c r="O211" s="4">
        <v>9.9230905233380406E-2</v>
      </c>
      <c r="P211" s="4">
        <v>0.121236394477689</v>
      </c>
      <c r="Q211" s="4">
        <v>4.1161901986933001E-2</v>
      </c>
      <c r="R211" s="4">
        <v>0.13012883706700201</v>
      </c>
      <c r="S211" s="4">
        <v>0.23746507645627399</v>
      </c>
      <c r="T211" s="4">
        <v>0.113762626262626</v>
      </c>
      <c r="U211" s="4">
        <v>0.27865125970827798</v>
      </c>
      <c r="V211" s="4">
        <v>0.325575505149997</v>
      </c>
      <c r="W211" s="4">
        <v>0.135988004919641</v>
      </c>
      <c r="X211" s="4">
        <v>0.14905727499110599</v>
      </c>
      <c r="Y211" s="4">
        <v>0.10127931769722801</v>
      </c>
      <c r="Z211" s="4">
        <v>0.145475372279496</v>
      </c>
      <c r="AA211" s="4">
        <v>6.5940817931576801E-2</v>
      </c>
      <c r="AB211" s="4">
        <v>0.115366836161922</v>
      </c>
      <c r="AC211" s="4">
        <v>9.5380853974444804E-2</v>
      </c>
      <c r="AD211" s="4">
        <v>9.5926517571884903E-2</v>
      </c>
      <c r="AE211" s="4">
        <v>0.134776632302405</v>
      </c>
      <c r="AF211" s="4">
        <v>0.19929036073329301</v>
      </c>
      <c r="AG211" s="4">
        <v>9.9304735668372002E-2</v>
      </c>
      <c r="AH211">
        <v>0</v>
      </c>
    </row>
    <row r="212" spans="3:34" x14ac:dyDescent="0.35">
      <c r="C212" s="5" t="s">
        <v>420</v>
      </c>
      <c r="D212" s="4">
        <v>0.26404467793080599</v>
      </c>
      <c r="E212" s="4">
        <v>0.31653703077443301</v>
      </c>
      <c r="F212" s="4">
        <v>0.26349250224587101</v>
      </c>
      <c r="G212" s="4">
        <v>0.14519618239660601</v>
      </c>
      <c r="H212" s="4">
        <v>0.31569919653335698</v>
      </c>
      <c r="I212" s="4">
        <v>0.25894116925341998</v>
      </c>
      <c r="J212" s="4">
        <v>0.241330834114339</v>
      </c>
      <c r="K212" s="4">
        <v>0.218240556660039</v>
      </c>
      <c r="L212" s="4">
        <v>0.23888888888888801</v>
      </c>
      <c r="M212" s="4">
        <v>0.25021061499578701</v>
      </c>
      <c r="N212" s="4">
        <v>9.0059750135795702E-2</v>
      </c>
      <c r="O212" s="4">
        <v>0.24703854314002799</v>
      </c>
      <c r="P212" s="4">
        <v>0.115676388823446</v>
      </c>
      <c r="Q212" s="4">
        <v>3.8640413300012298E-2</v>
      </c>
      <c r="R212" s="4">
        <v>0.27671074548730301</v>
      </c>
      <c r="S212" s="4">
        <v>0.30115360350887699</v>
      </c>
      <c r="T212" s="4">
        <v>0.158358585858585</v>
      </c>
      <c r="U212" s="4">
        <v>0.37241901875355099</v>
      </c>
      <c r="V212" s="4">
        <v>0.26042663364664798</v>
      </c>
      <c r="W212" s="4">
        <v>0.114360930309688</v>
      </c>
      <c r="X212" s="4">
        <v>0.19352543578797499</v>
      </c>
      <c r="Y212" s="4">
        <v>0.27745202558635301</v>
      </c>
      <c r="Z212" s="4">
        <v>0.19229045271178799</v>
      </c>
      <c r="AA212" s="4">
        <v>8.9018875344081705E-2</v>
      </c>
      <c r="AB212" s="4">
        <v>0.25378062471108698</v>
      </c>
      <c r="AC212" s="4">
        <v>0.167758147296523</v>
      </c>
      <c r="AD212" s="4">
        <v>0.19073482428114999</v>
      </c>
      <c r="AE212" s="4">
        <v>0.318384879725085</v>
      </c>
      <c r="AF212" s="4">
        <v>0.10959984230238499</v>
      </c>
      <c r="AG212" s="4">
        <v>0.110455201364292</v>
      </c>
      <c r="AH212">
        <v>0</v>
      </c>
    </row>
    <row r="213" spans="3:34" x14ac:dyDescent="0.35">
      <c r="C213" s="5" t="s">
        <v>421</v>
      </c>
      <c r="D213" s="4">
        <v>0.28723555303137799</v>
      </c>
      <c r="E213" s="4">
        <v>0.30030436252958997</v>
      </c>
      <c r="F213" s="4">
        <v>0.28539838297284198</v>
      </c>
      <c r="G213" s="4">
        <v>0.156309650053022</v>
      </c>
      <c r="H213" s="4">
        <v>0.50167012729078198</v>
      </c>
      <c r="I213" s="4">
        <v>0.34053125575117998</v>
      </c>
      <c r="J213" s="4">
        <v>0.22499999999999901</v>
      </c>
      <c r="K213" s="4">
        <v>0.27847912524850799</v>
      </c>
      <c r="L213" s="4">
        <v>0.49242424242424199</v>
      </c>
      <c r="M213" s="4">
        <v>0.31697556866048798</v>
      </c>
      <c r="N213" s="4">
        <v>7.2098497193554198E-2</v>
      </c>
      <c r="O213" s="4">
        <v>0.25411067892503503</v>
      </c>
      <c r="P213" s="4">
        <v>8.6368562408707494E-2</v>
      </c>
      <c r="Q213" s="4">
        <v>2.75832184655153E-2</v>
      </c>
      <c r="R213" s="4">
        <v>0.207159125675629</v>
      </c>
      <c r="S213" s="4">
        <v>0.27839697179078898</v>
      </c>
      <c r="T213" s="4">
        <v>0.12909090909090901</v>
      </c>
      <c r="U213" s="4">
        <v>0.355370335290774</v>
      </c>
      <c r="V213" s="4">
        <v>0.29152361118928299</v>
      </c>
      <c r="W213" s="4">
        <v>0.16652847449663399</v>
      </c>
      <c r="X213" s="4">
        <v>0.22269654927072199</v>
      </c>
      <c r="Y213" s="4">
        <v>0.34195095948827198</v>
      </c>
      <c r="Z213" s="4">
        <v>0.21818815678071601</v>
      </c>
      <c r="AA213" s="4">
        <v>9.9783720015729396E-2</v>
      </c>
      <c r="AB213" s="4">
        <v>0.41689229346892898</v>
      </c>
      <c r="AC213" s="4">
        <v>0.23140359557974499</v>
      </c>
      <c r="AD213" s="4">
        <v>0.20551118210862601</v>
      </c>
      <c r="AE213" s="4">
        <v>0.43230240549828097</v>
      </c>
      <c r="AF213" s="4">
        <v>0.305144884683619</v>
      </c>
      <c r="AG213" s="4">
        <v>0.18450741178013899</v>
      </c>
      <c r="AH213">
        <v>0</v>
      </c>
    </row>
    <row r="214" spans="3:34" x14ac:dyDescent="0.35">
      <c r="C214" s="5" t="s">
        <v>427</v>
      </c>
      <c r="D214" s="4">
        <v>0.273510341237162</v>
      </c>
      <c r="E214" s="4">
        <v>0.30875887724044598</v>
      </c>
      <c r="F214" s="4">
        <v>0.26314698362241701</v>
      </c>
      <c r="G214" s="4">
        <v>0.14977730646871601</v>
      </c>
      <c r="H214" s="4">
        <v>0.398393066714814</v>
      </c>
      <c r="I214" s="4">
        <v>0.184467210600576</v>
      </c>
      <c r="J214" s="4">
        <v>6.2980318650421696E-2</v>
      </c>
      <c r="K214" s="4">
        <v>8.8518886679920403E-2</v>
      </c>
      <c r="L214" s="4">
        <v>0.35303030303030303</v>
      </c>
      <c r="M214" s="4">
        <v>0.25</v>
      </c>
      <c r="N214" s="4">
        <v>3.9760999456816902E-2</v>
      </c>
      <c r="O214" s="4">
        <v>0.204384724186704</v>
      </c>
      <c r="P214" s="4">
        <v>3.6658342364415897E-2</v>
      </c>
      <c r="Q214" s="4">
        <v>1.9533132361346101E-2</v>
      </c>
      <c r="R214" s="4">
        <v>0.132406431655165</v>
      </c>
      <c r="S214" s="4">
        <v>0.10670832457115299</v>
      </c>
      <c r="T214" s="4">
        <v>3.8611111111111103E-2</v>
      </c>
      <c r="U214" s="4">
        <v>0.18937298730820201</v>
      </c>
      <c r="V214" s="4">
        <v>0.157708110542016</v>
      </c>
      <c r="W214" s="4">
        <v>4.2777386233296001E-2</v>
      </c>
      <c r="X214" s="4">
        <v>0.20704375667022401</v>
      </c>
      <c r="Y214" s="4">
        <v>0.37233475479744099</v>
      </c>
      <c r="Z214" s="4">
        <v>0.18631405946511201</v>
      </c>
      <c r="AA214" s="4">
        <v>9.6957333857648403E-2</v>
      </c>
      <c r="AB214" s="4">
        <v>0.38717559268308699</v>
      </c>
      <c r="AC214" s="4">
        <v>0.15194380572614899</v>
      </c>
      <c r="AD214" s="4">
        <v>0.100239616613418</v>
      </c>
      <c r="AE214" s="4">
        <v>0.28563573883161503</v>
      </c>
      <c r="AF214" s="4">
        <v>0.23240685984624401</v>
      </c>
      <c r="AG214" s="4">
        <v>0.113734750098386</v>
      </c>
      <c r="AH214">
        <v>0</v>
      </c>
    </row>
    <row r="215" spans="3:34" x14ac:dyDescent="0.35">
      <c r="C215" s="5" t="s">
        <v>430</v>
      </c>
      <c r="D215" s="4">
        <v>0.63699181220124002</v>
      </c>
      <c r="E215" s="4">
        <v>0.408183970240108</v>
      </c>
      <c r="F215" s="4">
        <v>0.62200262594153799</v>
      </c>
      <c r="G215" s="4">
        <v>0.48759278897136699</v>
      </c>
      <c r="H215" s="4">
        <v>0.35090728536607302</v>
      </c>
      <c r="I215" s="4">
        <v>0.287467026562787</v>
      </c>
      <c r="J215" s="4">
        <v>0.22959231490159299</v>
      </c>
      <c r="K215" s="4">
        <v>0.38692842942345901</v>
      </c>
      <c r="L215" s="4">
        <v>0.28181818181818102</v>
      </c>
      <c r="M215" s="4">
        <v>0.118155012636899</v>
      </c>
      <c r="N215" s="4">
        <v>0.16896614158971501</v>
      </c>
      <c r="O215" s="4">
        <v>0.123010961810466</v>
      </c>
      <c r="P215" s="4">
        <v>0.16307779296046701</v>
      </c>
      <c r="Q215" s="4">
        <v>0.12259664772748401</v>
      </c>
      <c r="R215" s="4">
        <v>0.15280280110140301</v>
      </c>
      <c r="S215" s="4">
        <v>0.12623546729954599</v>
      </c>
      <c r="T215" s="4">
        <v>5.9974747474747403E-2</v>
      </c>
      <c r="U215" s="4">
        <v>0.27675696154574703</v>
      </c>
      <c r="V215" s="4">
        <v>9.2418528733044306E-2</v>
      </c>
      <c r="W215" s="4">
        <v>3.4934980584000103E-2</v>
      </c>
      <c r="X215" s="4">
        <v>0.58271077908217705</v>
      </c>
      <c r="Y215" s="4">
        <v>0.38246268656716398</v>
      </c>
      <c r="Z215" s="4">
        <v>0.55177050649932702</v>
      </c>
      <c r="AA215" s="4">
        <v>0.39195831694848499</v>
      </c>
      <c r="AB215" s="4">
        <v>0.406326355411741</v>
      </c>
      <c r="AC215" s="4">
        <v>0.20404381445799399</v>
      </c>
      <c r="AD215" s="4">
        <v>0.21581469648562299</v>
      </c>
      <c r="AE215" s="4">
        <v>0.60652920962199297</v>
      </c>
      <c r="AF215" s="4">
        <v>0.20579538734476599</v>
      </c>
      <c r="AG215" s="4">
        <v>8.0742489833398906E-2</v>
      </c>
      <c r="AH215">
        <v>1</v>
      </c>
    </row>
    <row r="216" spans="3:34" x14ac:dyDescent="0.35">
      <c r="C216" s="5" t="s">
        <v>433</v>
      </c>
      <c r="D216" s="4">
        <v>0.69709877419660105</v>
      </c>
      <c r="E216" s="4">
        <v>0.25498816367940402</v>
      </c>
      <c r="F216" s="4">
        <v>0.67106627047197798</v>
      </c>
      <c r="G216" s="4">
        <v>0.59490986214209896</v>
      </c>
      <c r="H216" s="4">
        <v>0.372032138665703</v>
      </c>
      <c r="I216" s="4">
        <v>0.20317771915833299</v>
      </c>
      <c r="J216" s="4">
        <v>0.27366447985004599</v>
      </c>
      <c r="K216" s="4">
        <v>0.42072564612326002</v>
      </c>
      <c r="L216" s="4">
        <v>0.33181818181818101</v>
      </c>
      <c r="M216" s="4">
        <v>1.22156697556866E-2</v>
      </c>
      <c r="N216" s="4">
        <v>0.39670468948035398</v>
      </c>
      <c r="O216" s="4">
        <v>0.15266973125884001</v>
      </c>
      <c r="P216" s="4">
        <v>0.32869999528812999</v>
      </c>
      <c r="Q216" s="4">
        <v>0.40586255458555998</v>
      </c>
      <c r="R216" s="4">
        <v>0.13104667369208201</v>
      </c>
      <c r="S216" s="4">
        <v>6.6602577582840106E-2</v>
      </c>
      <c r="T216" s="4">
        <v>5.2929292929292902E-2</v>
      </c>
      <c r="U216" s="4">
        <v>0.226747490054934</v>
      </c>
      <c r="V216" s="4">
        <v>6.6809253109697694E-2</v>
      </c>
      <c r="W216" s="4">
        <v>3.1376532205685197E-2</v>
      </c>
      <c r="X216" s="4">
        <v>0.81181074350764804</v>
      </c>
      <c r="Y216" s="4">
        <v>0.384328358208955</v>
      </c>
      <c r="Z216" s="4">
        <v>0.74251705762239095</v>
      </c>
      <c r="AA216" s="4">
        <v>0.72694651985843395</v>
      </c>
      <c r="AB216" s="4">
        <v>0.43009971604041403</v>
      </c>
      <c r="AC216" s="4">
        <v>0.131472480135052</v>
      </c>
      <c r="AD216" s="4">
        <v>0.22851437699680499</v>
      </c>
      <c r="AE216" s="4">
        <v>0.62542955326460403</v>
      </c>
      <c r="AF216" s="4">
        <v>0.18628030751034799</v>
      </c>
      <c r="AG216" s="4">
        <v>6.4935064935064901E-2</v>
      </c>
      <c r="AH216">
        <v>1</v>
      </c>
    </row>
    <row r="217" spans="3:34" x14ac:dyDescent="0.35">
      <c r="C217" s="5" t="s">
        <v>435</v>
      </c>
      <c r="D217" s="4">
        <v>0.44341899758625503</v>
      </c>
      <c r="E217" s="4">
        <v>0.45924923909367499</v>
      </c>
      <c r="F217" s="4">
        <v>0.45062538870845098</v>
      </c>
      <c r="G217" s="4">
        <v>0.29560975609756002</v>
      </c>
      <c r="H217" s="4">
        <v>0.40435135867111999</v>
      </c>
      <c r="I217" s="4">
        <v>0.39973007790933002</v>
      </c>
      <c r="J217" s="4">
        <v>0.42432052483598798</v>
      </c>
      <c r="K217" s="4">
        <v>0.43603379721669899</v>
      </c>
      <c r="L217" s="4">
        <v>0.56313131313131304</v>
      </c>
      <c r="M217" s="4">
        <v>0.25737152485256898</v>
      </c>
      <c r="N217" s="4">
        <v>0.11577041462973001</v>
      </c>
      <c r="O217" s="4">
        <v>0.14626060820367701</v>
      </c>
      <c r="P217" s="4">
        <v>0.104367902747019</v>
      </c>
      <c r="Q217" s="4">
        <v>7.2278940152932902E-2</v>
      </c>
      <c r="R217" s="4">
        <v>0.13332426828024599</v>
      </c>
      <c r="S217" s="4">
        <v>0.27727040586415103</v>
      </c>
      <c r="T217" s="4">
        <v>0.15333333333333299</v>
      </c>
      <c r="U217" s="4">
        <v>0.31369577571509699</v>
      </c>
      <c r="V217" s="4">
        <v>0.33894298418416102</v>
      </c>
      <c r="W217" s="4">
        <v>0.110215165208739</v>
      </c>
      <c r="X217" s="4">
        <v>0.40732835289932401</v>
      </c>
      <c r="Y217" s="4">
        <v>0.50666311300639599</v>
      </c>
      <c r="Z217" s="4">
        <v>0.39289805269186701</v>
      </c>
      <c r="AA217" s="4">
        <v>0.240808100668501</v>
      </c>
      <c r="AB217" s="4">
        <v>0.46443901472627602</v>
      </c>
      <c r="AC217" s="4">
        <v>0.42612373994625002</v>
      </c>
      <c r="AD217" s="4">
        <v>0.56605431309904097</v>
      </c>
      <c r="AE217" s="4">
        <v>0.77250859106529202</v>
      </c>
      <c r="AF217" s="4">
        <v>0.64242065838754103</v>
      </c>
      <c r="AG217" s="4">
        <v>0.26957890594254202</v>
      </c>
      <c r="AH217">
        <v>1</v>
      </c>
    </row>
    <row r="218" spans="3:34" x14ac:dyDescent="0.35">
      <c r="C218" s="5" t="s">
        <v>436</v>
      </c>
      <c r="D218" s="4">
        <v>0.38851815040938897</v>
      </c>
      <c r="E218" s="4">
        <v>0.118363205951978</v>
      </c>
      <c r="F218" s="4">
        <v>0.372192661184437</v>
      </c>
      <c r="G218" s="4">
        <v>0.24106044538706201</v>
      </c>
      <c r="H218" s="4">
        <v>0.24374830730342101</v>
      </c>
      <c r="I218" s="4">
        <v>0.15324213238451601</v>
      </c>
      <c r="J218" s="4">
        <v>7.9498594189315805E-2</v>
      </c>
      <c r="K218" s="4">
        <v>0.13205765407554601</v>
      </c>
      <c r="L218" s="4">
        <v>0.33383838383838299</v>
      </c>
      <c r="M218" s="4">
        <v>0.115417017691659</v>
      </c>
      <c r="N218" s="4">
        <v>2.41897519464059E-2</v>
      </c>
      <c r="O218" s="4">
        <v>1.1558521923620901E-2</v>
      </c>
      <c r="P218" s="4">
        <v>2.73759600433492E-2</v>
      </c>
      <c r="Q218" s="4">
        <v>2.0392306284296901E-2</v>
      </c>
      <c r="R218" s="4">
        <v>0.112146038005235</v>
      </c>
      <c r="S218" s="4">
        <v>9.46165169585724E-2</v>
      </c>
      <c r="T218" s="4">
        <v>3.91666666666666E-2</v>
      </c>
      <c r="U218" s="4">
        <v>0.173422996779693</v>
      </c>
      <c r="V218" s="4">
        <v>0.120842010468846</v>
      </c>
      <c r="W218" s="4">
        <v>3.0132802675400399E-2</v>
      </c>
      <c r="X218" s="4">
        <v>0.29420135183208801</v>
      </c>
      <c r="Y218" s="4">
        <v>9.8880597014925395E-2</v>
      </c>
      <c r="Z218" s="4">
        <v>0.26938592559390401</v>
      </c>
      <c r="AA218" s="4">
        <v>0.15579532048761299</v>
      </c>
      <c r="AB218" s="4">
        <v>0.27359175856831502</v>
      </c>
      <c r="AC218" s="4">
        <v>0.142047714682112</v>
      </c>
      <c r="AD218" s="4">
        <v>0.108785942492012</v>
      </c>
      <c r="AE218" s="4">
        <v>0.28103092783505101</v>
      </c>
      <c r="AF218" s="4">
        <v>0.18174650108417101</v>
      </c>
      <c r="AG218" s="4">
        <v>8.2775810048537304E-2</v>
      </c>
      <c r="AH218">
        <v>0</v>
      </c>
    </row>
    <row r="219" spans="3:34" x14ac:dyDescent="0.35">
      <c r="C219" s="5" t="s">
        <v>437</v>
      </c>
      <c r="D219" s="4">
        <v>0.68100714657579597</v>
      </c>
      <c r="E219" s="4">
        <v>0.182279337166046</v>
      </c>
      <c r="F219" s="4">
        <v>0.67383041945960798</v>
      </c>
      <c r="G219" s="4">
        <v>0.52704135737009505</v>
      </c>
      <c r="H219" s="4">
        <v>0.42854563509975602</v>
      </c>
      <c r="I219" s="4">
        <v>0.40525121158211103</v>
      </c>
      <c r="J219" s="4">
        <v>0.45267104029990601</v>
      </c>
      <c r="K219" s="4">
        <v>0.62375745526838899</v>
      </c>
      <c r="L219" s="4">
        <v>0.46111111111111103</v>
      </c>
      <c r="M219" s="4">
        <v>0.25</v>
      </c>
      <c r="N219" s="4">
        <v>8.3251855875430006E-2</v>
      </c>
      <c r="O219" s="4">
        <v>0.20968882602545899</v>
      </c>
      <c r="P219" s="4">
        <v>7.7745841775432298E-2</v>
      </c>
      <c r="Q219" s="4">
        <v>6.0250505231622002E-2</v>
      </c>
      <c r="R219" s="4">
        <v>9.2225583846075307E-2</v>
      </c>
      <c r="S219" s="4">
        <v>0.18399074713852201</v>
      </c>
      <c r="T219" s="4">
        <v>8.67929292929292E-2</v>
      </c>
      <c r="U219" s="4">
        <v>0.25440424322788402</v>
      </c>
      <c r="V219" s="4">
        <v>0.124781899026284</v>
      </c>
      <c r="W219" s="4">
        <v>0.11995771319597</v>
      </c>
      <c r="X219" s="4">
        <v>0.52508004268943398</v>
      </c>
      <c r="Y219" s="4">
        <v>0.26172707889125801</v>
      </c>
      <c r="Z219" s="4">
        <v>0.50644952437870405</v>
      </c>
      <c r="AA219" s="4">
        <v>0.33174400314588998</v>
      </c>
      <c r="AB219" s="4">
        <v>0.31717625305421598</v>
      </c>
      <c r="AC219" s="4">
        <v>0.24906132665832201</v>
      </c>
      <c r="AD219" s="4">
        <v>0.32140575079872202</v>
      </c>
      <c r="AE219" s="4">
        <v>0.675601374570446</v>
      </c>
      <c r="AF219" s="4">
        <v>0.22964715158683199</v>
      </c>
      <c r="AG219" s="4">
        <v>0.20739866194411599</v>
      </c>
      <c r="AH219">
        <v>1</v>
      </c>
    </row>
    <row r="220" spans="3:34" x14ac:dyDescent="0.35">
      <c r="C220" s="5" t="s">
        <v>439</v>
      </c>
      <c r="D220" s="4">
        <v>0.31752567561171802</v>
      </c>
      <c r="E220" s="4">
        <v>0.21508285424416601</v>
      </c>
      <c r="F220" s="4">
        <v>0.30440190726280097</v>
      </c>
      <c r="G220" s="4">
        <v>0.184772004241781</v>
      </c>
      <c r="H220" s="4">
        <v>0.27435226144262798</v>
      </c>
      <c r="I220" s="4">
        <v>0.136065272069198</v>
      </c>
      <c r="J220" s="4">
        <v>5.9887535145266999E-2</v>
      </c>
      <c r="K220" s="4">
        <v>0.100944333996023</v>
      </c>
      <c r="L220" s="4">
        <v>0.41010101010101002</v>
      </c>
      <c r="M220" s="4">
        <v>0.14174389216512201</v>
      </c>
      <c r="N220" s="4">
        <v>2.1365200072424401E-2</v>
      </c>
      <c r="O220" s="4">
        <v>3.23550212164073E-2</v>
      </c>
      <c r="P220" s="4">
        <v>2.89779955708429E-2</v>
      </c>
      <c r="Q220" s="4">
        <v>1.34442041247819E-2</v>
      </c>
      <c r="R220" s="4">
        <v>8.5562769826970697E-2</v>
      </c>
      <c r="S220" s="4">
        <v>0.10227716525971001</v>
      </c>
      <c r="T220" s="4">
        <v>2.9520202020201999E-2</v>
      </c>
      <c r="U220" s="4">
        <v>0.120003788596325</v>
      </c>
      <c r="V220" s="4">
        <v>0.16249226093319</v>
      </c>
      <c r="W220" s="4">
        <v>4.4297500103644097E-2</v>
      </c>
      <c r="X220" s="4">
        <v>0.24581999288509401</v>
      </c>
      <c r="Y220" s="4">
        <v>0.21828358208955201</v>
      </c>
      <c r="Z220" s="4">
        <v>0.242790975646197</v>
      </c>
      <c r="AA220" s="4">
        <v>0.11929807314195801</v>
      </c>
      <c r="AB220" s="4">
        <v>0.259723964868255</v>
      </c>
      <c r="AC220" s="4">
        <v>0.17687807433710701</v>
      </c>
      <c r="AD220" s="4">
        <v>0.10750798722044699</v>
      </c>
      <c r="AE220" s="4">
        <v>0.240103092783505</v>
      </c>
      <c r="AF220" s="4">
        <v>0.346540508574807</v>
      </c>
      <c r="AG220" s="4">
        <v>0.14410337137609799</v>
      </c>
      <c r="AH220">
        <v>0</v>
      </c>
    </row>
    <row r="221" spans="3:34" x14ac:dyDescent="0.35">
      <c r="C221" s="5" t="s">
        <v>440</v>
      </c>
      <c r="D221" s="4">
        <v>0.43489990061053502</v>
      </c>
      <c r="E221" s="4">
        <v>0.21508285424416601</v>
      </c>
      <c r="F221" s="4">
        <v>0.43196738304194499</v>
      </c>
      <c r="G221" s="4">
        <v>0.27359490986214202</v>
      </c>
      <c r="H221" s="4">
        <v>0.41680960548884999</v>
      </c>
      <c r="I221" s="4">
        <v>0.38163302864854898</v>
      </c>
      <c r="J221" s="4">
        <v>0.155834114339268</v>
      </c>
      <c r="K221" s="4">
        <v>0.26824055666003899</v>
      </c>
      <c r="L221" s="4">
        <v>0.469696969696969</v>
      </c>
      <c r="M221" s="4">
        <v>0.331929233361415</v>
      </c>
      <c r="N221" s="4">
        <v>2.2813688212927698E-2</v>
      </c>
      <c r="O221" s="4">
        <v>2.84653465346534E-2</v>
      </c>
      <c r="P221" s="4">
        <v>2.78942656551854E-2</v>
      </c>
      <c r="Q221" s="4">
        <v>1.51438742767063E-2</v>
      </c>
      <c r="R221" s="4">
        <v>9.5081075568548695E-2</v>
      </c>
      <c r="S221" s="4">
        <v>0.119175654159281</v>
      </c>
      <c r="T221" s="4">
        <v>4.9267676767676703E-2</v>
      </c>
      <c r="U221" s="4">
        <v>0.226558060238681</v>
      </c>
      <c r="V221" s="4">
        <v>0.161225868182585</v>
      </c>
      <c r="W221" s="4">
        <v>9.6775976673161707E-2</v>
      </c>
      <c r="X221" s="4">
        <v>0.321593738882959</v>
      </c>
      <c r="Y221" s="4">
        <v>0.18976545842217399</v>
      </c>
      <c r="Z221" s="4">
        <v>0.31221674386174603</v>
      </c>
      <c r="AA221" s="4">
        <v>0.166216083366103</v>
      </c>
      <c r="AB221" s="4">
        <v>0.34557221158290902</v>
      </c>
      <c r="AC221" s="4">
        <v>0.220925381533117</v>
      </c>
      <c r="AD221" s="4">
        <v>0.16884984025559099</v>
      </c>
      <c r="AE221" s="4">
        <v>0.42989690721649398</v>
      </c>
      <c r="AF221" s="4">
        <v>0.31302976542479799</v>
      </c>
      <c r="AG221" s="4">
        <v>0.22668240850058999</v>
      </c>
      <c r="AH221">
        <v>0</v>
      </c>
    </row>
    <row r="222" spans="3:34" x14ac:dyDescent="0.35">
      <c r="C222" s="5" t="s">
        <v>441</v>
      </c>
      <c r="D222" s="4">
        <v>0.16986132803256099</v>
      </c>
      <c r="E222" s="4">
        <v>0.355427798444369</v>
      </c>
      <c r="F222" s="4">
        <v>0.182157418284845</v>
      </c>
      <c r="G222" s="4">
        <v>8.2629904559915104E-2</v>
      </c>
      <c r="H222" s="4">
        <v>0.34395594475038299</v>
      </c>
      <c r="I222" s="4">
        <v>0.44972701061284498</v>
      </c>
      <c r="J222" s="4">
        <v>0.53420805998125498</v>
      </c>
      <c r="K222" s="4">
        <v>0.29527833001988002</v>
      </c>
      <c r="L222" s="4">
        <v>0.56969696969696904</v>
      </c>
      <c r="M222" s="4">
        <v>0.72746419545071594</v>
      </c>
      <c r="N222" s="4">
        <v>0</v>
      </c>
      <c r="O222" s="4">
        <v>0.19245049504950401</v>
      </c>
      <c r="P222" s="4">
        <v>7.5672619328087401E-2</v>
      </c>
      <c r="Q222" s="4">
        <v>7.9566976342832798E-4</v>
      </c>
      <c r="R222" s="4">
        <v>0.230682938436958</v>
      </c>
      <c r="S222" s="4">
        <v>0.55710938204103699</v>
      </c>
      <c r="T222" s="4">
        <v>0.38762626262626199</v>
      </c>
      <c r="U222" s="4">
        <v>0.55294563364273497</v>
      </c>
      <c r="V222" s="4">
        <v>0.116620701300163</v>
      </c>
      <c r="W222" s="4">
        <v>0.39057253016044102</v>
      </c>
      <c r="X222" s="4">
        <v>0.103877623621487</v>
      </c>
      <c r="Y222" s="4">
        <v>0.28784648187633199</v>
      </c>
      <c r="Z222" s="4">
        <v>0.129986553115195</v>
      </c>
      <c r="AA222" s="4">
        <v>4.0970310656704603E-2</v>
      </c>
      <c r="AB222" s="4">
        <v>0.28481806775407698</v>
      </c>
      <c r="AC222" s="4">
        <v>0.32464029649464898</v>
      </c>
      <c r="AD222" s="4">
        <v>0.48162939297124602</v>
      </c>
      <c r="AE222" s="4">
        <v>0.50343642611683803</v>
      </c>
      <c r="AF222" s="4">
        <v>0.20342992312241201</v>
      </c>
      <c r="AG222" s="4">
        <v>0.42607897153351598</v>
      </c>
      <c r="AH222">
        <v>0</v>
      </c>
    </row>
    <row r="223" spans="3:34" x14ac:dyDescent="0.35">
      <c r="C223" s="5" t="s">
        <v>444</v>
      </c>
      <c r="D223" s="4">
        <v>0.19399876946377001</v>
      </c>
      <c r="E223" s="4">
        <v>0.30842069665201199</v>
      </c>
      <c r="F223" s="4">
        <v>0.20392509156243499</v>
      </c>
      <c r="G223" s="4">
        <v>9.2513255567338207E-2</v>
      </c>
      <c r="H223" s="4">
        <v>0.62264150943396201</v>
      </c>
      <c r="I223" s="4">
        <v>0.60125145696583004</v>
      </c>
      <c r="J223" s="4">
        <v>0.395735707591377</v>
      </c>
      <c r="K223" s="4">
        <v>0.31645129224652002</v>
      </c>
      <c r="L223" s="4">
        <v>0.57373737373737299</v>
      </c>
      <c r="M223" s="4">
        <v>0.62215669755686598</v>
      </c>
      <c r="N223" s="4">
        <v>3.61759913090711E-2</v>
      </c>
      <c r="O223" s="4">
        <v>0.14736562942008399</v>
      </c>
      <c r="P223" s="4">
        <v>4.5328181689676297E-2</v>
      </c>
      <c r="Q223" s="4">
        <v>1.3425526430804699E-2</v>
      </c>
      <c r="R223" s="4">
        <v>0.19349355814664901</v>
      </c>
      <c r="S223" s="4">
        <v>0.32473638357316598</v>
      </c>
      <c r="T223" s="4">
        <v>0.11585858585858499</v>
      </c>
      <c r="U223" s="4">
        <v>0.25364652396287102</v>
      </c>
      <c r="V223" s="4">
        <v>0.13364664828052</v>
      </c>
      <c r="W223" s="4">
        <v>0.122306980086508</v>
      </c>
      <c r="X223" s="4">
        <v>0.18890074706510099</v>
      </c>
      <c r="Y223" s="4">
        <v>0.55437100213219603</v>
      </c>
      <c r="Z223" s="4">
        <v>0.205936550625031</v>
      </c>
      <c r="AA223" s="4">
        <v>7.9360007864726703E-2</v>
      </c>
      <c r="AB223" s="4">
        <v>0.97226441259988095</v>
      </c>
      <c r="AC223" s="4">
        <v>0.88347837898147796</v>
      </c>
      <c r="AD223" s="4">
        <v>0.67108626198082999</v>
      </c>
      <c r="AE223" s="4">
        <v>0.86735395189003395</v>
      </c>
      <c r="AF223" s="4">
        <v>0.51034890597279703</v>
      </c>
      <c r="AG223" s="4">
        <v>0.55922865013774103</v>
      </c>
      <c r="AH223">
        <v>1</v>
      </c>
    </row>
    <row r="224" spans="3:34" x14ac:dyDescent="0.35">
      <c r="C224" s="5" t="s">
        <v>445</v>
      </c>
      <c r="D224" s="4">
        <v>0.20299114960480799</v>
      </c>
      <c r="E224" s="4">
        <v>0.109908691241122</v>
      </c>
      <c r="F224" s="4">
        <v>0.20295763941676401</v>
      </c>
      <c r="G224" s="4">
        <v>0.102990455991516</v>
      </c>
      <c r="H224" s="4">
        <v>0.64159971111311698</v>
      </c>
      <c r="I224" s="4">
        <v>0.28133243359303101</v>
      </c>
      <c r="J224" s="4">
        <v>0.18509840674789099</v>
      </c>
      <c r="K224" s="4">
        <v>0.27584493041749503</v>
      </c>
      <c r="L224" s="4">
        <v>0.48383838383838301</v>
      </c>
      <c r="M224" s="4">
        <v>0.40395956192080801</v>
      </c>
      <c r="N224" s="4">
        <v>5.2399058482708601E-2</v>
      </c>
      <c r="O224" s="4">
        <v>0.13826025459688801</v>
      </c>
      <c r="P224" s="4">
        <v>4.9568863968336201E-2</v>
      </c>
      <c r="Q224" s="4">
        <v>1.72544536961288E-2</v>
      </c>
      <c r="R224" s="4">
        <v>0.16731821735731001</v>
      </c>
      <c r="S224" s="4">
        <v>0.11654700033045901</v>
      </c>
      <c r="T224" s="4">
        <v>5.3055555555555502E-2</v>
      </c>
      <c r="U224" s="4">
        <v>0.22049630611858301</v>
      </c>
      <c r="V224" s="4">
        <v>0.18570946136095001</v>
      </c>
      <c r="W224" s="4">
        <v>9.7639677735859395E-2</v>
      </c>
      <c r="X224" s="4">
        <v>0.174670935610103</v>
      </c>
      <c r="Y224" s="4">
        <v>0.226812366737739</v>
      </c>
      <c r="Z224" s="4">
        <v>0.17192091239603499</v>
      </c>
      <c r="AA224" s="4">
        <v>7.1495281163979504E-2</v>
      </c>
      <c r="AB224" s="4">
        <v>0.59321138479825597</v>
      </c>
      <c r="AC224" s="4">
        <v>0.209185900980877</v>
      </c>
      <c r="AD224" s="4">
        <v>0.17947284345047901</v>
      </c>
      <c r="AE224" s="4">
        <v>0.45292096219931199</v>
      </c>
      <c r="AF224" s="4">
        <v>0.350482948945397</v>
      </c>
      <c r="AG224" s="4">
        <v>0.24340810704447</v>
      </c>
      <c r="AH224">
        <v>0</v>
      </c>
    </row>
    <row r="225" spans="3:34" x14ac:dyDescent="0.35">
      <c r="C225" s="5" t="s">
        <v>448</v>
      </c>
      <c r="D225" s="4">
        <v>0.25599886412040301</v>
      </c>
      <c r="E225" s="4">
        <v>0.262766317213391</v>
      </c>
      <c r="F225" s="4">
        <v>0.25464722548545299</v>
      </c>
      <c r="G225" s="4">
        <v>0.135482502651113</v>
      </c>
      <c r="H225" s="4">
        <v>0.46555926694953498</v>
      </c>
      <c r="I225" s="4">
        <v>0.33838414821176599</v>
      </c>
      <c r="J225" s="4">
        <v>0.138050609184629</v>
      </c>
      <c r="K225" s="4">
        <v>0.14314115308150999</v>
      </c>
      <c r="L225" s="4">
        <v>0.36313131313131303</v>
      </c>
      <c r="M225" s="4">
        <v>0.33529907329401798</v>
      </c>
      <c r="N225" s="4">
        <v>5.4064819844287501E-2</v>
      </c>
      <c r="O225" s="4">
        <v>0.113330975954738</v>
      </c>
      <c r="P225" s="4">
        <v>6.4081421099750194E-2</v>
      </c>
      <c r="Q225" s="4">
        <v>2.31566049929211E-2</v>
      </c>
      <c r="R225" s="4">
        <v>0.17003773328347499</v>
      </c>
      <c r="S225" s="4">
        <v>0.26134827410099998</v>
      </c>
      <c r="T225" s="4">
        <v>0.120126262626262</v>
      </c>
      <c r="U225" s="4">
        <v>0.199090736881985</v>
      </c>
      <c r="V225" s="4">
        <v>0.14771767884279799</v>
      </c>
      <c r="W225" s="4">
        <v>0.206915136188383</v>
      </c>
      <c r="X225" s="4">
        <v>0.222340803984347</v>
      </c>
      <c r="Y225" s="4">
        <v>0.29610874200426401</v>
      </c>
      <c r="Z225" s="4">
        <v>0.22321828776333399</v>
      </c>
      <c r="AA225" s="4">
        <v>0.102069406213134</v>
      </c>
      <c r="AB225" s="4">
        <v>0.47236346826916698</v>
      </c>
      <c r="AC225" s="4">
        <v>0.32211776348342402</v>
      </c>
      <c r="AD225" s="4">
        <v>0.25607028753993599</v>
      </c>
      <c r="AE225" s="4">
        <v>0.33690721649484501</v>
      </c>
      <c r="AF225" s="4">
        <v>0.24719101123595499</v>
      </c>
      <c r="AG225" s="4">
        <v>0.37229437229437201</v>
      </c>
      <c r="AH225">
        <v>0</v>
      </c>
    </row>
    <row r="226" spans="3:34" x14ac:dyDescent="0.35">
      <c r="C226" s="5" t="s">
        <v>450</v>
      </c>
      <c r="D226" s="4">
        <v>0.36059444365563897</v>
      </c>
      <c r="E226" s="4">
        <v>0.45924923909367499</v>
      </c>
      <c r="F226" s="4">
        <v>0.34676249049823699</v>
      </c>
      <c r="G226" s="4">
        <v>0.221081654294803</v>
      </c>
      <c r="H226" s="4">
        <v>0.30865757876681399</v>
      </c>
      <c r="I226" s="4">
        <v>0.14410158885957899</v>
      </c>
      <c r="J226" s="4">
        <v>0.19657919400187401</v>
      </c>
      <c r="K226" s="4">
        <v>0.26197813121272301</v>
      </c>
      <c r="L226" s="4">
        <v>0.28636363636363599</v>
      </c>
      <c r="M226" s="4">
        <v>8.8458298230833995E-2</v>
      </c>
      <c r="N226" s="4">
        <v>0.110157523085279</v>
      </c>
      <c r="O226" s="4">
        <v>0.27996817538896701</v>
      </c>
      <c r="P226" s="4">
        <v>0.101635018611883</v>
      </c>
      <c r="Q226" s="4">
        <v>4.8950500375421598E-2</v>
      </c>
      <c r="R226" s="4">
        <v>0.22432606995954699</v>
      </c>
      <c r="S226" s="4">
        <v>0.113918346501637</v>
      </c>
      <c r="T226" s="4">
        <v>8.5580808080807994E-2</v>
      </c>
      <c r="U226" s="4">
        <v>0.298541390414851</v>
      </c>
      <c r="V226" s="4">
        <v>0.13392806889176501</v>
      </c>
      <c r="W226" s="4">
        <v>6.8273841604134702E-2</v>
      </c>
      <c r="X226" s="4">
        <v>0.27961579509071399</v>
      </c>
      <c r="Y226" s="4">
        <v>0.524786780383795</v>
      </c>
      <c r="Z226" s="4">
        <v>0.25793117187110898</v>
      </c>
      <c r="AA226" s="4">
        <v>0.140827762485253</v>
      </c>
      <c r="AB226" s="4">
        <v>0.39642078848312701</v>
      </c>
      <c r="AC226" s="4">
        <v>0.12691251661476</v>
      </c>
      <c r="AD226" s="4">
        <v>0.21365814696485599</v>
      </c>
      <c r="AE226" s="4">
        <v>0.46701030927835002</v>
      </c>
      <c r="AF226" s="4">
        <v>0.17977528089887601</v>
      </c>
      <c r="AG226" s="4">
        <v>8.7367178276269206E-2</v>
      </c>
      <c r="AH226">
        <v>1</v>
      </c>
    </row>
    <row r="227" spans="3:34" x14ac:dyDescent="0.35">
      <c r="C227" s="5" t="s">
        <v>451</v>
      </c>
      <c r="D227" s="4">
        <v>0.24747976714468201</v>
      </c>
      <c r="E227" s="4">
        <v>0.14812309773419</v>
      </c>
      <c r="F227" s="4">
        <v>0.241793932692972</v>
      </c>
      <c r="G227" s="4">
        <v>0.13510074231176999</v>
      </c>
      <c r="H227" s="4">
        <v>0.25683849417712301</v>
      </c>
      <c r="I227" s="4">
        <v>0.18051039813508299</v>
      </c>
      <c r="J227" s="4">
        <v>0.16023898781630699</v>
      </c>
      <c r="K227" s="4">
        <v>0.12594433399602301</v>
      </c>
      <c r="L227" s="4">
        <v>0.29595959595959498</v>
      </c>
      <c r="M227" s="4">
        <v>0.243892165122156</v>
      </c>
      <c r="N227" s="4">
        <v>5.6165127648017302E-2</v>
      </c>
      <c r="O227" s="4">
        <v>0.104026697312588</v>
      </c>
      <c r="P227" s="4">
        <v>6.3139047260048001E-2</v>
      </c>
      <c r="Q227" s="4">
        <v>2.4576109735187601E-2</v>
      </c>
      <c r="R227" s="4">
        <v>9.1511710915456998E-2</v>
      </c>
      <c r="S227" s="4">
        <v>0.210352389821852</v>
      </c>
      <c r="T227" s="4">
        <v>0.109696969696969</v>
      </c>
      <c r="U227" s="4">
        <v>0.20591021026709599</v>
      </c>
      <c r="V227" s="4">
        <v>0.15939663420948899</v>
      </c>
      <c r="W227" s="4">
        <v>0.128767464035487</v>
      </c>
      <c r="X227" s="4">
        <v>0.18498754891497601</v>
      </c>
      <c r="Y227" s="4">
        <v>0.193763326226012</v>
      </c>
      <c r="Z227" s="4">
        <v>0.18546740375516699</v>
      </c>
      <c r="AA227" s="4">
        <v>8.4717852929610593E-2</v>
      </c>
      <c r="AB227" s="4">
        <v>0.207554645710889</v>
      </c>
      <c r="AC227" s="4">
        <v>0.20937994198174001</v>
      </c>
      <c r="AD227" s="4">
        <v>0.24568690095846599</v>
      </c>
      <c r="AE227" s="4">
        <v>0.31408934707903702</v>
      </c>
      <c r="AF227" s="4">
        <v>0.21919968460476999</v>
      </c>
      <c r="AG227" s="4">
        <v>0.21776203594385399</v>
      </c>
      <c r="AH227">
        <v>0</v>
      </c>
    </row>
    <row r="228" spans="3:34" x14ac:dyDescent="0.35">
      <c r="C228" s="5" t="s">
        <v>454</v>
      </c>
      <c r="D228" s="4">
        <v>0.59486961048795495</v>
      </c>
      <c r="E228" s="4">
        <v>0.45654379438620202</v>
      </c>
      <c r="F228" s="4">
        <v>0.588141800843065</v>
      </c>
      <c r="G228" s="4">
        <v>0.43711558854718902</v>
      </c>
      <c r="H228" s="4">
        <v>0.43667057867653702</v>
      </c>
      <c r="I228" s="4">
        <v>0.34482547083000997</v>
      </c>
      <c r="J228" s="4">
        <v>0.43486410496719702</v>
      </c>
      <c r="K228" s="4">
        <v>0.50745526838966204</v>
      </c>
      <c r="L228" s="4">
        <v>0.46919191919191899</v>
      </c>
      <c r="M228" s="4">
        <v>0.18702611625947699</v>
      </c>
      <c r="N228" s="4">
        <v>0.18077131993481799</v>
      </c>
      <c r="O228" s="4">
        <v>0.54716230551626499</v>
      </c>
      <c r="P228" s="4">
        <v>0.217971069123121</v>
      </c>
      <c r="Q228" s="4">
        <v>0.118226067336822</v>
      </c>
      <c r="R228" s="4">
        <v>0.323860352857191</v>
      </c>
      <c r="S228" s="4">
        <v>0.29078919698380701</v>
      </c>
      <c r="T228" s="4">
        <v>0.18861111111111101</v>
      </c>
      <c r="U228" s="4">
        <v>0.65182799772684197</v>
      </c>
      <c r="V228" s="4">
        <v>0.27857826307198702</v>
      </c>
      <c r="W228" s="4">
        <v>0.184666196813288</v>
      </c>
      <c r="X228" s="4">
        <v>0.45855567413731702</v>
      </c>
      <c r="Y228" s="4">
        <v>0.49093816631129999</v>
      </c>
      <c r="Z228" s="4">
        <v>0.45614821455251697</v>
      </c>
      <c r="AA228" s="4">
        <v>0.27718246165945698</v>
      </c>
      <c r="AB228" s="4">
        <v>0.35613814964009699</v>
      </c>
      <c r="AC228" s="4">
        <v>0.20773059347440101</v>
      </c>
      <c r="AD228" s="4">
        <v>0.305830670926517</v>
      </c>
      <c r="AE228" s="4">
        <v>0.62714776632302405</v>
      </c>
      <c r="AF228" s="4">
        <v>0.19929036073329301</v>
      </c>
      <c r="AG228" s="4">
        <v>0.137609864882592</v>
      </c>
      <c r="AH228">
        <v>1</v>
      </c>
    </row>
    <row r="229" spans="3:34" x14ac:dyDescent="0.35">
      <c r="C229" s="5" t="s">
        <v>457</v>
      </c>
      <c r="D229" s="4">
        <v>0.40271664536892399</v>
      </c>
      <c r="E229" s="4">
        <v>0.34697328373351299</v>
      </c>
      <c r="F229" s="4">
        <v>0.40501693041254899</v>
      </c>
      <c r="G229" s="4">
        <v>0.25501590668080498</v>
      </c>
      <c r="H229" s="4">
        <v>0.57208630495621504</v>
      </c>
      <c r="I229" s="4">
        <v>0.419667505061039</v>
      </c>
      <c r="J229" s="4">
        <v>0.44306466729147098</v>
      </c>
      <c r="K229" s="4">
        <v>0.45293240556660003</v>
      </c>
      <c r="L229" s="4">
        <v>0.438888888888888</v>
      </c>
      <c r="M229" s="4">
        <v>0.36815501263689898</v>
      </c>
      <c r="N229" s="4">
        <v>0.19391634980988501</v>
      </c>
      <c r="O229" s="4">
        <v>0.214550919377652</v>
      </c>
      <c r="P229" s="4">
        <v>0.184611035197662</v>
      </c>
      <c r="Q229" s="4">
        <v>0.112267882958098</v>
      </c>
      <c r="R229" s="4">
        <v>0.188870381072169</v>
      </c>
      <c r="S229" s="4">
        <v>0.20299215910115001</v>
      </c>
      <c r="T229" s="4">
        <v>0.125555555555555</v>
      </c>
      <c r="U229" s="4">
        <v>0.31047546883879501</v>
      </c>
      <c r="V229" s="4">
        <v>0.14968762312151701</v>
      </c>
      <c r="W229" s="4">
        <v>0.115293727457402</v>
      </c>
      <c r="X229" s="4">
        <v>0.47207399501956498</v>
      </c>
      <c r="Y229" s="4">
        <v>0.46348614072494598</v>
      </c>
      <c r="Z229" s="4">
        <v>0.45664624732307302</v>
      </c>
      <c r="AA229" s="4">
        <v>0.28848800629178101</v>
      </c>
      <c r="AB229" s="4">
        <v>0.64009773492702804</v>
      </c>
      <c r="AC229" s="4">
        <v>0.35316432362158101</v>
      </c>
      <c r="AD229" s="4">
        <v>0.44353035143769898</v>
      </c>
      <c r="AE229" s="4">
        <v>0.72886597938144304</v>
      </c>
      <c r="AF229" s="4">
        <v>0.319731914054799</v>
      </c>
      <c r="AG229" s="4">
        <v>0.307359307359307</v>
      </c>
      <c r="AH229">
        <v>1</v>
      </c>
    </row>
    <row r="230" spans="3:34" x14ac:dyDescent="0.35">
      <c r="C230" s="5" t="s">
        <v>460</v>
      </c>
      <c r="D230" s="4">
        <v>0.33503715272847701</v>
      </c>
      <c r="E230" s="4">
        <v>0.25262089956036499</v>
      </c>
      <c r="F230" s="4">
        <v>0.31760071867873602</v>
      </c>
      <c r="G230" s="4">
        <v>0.197497348886532</v>
      </c>
      <c r="H230" s="4">
        <v>0.25115103367337699</v>
      </c>
      <c r="I230" s="4">
        <v>0.104993558677381</v>
      </c>
      <c r="J230" s="4">
        <v>6.2816307403936206E-2</v>
      </c>
      <c r="K230" s="4">
        <v>0.161580516898608</v>
      </c>
      <c r="L230" s="4">
        <v>0.29343434343434299</v>
      </c>
      <c r="M230" s="4">
        <v>0.161752316764953</v>
      </c>
      <c r="N230" s="4">
        <v>1.4086547166395E-2</v>
      </c>
      <c r="O230" s="4">
        <v>0.29278642149929202</v>
      </c>
      <c r="P230" s="4">
        <v>2.2616972152853E-2</v>
      </c>
      <c r="Q230" s="4">
        <v>1.09600708258155E-2</v>
      </c>
      <c r="R230" s="4">
        <v>0.124349865723901</v>
      </c>
      <c r="S230" s="4">
        <v>7.8694385195421601E-2</v>
      </c>
      <c r="T230" s="4">
        <v>2.8585858585858499E-2</v>
      </c>
      <c r="U230" s="4">
        <v>0.173422996779693</v>
      </c>
      <c r="V230" s="4">
        <v>0.13097315247368699</v>
      </c>
      <c r="W230" s="4">
        <v>1.89737849453449E-2</v>
      </c>
      <c r="X230" s="4">
        <v>0.248665955176093</v>
      </c>
      <c r="Y230" s="4">
        <v>0.35501066098081002</v>
      </c>
      <c r="Z230" s="4">
        <v>0.229144877732954</v>
      </c>
      <c r="AA230" s="4">
        <v>0.122714313802595</v>
      </c>
      <c r="AB230" s="4">
        <v>0.23396949085385901</v>
      </c>
      <c r="AC230" s="4">
        <v>9.2955341463651198E-2</v>
      </c>
      <c r="AD230" s="4">
        <v>6.7571884984025499E-2</v>
      </c>
      <c r="AE230" s="4">
        <v>0.27185567010309197</v>
      </c>
      <c r="AF230" s="4">
        <v>0.188842893751232</v>
      </c>
      <c r="AG230" s="4">
        <v>7.2478027023481495E-2</v>
      </c>
      <c r="AH230">
        <v>0</v>
      </c>
    </row>
    <row r="231" spans="3:34" x14ac:dyDescent="0.35">
      <c r="C231" s="5" t="s">
        <v>461</v>
      </c>
      <c r="D231" s="4">
        <v>0.30900657863599701</v>
      </c>
      <c r="E231" s="4">
        <v>0.31044978018261699</v>
      </c>
      <c r="F231" s="4">
        <v>0.30619860410476102</v>
      </c>
      <c r="G231" s="4">
        <v>0.17586426299045499</v>
      </c>
      <c r="H231" s="4">
        <v>0.48090638259456497</v>
      </c>
      <c r="I231" s="4">
        <v>0.29237470093859202</v>
      </c>
      <c r="J231" s="4">
        <v>0.201030927835051</v>
      </c>
      <c r="K231" s="4">
        <v>0.26744532803180898</v>
      </c>
      <c r="L231" s="4">
        <v>0.37676767676767597</v>
      </c>
      <c r="M231" s="4">
        <v>0.22809604043807899</v>
      </c>
      <c r="N231" s="4">
        <v>3.6972659786347901E-2</v>
      </c>
      <c r="O231" s="4">
        <v>0.214771923620933</v>
      </c>
      <c r="P231" s="4">
        <v>3.5621731140743497E-2</v>
      </c>
      <c r="Q231" s="4">
        <v>2.3324704238715799E-2</v>
      </c>
      <c r="R231" s="4">
        <v>0.12676343610837201</v>
      </c>
      <c r="S231" s="4">
        <v>0.13006579145011499</v>
      </c>
      <c r="T231" s="4">
        <v>8.3434343434343403E-2</v>
      </c>
      <c r="U231" s="4">
        <v>0.25895055881795698</v>
      </c>
      <c r="V231" s="4">
        <v>7.4126189002082496E-2</v>
      </c>
      <c r="W231" s="4">
        <v>5.4212788303414701E-2</v>
      </c>
      <c r="X231" s="4">
        <v>0.24439701173959399</v>
      </c>
      <c r="Y231" s="4">
        <v>0.40458422174839997</v>
      </c>
      <c r="Z231" s="4">
        <v>0.23367697594501699</v>
      </c>
      <c r="AA231" s="4">
        <v>0.12042862760519001</v>
      </c>
      <c r="AB231" s="4">
        <v>0.47302383939774101</v>
      </c>
      <c r="AC231" s="4">
        <v>0.22286579154175201</v>
      </c>
      <c r="AD231" s="4">
        <v>0.27460063897763498</v>
      </c>
      <c r="AE231" s="4">
        <v>0.49931271477663203</v>
      </c>
      <c r="AF231" s="4">
        <v>0.21703134240094599</v>
      </c>
      <c r="AG231" s="4">
        <v>0.14311950675587001</v>
      </c>
      <c r="AH231">
        <v>0</v>
      </c>
    </row>
    <row r="232" spans="3:34" x14ac:dyDescent="0.35">
      <c r="C232" s="5" t="s">
        <v>462</v>
      </c>
      <c r="D232" s="4">
        <v>0.275403473898433</v>
      </c>
      <c r="E232" s="4">
        <v>0.26208995603652302</v>
      </c>
      <c r="F232" s="4">
        <v>0.27130122313592703</v>
      </c>
      <c r="G232" s="4">
        <v>0.15474019088016899</v>
      </c>
      <c r="H232" s="4">
        <v>0.25106075652252402</v>
      </c>
      <c r="I232" s="4">
        <v>0.213391816452978</v>
      </c>
      <c r="J232" s="4">
        <v>0.17314901593252099</v>
      </c>
      <c r="K232" s="4">
        <v>0.2029324055666</v>
      </c>
      <c r="L232" s="4">
        <v>0.25959595959595899</v>
      </c>
      <c r="M232" s="4">
        <v>0.158803706823925</v>
      </c>
      <c r="N232" s="4">
        <v>9.1399601665761304E-2</v>
      </c>
      <c r="O232" s="4">
        <v>0.199964639321074</v>
      </c>
      <c r="P232" s="4">
        <v>9.0043820383546094E-2</v>
      </c>
      <c r="Q232" s="4">
        <v>4.4393143044987003E-2</v>
      </c>
      <c r="R232" s="4">
        <v>0.12604956317775401</v>
      </c>
      <c r="S232" s="4">
        <v>0.24422447201610201</v>
      </c>
      <c r="T232" s="4">
        <v>0.114772727272727</v>
      </c>
      <c r="U232" s="4">
        <v>0.26217086569426001</v>
      </c>
      <c r="V232" s="4">
        <v>0.152079698317104</v>
      </c>
      <c r="W232" s="4">
        <v>0.109593300443596</v>
      </c>
      <c r="X232" s="4">
        <v>0.20668801138384901</v>
      </c>
      <c r="Y232" s="4">
        <v>0.24093816631129999</v>
      </c>
      <c r="Z232" s="4">
        <v>0.200757009811245</v>
      </c>
      <c r="AA232" s="4">
        <v>9.9734565473849707E-2</v>
      </c>
      <c r="AB232" s="4">
        <v>0.159611701776398</v>
      </c>
      <c r="AC232" s="4">
        <v>0.149324252214492</v>
      </c>
      <c r="AD232" s="4">
        <v>0.151837060702875</v>
      </c>
      <c r="AE232" s="4">
        <v>0.28508591065291999</v>
      </c>
      <c r="AF232" s="4">
        <v>8.3382613837965705E-2</v>
      </c>
      <c r="AG232" s="4">
        <v>0.10160041978223699</v>
      </c>
      <c r="AH232">
        <v>0</v>
      </c>
    </row>
    <row r="233" spans="3:34" x14ac:dyDescent="0.35">
      <c r="C233" s="5" t="s">
        <v>463</v>
      </c>
      <c r="D233" s="4">
        <v>0.19305220313313401</v>
      </c>
      <c r="E233" s="4">
        <v>0.17314846127832201</v>
      </c>
      <c r="F233" s="4">
        <v>0.18326307787989701</v>
      </c>
      <c r="G233" s="4">
        <v>9.9554612937433701E-2</v>
      </c>
      <c r="H233" s="4">
        <v>0.22370677981402901</v>
      </c>
      <c r="I233" s="4">
        <v>8.6804490522053801E-2</v>
      </c>
      <c r="J233" s="4">
        <v>6.3542642924086207E-2</v>
      </c>
      <c r="K233" s="4">
        <v>3.6013916500994003E-2</v>
      </c>
      <c r="L233" s="4">
        <v>0.239898989898989</v>
      </c>
      <c r="M233" s="4">
        <v>0.25652906486941801</v>
      </c>
      <c r="N233" s="4">
        <v>2.6797030599311902E-2</v>
      </c>
      <c r="O233" s="4">
        <v>7.24672913719943E-2</v>
      </c>
      <c r="P233" s="4">
        <v>2.38420581444659E-2</v>
      </c>
      <c r="Q233" s="4">
        <v>1.15390793391084E-2</v>
      </c>
      <c r="R233" s="4">
        <v>8.6548594350205593E-2</v>
      </c>
      <c r="S233" s="4">
        <v>9.3414846636825102E-2</v>
      </c>
      <c r="T233" s="4">
        <v>4.8989898989898903E-2</v>
      </c>
      <c r="U233" s="4">
        <v>7.8954347414283005E-2</v>
      </c>
      <c r="V233" s="4">
        <v>5.66781111048573E-2</v>
      </c>
      <c r="W233" s="4">
        <v>9.1282837914403697E-2</v>
      </c>
      <c r="X233" s="4">
        <v>0.168979011028103</v>
      </c>
      <c r="Y233" s="4">
        <v>0.222014925373134</v>
      </c>
      <c r="Z233" s="4">
        <v>0.151302355695004</v>
      </c>
      <c r="AA233" s="4">
        <v>7.6558198977585507E-2</v>
      </c>
      <c r="AB233" s="4">
        <v>0.26962953179686899</v>
      </c>
      <c r="AC233" s="4">
        <v>0.15582462574341899</v>
      </c>
      <c r="AD233" s="4">
        <v>0.16605431309904101</v>
      </c>
      <c r="AE233" s="4">
        <v>0.19092783505154601</v>
      </c>
      <c r="AF233" s="4">
        <v>0.202050068992706</v>
      </c>
      <c r="AG233" s="4">
        <v>0.23966942148760301</v>
      </c>
      <c r="AH233">
        <v>0</v>
      </c>
    </row>
    <row r="234" spans="3:34" x14ac:dyDescent="0.35">
      <c r="C234" s="5" t="s">
        <v>464</v>
      </c>
      <c r="D234" s="4">
        <v>0.22807515736665199</v>
      </c>
      <c r="E234" s="4">
        <v>0.25532634426783901</v>
      </c>
      <c r="F234" s="4">
        <v>0.217469421601824</v>
      </c>
      <c r="G234" s="4">
        <v>0.122332979851537</v>
      </c>
      <c r="H234" s="4">
        <v>0.345219824862327</v>
      </c>
      <c r="I234" s="4">
        <v>0.131709711060671</v>
      </c>
      <c r="J234" s="4">
        <v>6.6846298031864995E-2</v>
      </c>
      <c r="K234" s="4">
        <v>8.1411530815109295E-2</v>
      </c>
      <c r="L234" s="4">
        <v>0.39747474747474698</v>
      </c>
      <c r="M234" s="4">
        <v>0.21545914069081701</v>
      </c>
      <c r="N234" s="4">
        <v>8.4120948759732E-2</v>
      </c>
      <c r="O234" s="4">
        <v>0.17233910891089099</v>
      </c>
      <c r="P234" s="4">
        <v>6.9170239834142194E-2</v>
      </c>
      <c r="Q234" s="4">
        <v>3.4101733663554901E-2</v>
      </c>
      <c r="R234" s="4">
        <v>0.12747730903899099</v>
      </c>
      <c r="S234" s="4">
        <v>0.13059152221588</v>
      </c>
      <c r="T234" s="4">
        <v>5.2499999999999901E-2</v>
      </c>
      <c r="U234" s="4">
        <v>0.102254214813411</v>
      </c>
      <c r="V234" s="4">
        <v>9.6921258512973396E-2</v>
      </c>
      <c r="W234" s="4">
        <v>7.5183450105717003E-2</v>
      </c>
      <c r="X234" s="4">
        <v>0.196371398078975</v>
      </c>
      <c r="Y234" s="4">
        <v>0.33235607675906098</v>
      </c>
      <c r="Z234" s="4">
        <v>0.177249863040988</v>
      </c>
      <c r="AA234" s="4">
        <v>9.2607156901297602E-2</v>
      </c>
      <c r="AB234" s="4">
        <v>0.35151555174007698</v>
      </c>
      <c r="AC234" s="4">
        <v>0.140980489177363</v>
      </c>
      <c r="AD234" s="4">
        <v>0.11573482428115001</v>
      </c>
      <c r="AE234" s="4">
        <v>0.184054982817869</v>
      </c>
      <c r="AF234" s="4">
        <v>0.239306130494776</v>
      </c>
      <c r="AG234" s="4">
        <v>0.17165158074248901</v>
      </c>
      <c r="AH234">
        <v>0</v>
      </c>
    </row>
    <row r="235" spans="3:34" x14ac:dyDescent="0.35">
      <c r="C235" s="5" t="s">
        <v>466</v>
      </c>
      <c r="D235" s="4">
        <v>0.23422783851578399</v>
      </c>
      <c r="E235" s="4">
        <v>4.0581670612106803E-2</v>
      </c>
      <c r="F235" s="4">
        <v>0.223550549374611</v>
      </c>
      <c r="G235" s="4">
        <v>0.12691410392364699</v>
      </c>
      <c r="H235" s="4">
        <v>0.32581023742890602</v>
      </c>
      <c r="I235" s="4">
        <v>0.10134347586037599</v>
      </c>
      <c r="J235" s="4">
        <v>6.1059044048734697E-2</v>
      </c>
      <c r="K235" s="4">
        <v>8.9264413518886601E-2</v>
      </c>
      <c r="L235" s="4">
        <v>0.27323232323232299</v>
      </c>
      <c r="M235" s="4">
        <v>0.114785172704296</v>
      </c>
      <c r="N235" s="4">
        <v>5.0950570342205299E-2</v>
      </c>
      <c r="O235" s="4">
        <v>0.15134370579915099</v>
      </c>
      <c r="P235" s="4">
        <v>4.2029873250718497E-2</v>
      </c>
      <c r="Q235" s="4">
        <v>2.2689662643491301E-2</v>
      </c>
      <c r="R235" s="4">
        <v>0.15168100078186</v>
      </c>
      <c r="S235" s="4">
        <v>7.3512181932886694E-2</v>
      </c>
      <c r="T235" s="4">
        <v>3.4747474747474701E-2</v>
      </c>
      <c r="U235" s="4">
        <v>0.110475468838795</v>
      </c>
      <c r="V235" s="4">
        <v>4.3310632070692801E-2</v>
      </c>
      <c r="W235" s="4">
        <v>3.3242126501112398E-2</v>
      </c>
      <c r="X235" s="4">
        <v>0.208822483102098</v>
      </c>
      <c r="Y235" s="4">
        <v>0.21641791044776101</v>
      </c>
      <c r="Z235" s="4">
        <v>0.18541760047811101</v>
      </c>
      <c r="AA235" s="4">
        <v>9.9365906409752194E-2</v>
      </c>
      <c r="AB235" s="4">
        <v>0.437363798454731</v>
      </c>
      <c r="AC235" s="4">
        <v>0.12633039361216999</v>
      </c>
      <c r="AD235" s="4">
        <v>0.120926517571884</v>
      </c>
      <c r="AE235" s="4">
        <v>0.236288659793814</v>
      </c>
      <c r="AF235" s="4">
        <v>0.176424206583875</v>
      </c>
      <c r="AG235" s="4">
        <v>0.115308933490751</v>
      </c>
      <c r="AH235">
        <v>0</v>
      </c>
    </row>
    <row r="236" spans="3:34" x14ac:dyDescent="0.35">
      <c r="C236" s="5" t="s">
        <v>468</v>
      </c>
      <c r="D236" s="4">
        <v>0.28202943821288201</v>
      </c>
      <c r="E236" s="4">
        <v>0.21846466012850799</v>
      </c>
      <c r="F236" s="4">
        <v>0.27219957155690599</v>
      </c>
      <c r="G236" s="4">
        <v>0.15444326617179199</v>
      </c>
      <c r="H236" s="4">
        <v>0.41671932833799702</v>
      </c>
      <c r="I236" s="4">
        <v>0.21158211152690001</v>
      </c>
      <c r="J236" s="4">
        <v>7.7225866916588504E-2</v>
      </c>
      <c r="K236" s="4">
        <v>0.11878727634194799</v>
      </c>
      <c r="L236" s="4">
        <v>0.34090909090909</v>
      </c>
      <c r="M236" s="4">
        <v>0.25358045492838999</v>
      </c>
      <c r="N236" s="4">
        <v>1.24207858048162E-2</v>
      </c>
      <c r="O236" s="4">
        <v>0.12040311173974499</v>
      </c>
      <c r="P236" s="4">
        <v>1.1332045422419E-2</v>
      </c>
      <c r="Q236" s="4">
        <v>8.5132929148035597E-3</v>
      </c>
      <c r="R236" s="4">
        <v>3.9908896216473401E-2</v>
      </c>
      <c r="S236" s="4">
        <v>7.9595637936731994E-2</v>
      </c>
      <c r="T236" s="4">
        <v>4.0732323232323203E-2</v>
      </c>
      <c r="U236" s="4">
        <v>0.13843530971774901</v>
      </c>
      <c r="V236" s="4">
        <v>0.15222040862272701</v>
      </c>
      <c r="W236" s="4">
        <v>3.7215151389522201E-2</v>
      </c>
      <c r="X236" s="4">
        <v>0.21095695482034801</v>
      </c>
      <c r="Y236" s="4">
        <v>0.29317697228144901</v>
      </c>
      <c r="Z236" s="4">
        <v>0.19562727227451501</v>
      </c>
      <c r="AA236" s="4">
        <v>9.7252261108926402E-2</v>
      </c>
      <c r="AB236" s="4">
        <v>0.30396883048273099</v>
      </c>
      <c r="AC236" s="4">
        <v>0.16348924527752701</v>
      </c>
      <c r="AD236" s="4">
        <v>0.144568690095846</v>
      </c>
      <c r="AE236" s="4">
        <v>0.28824742268041198</v>
      </c>
      <c r="AF236" s="4">
        <v>0.34141533609304098</v>
      </c>
      <c r="AG236" s="4">
        <v>0.152826971008789</v>
      </c>
      <c r="AH236">
        <v>0</v>
      </c>
    </row>
    <row r="237" spans="3:34" x14ac:dyDescent="0.35">
      <c r="C237" s="5" t="s">
        <v>472</v>
      </c>
      <c r="D237" s="4">
        <v>0.27776988972502198</v>
      </c>
      <c r="E237" s="4">
        <v>0.39431856611430499</v>
      </c>
      <c r="F237" s="4">
        <v>0.268398866698915</v>
      </c>
      <c r="G237" s="4">
        <v>0.15737009544008401</v>
      </c>
      <c r="H237" s="4">
        <v>0.206554121151936</v>
      </c>
      <c r="I237" s="4">
        <v>0.195632169805533</v>
      </c>
      <c r="J237" s="4">
        <v>0.143533270852858</v>
      </c>
      <c r="K237" s="4">
        <v>9.2793240556659995E-2</v>
      </c>
      <c r="L237" s="4">
        <v>0.26262626262626199</v>
      </c>
      <c r="M237" s="4">
        <v>0.235467565290648</v>
      </c>
      <c r="N237" s="4">
        <v>0.14043092522179901</v>
      </c>
      <c r="O237" s="4">
        <v>0.31775990099009799</v>
      </c>
      <c r="P237" s="4">
        <v>8.4578052113273294E-2</v>
      </c>
      <c r="Q237" s="4">
        <v>6.4322242518649597E-2</v>
      </c>
      <c r="R237" s="4">
        <v>0.14610599313322201</v>
      </c>
      <c r="S237" s="4">
        <v>0.31955418031063099</v>
      </c>
      <c r="T237" s="4">
        <v>0.13068181818181801</v>
      </c>
      <c r="U237" s="4">
        <v>0.25402538359537702</v>
      </c>
      <c r="V237" s="4">
        <v>0.26464794281533099</v>
      </c>
      <c r="W237" s="4">
        <v>0.236177328192584</v>
      </c>
      <c r="X237" s="4">
        <v>0.230167200284596</v>
      </c>
      <c r="Y237" s="4">
        <v>0.39952025586353901</v>
      </c>
      <c r="Z237" s="4">
        <v>0.20528910802330699</v>
      </c>
      <c r="AA237" s="4">
        <v>0.11320290994887899</v>
      </c>
      <c r="AB237" s="4">
        <v>0.150894802879218</v>
      </c>
      <c r="AC237" s="4">
        <v>0.16135479426802801</v>
      </c>
      <c r="AD237" s="4">
        <v>0.14680511182108599</v>
      </c>
      <c r="AE237" s="4">
        <v>0.19247422680412299</v>
      </c>
      <c r="AF237" s="4">
        <v>0.18194362310269999</v>
      </c>
      <c r="AG237" s="4">
        <v>0.173619309982946</v>
      </c>
      <c r="AH237">
        <v>0</v>
      </c>
    </row>
    <row r="238" spans="3:34" x14ac:dyDescent="0.35">
      <c r="C238" s="5" t="s">
        <v>473</v>
      </c>
      <c r="D238" s="4">
        <v>0.52103743669837599</v>
      </c>
      <c r="E238" s="4">
        <v>0.37030774433547498</v>
      </c>
      <c r="F238" s="4">
        <v>0.51143666643632002</v>
      </c>
      <c r="G238" s="4">
        <v>0.359787910922587</v>
      </c>
      <c r="H238" s="4">
        <v>0.46014263789834697</v>
      </c>
      <c r="I238" s="4">
        <v>0.34053125575117998</v>
      </c>
      <c r="J238" s="4">
        <v>0.28139643861293301</v>
      </c>
      <c r="K238" s="4">
        <v>0.43856858846918401</v>
      </c>
      <c r="L238" s="4">
        <v>0.47070707070707002</v>
      </c>
      <c r="M238" s="4">
        <v>0.22598989048020199</v>
      </c>
      <c r="N238" s="4">
        <v>0.123918160420061</v>
      </c>
      <c r="O238" s="4">
        <v>0.113397277227722</v>
      </c>
      <c r="P238" s="4">
        <v>0.108561466333694</v>
      </c>
      <c r="Q238" s="4">
        <v>8.0329026257102101E-2</v>
      </c>
      <c r="R238" s="4">
        <v>0.18757861100723999</v>
      </c>
      <c r="S238" s="4">
        <v>0.19127587346411501</v>
      </c>
      <c r="T238" s="4">
        <v>6.3358585858585795E-2</v>
      </c>
      <c r="U238" s="4">
        <v>0.28035612805455501</v>
      </c>
      <c r="V238" s="4">
        <v>8.8056509258738105E-2</v>
      </c>
      <c r="W238" s="4">
        <v>8.4338681370313501E-2</v>
      </c>
      <c r="X238" s="4">
        <v>0.46780505158306601</v>
      </c>
      <c r="Y238" s="4">
        <v>0.35687633262260099</v>
      </c>
      <c r="Z238" s="4">
        <v>0.436724936500821</v>
      </c>
      <c r="AA238" s="4">
        <v>0.286030279197797</v>
      </c>
      <c r="AB238" s="4">
        <v>0.50868388034075096</v>
      </c>
      <c r="AC238" s="4">
        <v>0.33589467454473099</v>
      </c>
      <c r="AD238" s="4">
        <v>0.26365814696485601</v>
      </c>
      <c r="AE238" s="4">
        <v>0.678350515463917</v>
      </c>
      <c r="AF238" s="4">
        <v>0.294697417701557</v>
      </c>
      <c r="AG238" s="4">
        <v>0.19670733307096899</v>
      </c>
      <c r="AH238">
        <v>1</v>
      </c>
    </row>
    <row r="239" spans="3:34" x14ac:dyDescent="0.35">
      <c r="C239" s="5" t="s">
        <v>476</v>
      </c>
      <c r="D239" s="4">
        <v>0.19210563680249801</v>
      </c>
      <c r="E239" s="4">
        <v>0.240784578965167</v>
      </c>
      <c r="F239" s="4">
        <v>0.187478405086034</v>
      </c>
      <c r="G239" s="4">
        <v>9.7433722163308506E-2</v>
      </c>
      <c r="H239" s="4">
        <v>0.49715626974812599</v>
      </c>
      <c r="I239" s="4">
        <v>0.17992761180295599</v>
      </c>
      <c r="J239" s="4">
        <v>7.13683223992502E-2</v>
      </c>
      <c r="K239" s="4">
        <v>0.12326043737574501</v>
      </c>
      <c r="L239" s="4">
        <v>0.33030303030302999</v>
      </c>
      <c r="M239" s="4">
        <v>0.28306655433866801</v>
      </c>
      <c r="N239" s="4">
        <v>3.0852797392721301E-2</v>
      </c>
      <c r="O239" s="4">
        <v>0.226927157001414</v>
      </c>
      <c r="P239" s="4">
        <v>2.75644348112896E-2</v>
      </c>
      <c r="Q239" s="4">
        <v>1.2585030201831099E-2</v>
      </c>
      <c r="R239" s="4">
        <v>0.117109154570486</v>
      </c>
      <c r="S239" s="4">
        <v>5.3346651846065997E-2</v>
      </c>
      <c r="T239" s="4">
        <v>2.6666666666666599E-2</v>
      </c>
      <c r="U239" s="4">
        <v>0.141750331502178</v>
      </c>
      <c r="V239" s="4">
        <v>0.130832442168064</v>
      </c>
      <c r="W239" s="4">
        <v>4.5023008996310197E-2</v>
      </c>
      <c r="X239" s="4">
        <v>0.15937388829598001</v>
      </c>
      <c r="Y239" s="4">
        <v>0.384328358208955</v>
      </c>
      <c r="Z239" s="4">
        <v>0.14701927386822</v>
      </c>
      <c r="AA239" s="4">
        <v>7.0340149429807305E-2</v>
      </c>
      <c r="AB239" s="4">
        <v>0.43406194281186</v>
      </c>
      <c r="AC239" s="4">
        <v>0.117307487072018</v>
      </c>
      <c r="AD239" s="4">
        <v>8.52236421725239E-2</v>
      </c>
      <c r="AE239" s="4">
        <v>0.25536082474226801</v>
      </c>
      <c r="AF239" s="4">
        <v>0.28247585255273</v>
      </c>
      <c r="AG239" s="4">
        <v>0.15590974681883699</v>
      </c>
      <c r="AH239">
        <v>0</v>
      </c>
    </row>
    <row r="240" spans="3:34" x14ac:dyDescent="0.35">
      <c r="C240" s="5" t="s">
        <v>477</v>
      </c>
      <c r="D240" s="4">
        <v>0.11434521274078201</v>
      </c>
      <c r="E240" s="4">
        <v>0.40480216435576499</v>
      </c>
      <c r="F240" s="4">
        <v>0.110289544606454</v>
      </c>
      <c r="G240" s="4">
        <v>5.3149522799575799E-2</v>
      </c>
      <c r="H240" s="4">
        <v>0.24428997020854001</v>
      </c>
      <c r="I240" s="4">
        <v>0.12621925035273901</v>
      </c>
      <c r="J240" s="4">
        <v>8.7511715089034603E-2</v>
      </c>
      <c r="K240" s="4">
        <v>2.5487077534791201E-2</v>
      </c>
      <c r="L240" s="4">
        <v>0.108080808080808</v>
      </c>
      <c r="M240" s="4">
        <v>0.36394271272114498</v>
      </c>
      <c r="N240" s="4">
        <v>2.5710664493934399E-3</v>
      </c>
      <c r="O240" s="4">
        <v>0.18162128712871201</v>
      </c>
      <c r="P240" s="4">
        <v>1.9648494557791E-2</v>
      </c>
      <c r="Q240" s="4">
        <v>0</v>
      </c>
      <c r="R240" s="4">
        <v>0.12924499439099801</v>
      </c>
      <c r="S240" s="4">
        <v>0.18391564274341299</v>
      </c>
      <c r="T240" s="4">
        <v>9.4318181818181801E-2</v>
      </c>
      <c r="U240" s="4">
        <v>9.71396097745785E-2</v>
      </c>
      <c r="V240" s="4">
        <v>0.16361794337817301</v>
      </c>
      <c r="W240" s="4">
        <v>0.12742009037767901</v>
      </c>
      <c r="X240" s="4">
        <v>7.2394165777303399E-2</v>
      </c>
      <c r="Y240" s="4">
        <v>0.42563965884861399</v>
      </c>
      <c r="Z240" s="4">
        <v>8.0681308830121007E-2</v>
      </c>
      <c r="AA240" s="4">
        <v>2.8460479748328701E-2</v>
      </c>
      <c r="AB240" s="4">
        <v>0.24717691342534501</v>
      </c>
      <c r="AC240" s="4">
        <v>0.156600789746873</v>
      </c>
      <c r="AD240" s="4">
        <v>0.14920127795527099</v>
      </c>
      <c r="AE240" s="4">
        <v>8.8109965635738793E-2</v>
      </c>
      <c r="AF240" s="4">
        <v>0.159865957027399</v>
      </c>
      <c r="AG240" s="4">
        <v>0.242817788272333</v>
      </c>
      <c r="AH240">
        <v>0</v>
      </c>
    </row>
    <row r="241" spans="3:34" x14ac:dyDescent="0.35">
      <c r="C241" s="5" t="s">
        <v>478</v>
      </c>
      <c r="D241" s="4">
        <v>0.37905248710303302</v>
      </c>
      <c r="E241" s="4">
        <v>0.41934392965843698</v>
      </c>
      <c r="F241" s="4">
        <v>0.37136341648814802</v>
      </c>
      <c r="G241" s="4">
        <v>0.23338282078472899</v>
      </c>
      <c r="H241" s="4">
        <v>0.29358129457434301</v>
      </c>
      <c r="I241" s="4">
        <v>0.25495368382307798</v>
      </c>
      <c r="J241" s="4">
        <v>0.160707591377694</v>
      </c>
      <c r="K241" s="4">
        <v>0.192644135188866</v>
      </c>
      <c r="L241" s="4">
        <v>0.44646464646464601</v>
      </c>
      <c r="M241" s="4">
        <v>0.19313395113732101</v>
      </c>
      <c r="N241" s="4">
        <v>7.4995473474560898E-2</v>
      </c>
      <c r="O241" s="4">
        <v>0.21565594059405899</v>
      </c>
      <c r="P241" s="4">
        <v>7.3175328652876501E-2</v>
      </c>
      <c r="Q241" s="4">
        <v>4.0545538085685701E-2</v>
      </c>
      <c r="R241" s="4">
        <v>9.3007444674847797E-2</v>
      </c>
      <c r="S241" s="4">
        <v>0.19397963168804599</v>
      </c>
      <c r="T241" s="4">
        <v>8.3636363636363606E-2</v>
      </c>
      <c r="U241" s="4">
        <v>0.226558060238681</v>
      </c>
      <c r="V241" s="4">
        <v>0.15728597962514701</v>
      </c>
      <c r="W241" s="4">
        <v>0.107796802233185</v>
      </c>
      <c r="X241" s="4">
        <v>0.31412308786908499</v>
      </c>
      <c r="Y241" s="4">
        <v>0.52052238805970097</v>
      </c>
      <c r="Z241" s="4">
        <v>0.29777379351561301</v>
      </c>
      <c r="AA241" s="4">
        <v>0.167592410538733</v>
      </c>
      <c r="AB241" s="4">
        <v>0.24123357326817599</v>
      </c>
      <c r="AC241" s="4">
        <v>0.298056679376352</v>
      </c>
      <c r="AD241" s="4">
        <v>0.24872204472843401</v>
      </c>
      <c r="AE241" s="4">
        <v>0.44948453608247402</v>
      </c>
      <c r="AF241" s="4">
        <v>0.31500098561009199</v>
      </c>
      <c r="AG241" s="4">
        <v>0.24576938213301799</v>
      </c>
      <c r="AH241">
        <v>0</v>
      </c>
    </row>
    <row r="242" spans="3:34" x14ac:dyDescent="0.35">
      <c r="C242" s="5" t="s">
        <v>479</v>
      </c>
      <c r="D242" s="4">
        <v>0.38567845141748303</v>
      </c>
      <c r="E242" s="4">
        <v>0.67974298275278899</v>
      </c>
      <c r="F242" s="4">
        <v>0.36569691106350599</v>
      </c>
      <c r="G242" s="4">
        <v>0.244326617179215</v>
      </c>
      <c r="H242" s="4">
        <v>0.27597725015798502</v>
      </c>
      <c r="I242" s="4">
        <v>8.1804797251702296E-2</v>
      </c>
      <c r="J242" s="4">
        <v>0.109793814432989</v>
      </c>
      <c r="K242" s="4">
        <v>0.136133200795228</v>
      </c>
      <c r="L242" s="4">
        <v>0.4</v>
      </c>
      <c r="M242" s="4">
        <v>6.2763268744734702E-2</v>
      </c>
      <c r="N242" s="4">
        <v>0.12913271772587301</v>
      </c>
      <c r="O242" s="4">
        <v>0.27996817538896701</v>
      </c>
      <c r="P242" s="4">
        <v>0.10771332987796201</v>
      </c>
      <c r="Q242" s="4">
        <v>7.2054807825206596E-2</v>
      </c>
      <c r="R242" s="4">
        <v>0.17398103137641399</v>
      </c>
      <c r="S242" s="4">
        <v>9.0260462042238698E-2</v>
      </c>
      <c r="T242" s="4">
        <v>6.28535353535353E-2</v>
      </c>
      <c r="U242" s="4">
        <v>0.17213487402917199</v>
      </c>
      <c r="V242" s="4">
        <v>0.33247031012551298</v>
      </c>
      <c r="W242" s="4">
        <v>2.9545485952765901E-2</v>
      </c>
      <c r="X242" s="4">
        <v>0.33191035218783299</v>
      </c>
      <c r="Y242" s="4">
        <v>0.66337953091684398</v>
      </c>
      <c r="Z242" s="4">
        <v>0.29727576074505702</v>
      </c>
      <c r="AA242" s="4">
        <v>0.18339559575304701</v>
      </c>
      <c r="AB242" s="4">
        <v>0.28811992339694897</v>
      </c>
      <c r="AC242" s="4">
        <v>6.9243531158133698E-2</v>
      </c>
      <c r="AD242" s="4">
        <v>0.12356230031948801</v>
      </c>
      <c r="AE242" s="4">
        <v>0.22594501718213</v>
      </c>
      <c r="AF242" s="4">
        <v>0.32879952690715503</v>
      </c>
      <c r="AG242" s="4">
        <v>4.3355634264725197E-2</v>
      </c>
      <c r="AH242">
        <v>1</v>
      </c>
    </row>
    <row r="243" spans="3:34" x14ac:dyDescent="0.35">
      <c r="C243" s="5" t="s">
        <v>480</v>
      </c>
      <c r="D243" s="4">
        <v>0.23233470585451199</v>
      </c>
      <c r="E243" s="4">
        <v>0.38755495434561998</v>
      </c>
      <c r="F243" s="4">
        <v>0.22527814249188</v>
      </c>
      <c r="G243" s="4">
        <v>0.12313891834570501</v>
      </c>
      <c r="H243" s="4">
        <v>0.40714995034756701</v>
      </c>
      <c r="I243" s="4">
        <v>0.18962026869517201</v>
      </c>
      <c r="J243" s="4">
        <v>5.9864104967197698E-2</v>
      </c>
      <c r="K243" s="4">
        <v>0.10830019880715699</v>
      </c>
      <c r="L243" s="4">
        <v>0.48434343434343402</v>
      </c>
      <c r="M243" s="4">
        <v>0.272535804549283</v>
      </c>
      <c r="N243" s="4">
        <v>5.9098316132536598E-2</v>
      </c>
      <c r="O243" s="4">
        <v>0.18626237623762301</v>
      </c>
      <c r="P243" s="4">
        <v>5.5270225698534597E-2</v>
      </c>
      <c r="Q243" s="4">
        <v>2.3772968894168401E-2</v>
      </c>
      <c r="R243" s="4">
        <v>0.27813849134853902</v>
      </c>
      <c r="S243" s="4">
        <v>0.21238020848979999</v>
      </c>
      <c r="T243" s="4">
        <v>4.1161616161616101E-2</v>
      </c>
      <c r="U243" s="4">
        <v>0.175715097556355</v>
      </c>
      <c r="V243" s="4">
        <v>0.20681600720436699</v>
      </c>
      <c r="W243" s="4">
        <v>4.7579564141895701E-2</v>
      </c>
      <c r="X243" s="4">
        <v>0.182141586623977</v>
      </c>
      <c r="Y243" s="4">
        <v>0.40485074626865603</v>
      </c>
      <c r="Z243" s="4">
        <v>0.17271776482892501</v>
      </c>
      <c r="AA243" s="4">
        <v>8.2997443963822207E-2</v>
      </c>
      <c r="AB243" s="4">
        <v>0.471703097140593</v>
      </c>
      <c r="AC243" s="4">
        <v>0.185706939876395</v>
      </c>
      <c r="AD243" s="4">
        <v>9.2971246006389702E-2</v>
      </c>
      <c r="AE243" s="4">
        <v>0.283951890034364</v>
      </c>
      <c r="AF243" s="4">
        <v>0.29765424797949902</v>
      </c>
      <c r="AG243" s="4">
        <v>0.121146530237439</v>
      </c>
      <c r="AH243">
        <v>0</v>
      </c>
    </row>
    <row r="244" spans="3:34" x14ac:dyDescent="0.35">
      <c r="C244" s="5" t="s">
        <v>482</v>
      </c>
      <c r="D244" s="4">
        <v>0.40318992853424201</v>
      </c>
      <c r="E244" s="4">
        <v>0.38451132904971203</v>
      </c>
      <c r="F244" s="4">
        <v>0.40847211664708699</v>
      </c>
      <c r="G244" s="4">
        <v>0.27978791092258698</v>
      </c>
      <c r="H244" s="4">
        <v>0.53597544461496804</v>
      </c>
      <c r="I244" s="4">
        <v>0.42242807189742898</v>
      </c>
      <c r="J244" s="4">
        <v>0.35660731021555703</v>
      </c>
      <c r="K244" s="4">
        <v>0.42152087475149103</v>
      </c>
      <c r="L244" s="4">
        <v>0.51767676767676696</v>
      </c>
      <c r="M244" s="4">
        <v>0.393428812131423</v>
      </c>
      <c r="N244" s="4">
        <v>0.45573058120586601</v>
      </c>
      <c r="O244" s="4">
        <v>0.18847241867043801</v>
      </c>
      <c r="P244" s="4">
        <v>0.408377703434952</v>
      </c>
      <c r="Q244" s="4">
        <v>0.31695673125413198</v>
      </c>
      <c r="R244" s="4">
        <v>0.220450759764761</v>
      </c>
      <c r="S244" s="4">
        <v>0.27516748280109299</v>
      </c>
      <c r="T244" s="4">
        <v>0.113459595959595</v>
      </c>
      <c r="U244" s="4">
        <v>0.405190376965334</v>
      </c>
      <c r="V244" s="4">
        <v>0.17304553385489899</v>
      </c>
      <c r="W244" s="4">
        <v>0.169983278747426</v>
      </c>
      <c r="X244" s="4">
        <v>0.54215581643543198</v>
      </c>
      <c r="Y244" s="4">
        <v>0.41657782515991398</v>
      </c>
      <c r="Z244" s="4">
        <v>0.53135116290651896</v>
      </c>
      <c r="AA244" s="4">
        <v>0.38409359024773798</v>
      </c>
      <c r="AB244" s="4">
        <v>0.53179686984084995</v>
      </c>
      <c r="AC244" s="4">
        <v>0.36179914816000602</v>
      </c>
      <c r="AD244" s="4">
        <v>0.33634185303514302</v>
      </c>
      <c r="AE244" s="4">
        <v>0.73333333333333295</v>
      </c>
      <c r="AF244" s="4">
        <v>0.28346146264537703</v>
      </c>
      <c r="AG244" s="4">
        <v>0.326380690017053</v>
      </c>
      <c r="AH244">
        <v>1</v>
      </c>
    </row>
    <row r="245" spans="3:34" x14ac:dyDescent="0.35">
      <c r="C245" s="5" t="s">
        <v>484</v>
      </c>
      <c r="D245" s="4">
        <v>0.19778503478631199</v>
      </c>
      <c r="E245" s="4">
        <v>0.395671288468041</v>
      </c>
      <c r="F245" s="4">
        <v>0.18768571626010599</v>
      </c>
      <c r="G245" s="4">
        <v>0.10044538706256601</v>
      </c>
      <c r="H245" s="4">
        <v>0.44389275074478601</v>
      </c>
      <c r="I245" s="4">
        <v>0.12391877798908001</v>
      </c>
      <c r="J245" s="4">
        <v>2.09817244611059E-2</v>
      </c>
      <c r="K245" s="4">
        <v>5.3479125248508903E-2</v>
      </c>
      <c r="L245" s="4">
        <v>0.28030303030303</v>
      </c>
      <c r="M245" s="4">
        <v>0.241786015164279</v>
      </c>
      <c r="N245" s="4">
        <v>6.3371356147021496E-2</v>
      </c>
      <c r="O245" s="4">
        <v>0.29123939179632202</v>
      </c>
      <c r="P245" s="4">
        <v>5.7060735993968797E-2</v>
      </c>
      <c r="Q245" s="4">
        <v>2.2764373419400099E-2</v>
      </c>
      <c r="R245" s="4">
        <v>0.17659856545534799</v>
      </c>
      <c r="S245" s="4">
        <v>5.4000060083516002E-2</v>
      </c>
      <c r="T245" s="4">
        <v>1.7606060606060601E-2</v>
      </c>
      <c r="U245" s="4">
        <v>0.11666982383027</v>
      </c>
      <c r="V245" s="4">
        <v>0.26816570045590099</v>
      </c>
      <c r="W245" s="4">
        <v>4.0255379130218399E-2</v>
      </c>
      <c r="X245" s="4">
        <v>0.15759516186410499</v>
      </c>
      <c r="Y245" s="4">
        <v>0.45042643923240899</v>
      </c>
      <c r="Z245" s="4">
        <v>0.14368245430549301</v>
      </c>
      <c r="AA245" s="4">
        <v>6.7046795123869393E-2</v>
      </c>
      <c r="AB245" s="4">
        <v>0.37660965462589902</v>
      </c>
      <c r="AC245" s="4">
        <v>8.1021819910547105E-2</v>
      </c>
      <c r="AD245" s="4">
        <v>2.86102236421725E-2</v>
      </c>
      <c r="AE245" s="4">
        <v>0.14797250859106501</v>
      </c>
      <c r="AF245" s="4">
        <v>0.27813916814508099</v>
      </c>
      <c r="AG245" s="4">
        <v>0.10619178800996899</v>
      </c>
      <c r="AH245">
        <v>0</v>
      </c>
    </row>
    <row r="246" spans="3:34" x14ac:dyDescent="0.35">
      <c r="C246" s="5" t="s">
        <v>491</v>
      </c>
      <c r="D246" s="4">
        <v>0.16560177954470101</v>
      </c>
      <c r="E246" s="4">
        <v>0.17822117010483501</v>
      </c>
      <c r="F246" s="4">
        <v>0.16377582751710301</v>
      </c>
      <c r="G246" s="4">
        <v>8.0636267232237505E-2</v>
      </c>
      <c r="H246" s="4">
        <v>0.411031867834251</v>
      </c>
      <c r="I246" s="4">
        <v>0.25127292804122398</v>
      </c>
      <c r="J246" s="4">
        <v>0.14843017806935299</v>
      </c>
      <c r="K246" s="4">
        <v>0.110238568588469</v>
      </c>
      <c r="L246" s="4">
        <v>0.43686868686868602</v>
      </c>
      <c r="M246" s="4">
        <v>0.40417017691659601</v>
      </c>
      <c r="N246" s="4">
        <v>7.8254571790693395E-2</v>
      </c>
      <c r="O246" s="4">
        <v>0.16946605374823101</v>
      </c>
      <c r="P246" s="4">
        <v>8.5143476417094605E-2</v>
      </c>
      <c r="Q246" s="4">
        <v>2.6089002947340099E-2</v>
      </c>
      <c r="R246" s="4">
        <v>0.19209980623448999</v>
      </c>
      <c r="S246" s="4">
        <v>0.27351518610869102</v>
      </c>
      <c r="T246" s="4">
        <v>0.13290404040404</v>
      </c>
      <c r="U246" s="4">
        <v>0.23943928774389001</v>
      </c>
      <c r="V246" s="4">
        <v>0.193167107558957</v>
      </c>
      <c r="W246" s="4">
        <v>0.13595345687713301</v>
      </c>
      <c r="X246" s="4">
        <v>0.14941302027748099</v>
      </c>
      <c r="Y246" s="4">
        <v>0.25453091684434898</v>
      </c>
      <c r="Z246" s="4">
        <v>0.154390158872453</v>
      </c>
      <c r="AA246" s="4">
        <v>6.2721195438458499E-2</v>
      </c>
      <c r="AB246" s="4">
        <v>0.406326355411741</v>
      </c>
      <c r="AC246" s="4">
        <v>0.26419652472567401</v>
      </c>
      <c r="AD246" s="4">
        <v>0.23474440894568599</v>
      </c>
      <c r="AE246" s="4">
        <v>0.31993127147766298</v>
      </c>
      <c r="AF246" s="4">
        <v>0.28681253696037801</v>
      </c>
      <c r="AG246" s="4">
        <v>0.271677817132362</v>
      </c>
      <c r="AH246">
        <v>0</v>
      </c>
    </row>
    <row r="247" spans="3:34" x14ac:dyDescent="0.35">
      <c r="C247" s="5" t="s">
        <v>493</v>
      </c>
      <c r="D247" s="4">
        <v>0.19636518529035901</v>
      </c>
      <c r="E247" s="4">
        <v>0.233682786608048</v>
      </c>
      <c r="F247" s="4">
        <v>0.184368737474949</v>
      </c>
      <c r="G247" s="4">
        <v>0.10078472958642599</v>
      </c>
      <c r="H247" s="4">
        <v>0.26072041166380699</v>
      </c>
      <c r="I247" s="4">
        <v>5.8155941353291198E-2</v>
      </c>
      <c r="J247" s="4">
        <v>3.2075913776944701E-2</v>
      </c>
      <c r="K247" s="4">
        <v>6.8091451292246502E-2</v>
      </c>
      <c r="L247" s="4">
        <v>0.227777777777777</v>
      </c>
      <c r="M247" s="4">
        <v>0.24262847514742999</v>
      </c>
      <c r="N247" s="4">
        <v>1.0863661053775101E-2</v>
      </c>
      <c r="O247" s="4">
        <v>0.134127475247524</v>
      </c>
      <c r="P247" s="4">
        <v>9.9420440088583105E-3</v>
      </c>
      <c r="Q247" s="4">
        <v>5.4202667921807697E-3</v>
      </c>
      <c r="R247" s="4">
        <v>0.141754767651358</v>
      </c>
      <c r="S247" s="4">
        <v>3.01243728783008E-2</v>
      </c>
      <c r="T247" s="4">
        <v>2.3732323232323198E-2</v>
      </c>
      <c r="U247" s="4">
        <v>0.11723811327903</v>
      </c>
      <c r="V247" s="4">
        <v>0.17177914110429399</v>
      </c>
      <c r="W247" s="4">
        <v>5.1207108605226398E-2</v>
      </c>
      <c r="X247" s="4">
        <v>0.13340448239060801</v>
      </c>
      <c r="Y247" s="4">
        <v>0.220415778251599</v>
      </c>
      <c r="Z247" s="4">
        <v>0.119229045271178</v>
      </c>
      <c r="AA247" s="4">
        <v>5.7977782147070299E-2</v>
      </c>
      <c r="AB247" s="4">
        <v>0.21019613022518599</v>
      </c>
      <c r="AC247" s="4">
        <v>3.3860154650677599E-2</v>
      </c>
      <c r="AD247" s="4">
        <v>3.6581469648562202E-2</v>
      </c>
      <c r="AE247" s="4">
        <v>0.138969072164948</v>
      </c>
      <c r="AF247" s="4">
        <v>0.16124581115710601</v>
      </c>
      <c r="AG247" s="4">
        <v>0.103568149022694</v>
      </c>
      <c r="AH247">
        <v>0</v>
      </c>
    </row>
    <row r="248" spans="3:34" x14ac:dyDescent="0.35">
      <c r="C248" s="5" t="s">
        <v>495</v>
      </c>
      <c r="D248" s="4">
        <v>0.37479293861517299</v>
      </c>
      <c r="E248" s="4">
        <v>0.43354751437267403</v>
      </c>
      <c r="F248" s="4">
        <v>0.40294381867182599</v>
      </c>
      <c r="G248" s="4">
        <v>0.22969247083775099</v>
      </c>
      <c r="H248" s="4">
        <v>0.422858174596009</v>
      </c>
      <c r="I248" s="4">
        <v>0.62302926200846498</v>
      </c>
      <c r="J248" s="4">
        <v>0.640346766635426</v>
      </c>
      <c r="K248" s="4">
        <v>0.48265407554671902</v>
      </c>
      <c r="L248" s="4">
        <v>0.49545454545454498</v>
      </c>
      <c r="M248" s="4">
        <v>0.40058972198820503</v>
      </c>
      <c r="N248" s="4">
        <v>5.1240267970305897E-2</v>
      </c>
      <c r="O248" s="4">
        <v>0.113750884016973</v>
      </c>
      <c r="P248" s="4">
        <v>0.127644536587664</v>
      </c>
      <c r="Q248" s="4">
        <v>3.2476774287539298E-2</v>
      </c>
      <c r="R248" s="4">
        <v>0.17853622055274099</v>
      </c>
      <c r="S248" s="4">
        <v>0.44971009703487802</v>
      </c>
      <c r="T248" s="4">
        <v>0.200151515151515</v>
      </c>
      <c r="U248" s="4">
        <v>0.42318620950937602</v>
      </c>
      <c r="V248" s="4">
        <v>0.100016885236674</v>
      </c>
      <c r="W248" s="4">
        <v>0.16891228942968001</v>
      </c>
      <c r="X248" s="4">
        <v>0.29953753112771198</v>
      </c>
      <c r="Y248" s="4">
        <v>0.41444562899786702</v>
      </c>
      <c r="Z248" s="4">
        <v>0.37347477464017098</v>
      </c>
      <c r="AA248" s="4">
        <v>0.15913782933543</v>
      </c>
      <c r="AB248" s="4">
        <v>0.46708049924057299</v>
      </c>
      <c r="AC248" s="4">
        <v>0.66139845349322302</v>
      </c>
      <c r="AD248" s="4">
        <v>0.72036741214057498</v>
      </c>
      <c r="AE248" s="4">
        <v>0.85051546391752497</v>
      </c>
      <c r="AF248" s="4">
        <v>0.25645574610684002</v>
      </c>
      <c r="AG248" s="4">
        <v>0.396563032926669</v>
      </c>
      <c r="AH248">
        <v>1</v>
      </c>
    </row>
    <row r="249" spans="3:34" x14ac:dyDescent="0.35">
      <c r="C249" s="5" t="s">
        <v>496</v>
      </c>
      <c r="D249" s="4">
        <v>0.25647214728572099</v>
      </c>
      <c r="E249" s="4">
        <v>0.26952992898207601</v>
      </c>
      <c r="F249" s="4">
        <v>0.26038283463478601</v>
      </c>
      <c r="G249" s="4">
        <v>0.137560975609756</v>
      </c>
      <c r="H249" s="4">
        <v>0.47639252505190899</v>
      </c>
      <c r="I249" s="4">
        <v>0.34421201153303399</v>
      </c>
      <c r="J249" s="4">
        <v>0.18137300843486401</v>
      </c>
      <c r="K249" s="4">
        <v>0.13911530815109299</v>
      </c>
      <c r="L249" s="4">
        <v>0.37929292929292902</v>
      </c>
      <c r="M249" s="4">
        <v>0.44355518112889603</v>
      </c>
      <c r="N249" s="4">
        <v>2.36103566902045E-2</v>
      </c>
      <c r="O249" s="4">
        <v>0.24306046676096099</v>
      </c>
      <c r="P249" s="4">
        <v>6.8180747302454797E-2</v>
      </c>
      <c r="Q249" s="4">
        <v>1.61151143635202E-2</v>
      </c>
      <c r="R249" s="4">
        <v>0.28170785600163101</v>
      </c>
      <c r="S249" s="4">
        <v>0.23055547210622701</v>
      </c>
      <c r="T249" s="4">
        <v>0.122752525252525</v>
      </c>
      <c r="U249" s="4">
        <v>0.22106459556734201</v>
      </c>
      <c r="V249" s="4">
        <v>0.19682557550515001</v>
      </c>
      <c r="W249" s="4">
        <v>0.176547406823929</v>
      </c>
      <c r="X249" s="4">
        <v>0.17609391675560301</v>
      </c>
      <c r="Y249" s="4">
        <v>0.29024520255863501</v>
      </c>
      <c r="Z249" s="4">
        <v>0.19522884605807</v>
      </c>
      <c r="AA249" s="4">
        <v>8.1252457727093899E-2</v>
      </c>
      <c r="AB249" s="4">
        <v>0.48755200422637501</v>
      </c>
      <c r="AC249" s="4">
        <v>0.22859000106722499</v>
      </c>
      <c r="AD249" s="4">
        <v>0.191932907348242</v>
      </c>
      <c r="AE249" s="4">
        <v>0.253264604810996</v>
      </c>
      <c r="AF249" s="4">
        <v>0.19534792036270399</v>
      </c>
      <c r="AG249" s="4">
        <v>0.25285320739866202</v>
      </c>
      <c r="AH249">
        <v>0</v>
      </c>
    </row>
    <row r="250" spans="3:34" x14ac:dyDescent="0.35">
      <c r="C250" s="5" t="s">
        <v>497</v>
      </c>
      <c r="D250" s="4">
        <v>0.62468644990297595</v>
      </c>
      <c r="E250" s="4">
        <v>0.33243151843084201</v>
      </c>
      <c r="F250" s="4">
        <v>0.62200262594153799</v>
      </c>
      <c r="G250" s="4">
        <v>0.46935312831389098</v>
      </c>
      <c r="H250" s="4">
        <v>0.54771147422587296</v>
      </c>
      <c r="I250" s="4">
        <v>0.39727624072142798</v>
      </c>
      <c r="J250" s="4">
        <v>0.499765698219306</v>
      </c>
      <c r="K250" s="4">
        <v>0.625745526838966</v>
      </c>
      <c r="L250" s="4">
        <v>0.33535353535353501</v>
      </c>
      <c r="M250" s="4">
        <v>0.22262005054759901</v>
      </c>
      <c r="N250" s="4">
        <v>0.116458446496469</v>
      </c>
      <c r="O250" s="4">
        <v>0.141619519094766</v>
      </c>
      <c r="P250" s="4">
        <v>0.106064175658483</v>
      </c>
      <c r="Q250" s="4">
        <v>8.5334648242989294E-2</v>
      </c>
      <c r="R250" s="4">
        <v>0.25067138049427101</v>
      </c>
      <c r="S250" s="4">
        <v>0.18699492294289</v>
      </c>
      <c r="T250" s="4">
        <v>0.14005050505050501</v>
      </c>
      <c r="U250" s="4">
        <v>0.36181094904337902</v>
      </c>
      <c r="V250" s="4">
        <v>0.23397309618956399</v>
      </c>
      <c r="W250" s="4">
        <v>0.107451321808106</v>
      </c>
      <c r="X250" s="4">
        <v>0.50160085378868702</v>
      </c>
      <c r="Y250" s="4">
        <v>0.34781449893390098</v>
      </c>
      <c r="Z250" s="4">
        <v>0.47606952537476899</v>
      </c>
      <c r="AA250" s="4">
        <v>0.317980731419583</v>
      </c>
      <c r="AB250" s="4">
        <v>0.62953179686983995</v>
      </c>
      <c r="AC250" s="4">
        <v>0.25895741770236003</v>
      </c>
      <c r="AD250" s="4">
        <v>0.42396166134185298</v>
      </c>
      <c r="AE250" s="4">
        <v>0.746735395189003</v>
      </c>
      <c r="AF250" s="4">
        <v>0.28917800118273201</v>
      </c>
      <c r="AG250" s="4">
        <v>0.16863439590712301</v>
      </c>
      <c r="AH250">
        <v>1</v>
      </c>
    </row>
    <row r="251" spans="3:34" x14ac:dyDescent="0.35">
      <c r="C251" s="5" t="s">
        <v>498</v>
      </c>
      <c r="D251" s="4">
        <v>0.560319939419754</v>
      </c>
      <c r="E251" s="4">
        <v>0.41460940142035801</v>
      </c>
      <c r="F251" s="4">
        <v>0.55220786400386901</v>
      </c>
      <c r="G251" s="4">
        <v>0.40996818663838802</v>
      </c>
      <c r="H251" s="4">
        <v>0.44389275074478601</v>
      </c>
      <c r="I251" s="4">
        <v>0.36660327587264502</v>
      </c>
      <c r="J251" s="4">
        <v>0.37347703842549101</v>
      </c>
      <c r="K251" s="4">
        <v>0.43459244532803099</v>
      </c>
      <c r="L251" s="4">
        <v>0.445959595959595</v>
      </c>
      <c r="M251" s="4">
        <v>0.23925863521482699</v>
      </c>
      <c r="N251" s="4">
        <v>0.25623755205504201</v>
      </c>
      <c r="O251" s="4">
        <v>0.34715346534653402</v>
      </c>
      <c r="P251" s="4">
        <v>0.176035433256372</v>
      </c>
      <c r="Q251" s="4">
        <v>0.18135667297972699</v>
      </c>
      <c r="R251" s="4">
        <v>0.216235510079205</v>
      </c>
      <c r="S251" s="4">
        <v>0.29011325742782401</v>
      </c>
      <c r="T251" s="4">
        <v>0.134368686868686</v>
      </c>
      <c r="U251" s="4">
        <v>0.34741428300814498</v>
      </c>
      <c r="V251" s="4">
        <v>0.224404795407215</v>
      </c>
      <c r="W251" s="4">
        <v>0.12507082348714099</v>
      </c>
      <c r="X251" s="4">
        <v>0.52401280683030904</v>
      </c>
      <c r="Y251" s="4">
        <v>0.50399786780383804</v>
      </c>
      <c r="Z251" s="4">
        <v>0.47258329598087501</v>
      </c>
      <c r="AA251" s="4">
        <v>0.348456547384978</v>
      </c>
      <c r="AB251" s="4">
        <v>0.44792973651191897</v>
      </c>
      <c r="AC251" s="4">
        <v>0.30950509842729701</v>
      </c>
      <c r="AD251" s="4">
        <v>0.31246006389776299</v>
      </c>
      <c r="AE251" s="4">
        <v>0.58694158075601299</v>
      </c>
      <c r="AF251" s="4">
        <v>0.28424995071949499</v>
      </c>
      <c r="AG251" s="4">
        <v>0.184310638856093</v>
      </c>
      <c r="AH251">
        <v>1</v>
      </c>
    </row>
    <row r="252" spans="3:34" x14ac:dyDescent="0.35">
      <c r="C252" s="5" t="s">
        <v>500</v>
      </c>
      <c r="D252" s="4">
        <v>0.331250887405935</v>
      </c>
      <c r="E252" s="4">
        <v>0.33513696313831498</v>
      </c>
      <c r="F252" s="4">
        <v>0.32706792896137099</v>
      </c>
      <c r="G252" s="4">
        <v>0.19342523860021199</v>
      </c>
      <c r="H252" s="4">
        <v>0.48180915410309599</v>
      </c>
      <c r="I252" s="4">
        <v>0.28808048585976298</v>
      </c>
      <c r="J252" s="4">
        <v>0.26382380506091802</v>
      </c>
      <c r="K252" s="4">
        <v>0.32122266401590399</v>
      </c>
      <c r="L252" s="4">
        <v>0.307575757575757</v>
      </c>
      <c r="M252" s="4">
        <v>0.32603201347935901</v>
      </c>
      <c r="N252" s="4">
        <v>3.9579938439254003E-2</v>
      </c>
      <c r="O252" s="4">
        <v>0.13107761669024001</v>
      </c>
      <c r="P252" s="4">
        <v>3.98152947274183E-2</v>
      </c>
      <c r="Q252" s="4">
        <v>2.2502885703719399E-2</v>
      </c>
      <c r="R252" s="4">
        <v>0.12241221062650801</v>
      </c>
      <c r="S252" s="4">
        <v>0.117598461861988</v>
      </c>
      <c r="T252" s="4">
        <v>5.5176767676767602E-2</v>
      </c>
      <c r="U252" s="4">
        <v>0.18122750520931899</v>
      </c>
      <c r="V252" s="4">
        <v>6.11808408847863E-2</v>
      </c>
      <c r="W252" s="4">
        <v>6.7410140541436903E-2</v>
      </c>
      <c r="X252" s="4">
        <v>0.32408395588758399</v>
      </c>
      <c r="Y252" s="4">
        <v>0.50053304904051099</v>
      </c>
      <c r="Z252" s="4">
        <v>0.316201006026196</v>
      </c>
      <c r="AA252" s="4">
        <v>0.16813311049940999</v>
      </c>
      <c r="AB252" s="4">
        <v>0.59519249818397901</v>
      </c>
      <c r="AC252" s="4">
        <v>0.31969225097262999</v>
      </c>
      <c r="AD252" s="4">
        <v>0.32500000000000001</v>
      </c>
      <c r="AE252" s="4">
        <v>0.62783505154639097</v>
      </c>
      <c r="AF252" s="4">
        <v>0.31815493790656402</v>
      </c>
      <c r="AG252" s="4">
        <v>0.33097205824478498</v>
      </c>
      <c r="AH252">
        <v>1</v>
      </c>
    </row>
    <row r="253" spans="3:34" x14ac:dyDescent="0.35">
      <c r="C253" s="5" t="s">
        <v>501</v>
      </c>
      <c r="D253" s="4">
        <v>0.27871645605565798</v>
      </c>
      <c r="E253" s="4">
        <v>0.33243151843084201</v>
      </c>
      <c r="F253" s="4">
        <v>0.26867528159767801</v>
      </c>
      <c r="G253" s="4">
        <v>0.155121951219512</v>
      </c>
      <c r="H253" s="4">
        <v>0.34964340525413001</v>
      </c>
      <c r="I253" s="4">
        <v>0.18235077602600999</v>
      </c>
      <c r="J253" s="4">
        <v>4.21040299906279E-2</v>
      </c>
      <c r="K253" s="4">
        <v>0.103876739562624</v>
      </c>
      <c r="L253" s="4">
        <v>0.40454545454545399</v>
      </c>
      <c r="M253" s="4">
        <v>0.28454085930918199</v>
      </c>
      <c r="N253" s="4">
        <v>9.2341118957088505E-2</v>
      </c>
      <c r="O253" s="4">
        <v>9.0412835926449706E-2</v>
      </c>
      <c r="P253" s="4">
        <v>8.6698393252603298E-2</v>
      </c>
      <c r="Q253" s="4">
        <v>3.6791321596270403E-2</v>
      </c>
      <c r="R253" s="4">
        <v>0.14267260427643799</v>
      </c>
      <c r="S253" s="4">
        <v>8.5378676360140501E-2</v>
      </c>
      <c r="T253" s="4">
        <v>1.78434343434343E-2</v>
      </c>
      <c r="U253" s="4">
        <v>0.12316726652775099</v>
      </c>
      <c r="V253" s="4">
        <v>0.20189114650757001</v>
      </c>
      <c r="W253" s="4">
        <v>5.12416566477343E-2</v>
      </c>
      <c r="X253" s="4">
        <v>0.23194592671646999</v>
      </c>
      <c r="Y253" s="4">
        <v>0.32942430703624698</v>
      </c>
      <c r="Z253" s="4">
        <v>0.22277005826983401</v>
      </c>
      <c r="AA253" s="4">
        <v>0.10855780574125</v>
      </c>
      <c r="AB253" s="4">
        <v>0.33170441788284999</v>
      </c>
      <c r="AC253" s="4">
        <v>0.133800972145414</v>
      </c>
      <c r="AD253" s="4">
        <v>5.69249201277955E-2</v>
      </c>
      <c r="AE253" s="4">
        <v>0.219381443298969</v>
      </c>
      <c r="AF253" s="4">
        <v>0.34456928838951301</v>
      </c>
      <c r="AG253" s="4">
        <v>0.14633346451528201</v>
      </c>
      <c r="AH253">
        <v>0</v>
      </c>
    </row>
    <row r="254" spans="3:34" x14ac:dyDescent="0.35">
      <c r="C254" s="5" t="s">
        <v>505</v>
      </c>
      <c r="D254" s="4">
        <v>0.18879265464527401</v>
      </c>
      <c r="E254" s="4">
        <v>0.25329726073723302</v>
      </c>
      <c r="F254" s="4">
        <v>0.19307580678598499</v>
      </c>
      <c r="G254" s="4">
        <v>9.6712619300105995E-2</v>
      </c>
      <c r="H254" s="4">
        <v>0.32969215491559001</v>
      </c>
      <c r="I254" s="4">
        <v>0.28194589289000599</v>
      </c>
      <c r="J254" s="4">
        <v>0.22157919400187401</v>
      </c>
      <c r="K254" s="4">
        <v>0.17957256461232601</v>
      </c>
      <c r="L254" s="4">
        <v>0.21666666666666601</v>
      </c>
      <c r="M254" s="4">
        <v>0.346251053074979</v>
      </c>
      <c r="N254" s="4">
        <v>5.2833604924859598E-2</v>
      </c>
      <c r="O254" s="4">
        <v>0.22449611032531799</v>
      </c>
      <c r="P254" s="4">
        <v>9.6546199877491398E-2</v>
      </c>
      <c r="Q254" s="4">
        <v>2.11954471253161E-2</v>
      </c>
      <c r="R254" s="4">
        <v>0.23292653907604399</v>
      </c>
      <c r="S254" s="4">
        <v>0.331420674737885</v>
      </c>
      <c r="T254" s="4">
        <v>0.162373737373737</v>
      </c>
      <c r="U254" s="4">
        <v>0.334911915135442</v>
      </c>
      <c r="V254" s="4">
        <v>0.102408960432262</v>
      </c>
      <c r="W254" s="4">
        <v>0.140997471083288</v>
      </c>
      <c r="X254" s="4">
        <v>0.15759516186410499</v>
      </c>
      <c r="Y254" s="4">
        <v>0.39578891257995702</v>
      </c>
      <c r="Z254" s="4">
        <v>0.19786841974201899</v>
      </c>
      <c r="AA254" s="4">
        <v>7.1569012976799004E-2</v>
      </c>
      <c r="AB254" s="4">
        <v>0.44859010764049301</v>
      </c>
      <c r="AC254" s="4">
        <v>0.36956078819454502</v>
      </c>
      <c r="AD254" s="4">
        <v>0.38170926517571802</v>
      </c>
      <c r="AE254" s="4">
        <v>0.53436426116838398</v>
      </c>
      <c r="AF254" s="4">
        <v>0.19219396806623301</v>
      </c>
      <c r="AG254" s="4">
        <v>0.26420044601862702</v>
      </c>
      <c r="AH254">
        <v>0</v>
      </c>
    </row>
    <row r="255" spans="3:34" x14ac:dyDescent="0.35">
      <c r="C255" s="5" t="s">
        <v>507</v>
      </c>
      <c r="D255" s="4">
        <v>0.32178522409957799</v>
      </c>
      <c r="E255" s="4">
        <v>0.20561379776800801</v>
      </c>
      <c r="F255" s="4">
        <v>0.308064404671411</v>
      </c>
      <c r="G255" s="4">
        <v>0.18765641569459099</v>
      </c>
      <c r="H255" s="4">
        <v>0.32084499413198497</v>
      </c>
      <c r="I255" s="4">
        <v>0.14661677197717901</v>
      </c>
      <c r="J255" s="4">
        <v>2.4718837863167701E-2</v>
      </c>
      <c r="K255" s="4">
        <v>4.9388667992047698E-2</v>
      </c>
      <c r="L255" s="4">
        <v>0.174242424242424</v>
      </c>
      <c r="M255" s="4">
        <v>0.17944397641112</v>
      </c>
      <c r="N255" s="4">
        <v>8.8647474198804893E-2</v>
      </c>
      <c r="O255" s="4">
        <v>2.7205622347949002E-2</v>
      </c>
      <c r="P255" s="4">
        <v>6.9641426753993305E-2</v>
      </c>
      <c r="Q255" s="4">
        <v>4.2095786685792599E-2</v>
      </c>
      <c r="R255" s="4">
        <v>0.16041744569466601</v>
      </c>
      <c r="S255" s="4">
        <v>6.9907170967644996E-2</v>
      </c>
      <c r="T255" s="4">
        <v>1.95479797979797E-2</v>
      </c>
      <c r="U255" s="4">
        <v>0.107160447054366</v>
      </c>
      <c r="V255" s="4">
        <v>6.1743682107277501E-2</v>
      </c>
      <c r="W255" s="4">
        <v>5.7667592554205803E-2</v>
      </c>
      <c r="X255" s="4">
        <v>0.261117040199217</v>
      </c>
      <c r="Y255" s="4">
        <v>0.14605543710021299</v>
      </c>
      <c r="Z255" s="4">
        <v>0.236515762737188</v>
      </c>
      <c r="AA255" s="4">
        <v>0.128145890680298</v>
      </c>
      <c r="AB255" s="4">
        <v>0.23793171762530499</v>
      </c>
      <c r="AC255" s="4">
        <v>7.7432061394572593E-2</v>
      </c>
      <c r="AD255" s="4">
        <v>2.8091054313098999E-2</v>
      </c>
      <c r="AE255" s="4">
        <v>0.11381443298969</v>
      </c>
      <c r="AF255" s="4">
        <v>5.7953873447664103E-2</v>
      </c>
      <c r="AG255" s="4">
        <v>8.5661812934540102E-2</v>
      </c>
      <c r="AH255">
        <v>0</v>
      </c>
    </row>
    <row r="256" spans="3:34" x14ac:dyDescent="0.35">
      <c r="C256" s="5" t="s">
        <v>508</v>
      </c>
      <c r="D256" s="4">
        <v>0.16986132803256099</v>
      </c>
      <c r="E256" s="4">
        <v>0.29117348664186599</v>
      </c>
      <c r="F256" s="4">
        <v>0.15914587796282201</v>
      </c>
      <c r="G256" s="4">
        <v>8.3732767762460206E-2</v>
      </c>
      <c r="H256" s="4">
        <v>0.259907917306129</v>
      </c>
      <c r="I256" s="4">
        <v>7.7418563278326399E-2</v>
      </c>
      <c r="J256" s="4">
        <v>4.6696344892221103E-2</v>
      </c>
      <c r="K256" s="4">
        <v>5.5218687872763399E-2</v>
      </c>
      <c r="L256" s="4">
        <v>0.66262626262626201</v>
      </c>
      <c r="M256" s="4">
        <v>0.16259477674810399</v>
      </c>
      <c r="N256" s="4">
        <v>2.5457179069346299E-2</v>
      </c>
      <c r="O256" s="4">
        <v>0.48218705799151301</v>
      </c>
      <c r="P256" s="4">
        <v>2.45017198322574E-2</v>
      </c>
      <c r="Q256" s="4">
        <v>1.18005670547891E-2</v>
      </c>
      <c r="R256" s="4">
        <v>0.30618349933711803</v>
      </c>
      <c r="S256" s="4">
        <v>8.3050440111755303E-2</v>
      </c>
      <c r="T256" s="4">
        <v>5.0328282828282798E-2</v>
      </c>
      <c r="U256" s="4">
        <v>0.21045652585716901</v>
      </c>
      <c r="V256" s="4">
        <v>0.13069173186244101</v>
      </c>
      <c r="W256" s="4">
        <v>0.124276218509459</v>
      </c>
      <c r="X256" s="4">
        <v>0.107079331198861</v>
      </c>
      <c r="Y256" s="4">
        <v>0.30090618336886898</v>
      </c>
      <c r="Z256" s="4">
        <v>9.4327406743363706E-2</v>
      </c>
      <c r="AA256" s="4">
        <v>4.4509437672040901E-2</v>
      </c>
      <c r="AB256" s="4">
        <v>0.17678135111932899</v>
      </c>
      <c r="AC256" s="4">
        <v>3.6993916814622899E-2</v>
      </c>
      <c r="AD256" s="4">
        <v>3.1837060702875397E-2</v>
      </c>
      <c r="AE256" s="4">
        <v>7.6357388316151201E-2</v>
      </c>
      <c r="AF256" s="4">
        <v>0.223536369012418</v>
      </c>
      <c r="AG256" s="4">
        <v>8.0808080808080801E-2</v>
      </c>
      <c r="AH256">
        <v>0</v>
      </c>
    </row>
    <row r="257" spans="3:34" x14ac:dyDescent="0.35">
      <c r="C257" s="5" t="s">
        <v>509</v>
      </c>
      <c r="D257" s="4">
        <v>0.52293056935964699</v>
      </c>
      <c r="E257" s="4">
        <v>0.24146094014203501</v>
      </c>
      <c r="F257" s="4">
        <v>0.50936355469559802</v>
      </c>
      <c r="G257" s="4">
        <v>0.35906680805938401</v>
      </c>
      <c r="H257" s="4">
        <v>0.33258102374289</v>
      </c>
      <c r="I257" s="4">
        <v>0.318446721060057</v>
      </c>
      <c r="J257" s="4">
        <v>0.25538894095595099</v>
      </c>
      <c r="K257" s="4">
        <v>0.31083499005964199</v>
      </c>
      <c r="L257" s="4">
        <v>0.33333333333333298</v>
      </c>
      <c r="M257" s="4">
        <v>0.16512215669755601</v>
      </c>
      <c r="N257" s="4">
        <v>6.77530327720441E-2</v>
      </c>
      <c r="O257" s="4">
        <v>5.0919377652050901E-2</v>
      </c>
      <c r="P257" s="4">
        <v>5.4846157470668601E-2</v>
      </c>
      <c r="Q257" s="4">
        <v>5.4105543913126303E-2</v>
      </c>
      <c r="R257" s="4">
        <v>8.1721453581262496E-2</v>
      </c>
      <c r="S257" s="4">
        <v>0.100249346591762</v>
      </c>
      <c r="T257" s="4">
        <v>7.5126262626262597E-2</v>
      </c>
      <c r="U257" s="4">
        <v>0.18475089979162701</v>
      </c>
      <c r="V257" s="4">
        <v>7.1311982889626799E-2</v>
      </c>
      <c r="W257" s="4">
        <v>5.3245443113193201E-2</v>
      </c>
      <c r="X257" s="4">
        <v>0.442902881536819</v>
      </c>
      <c r="Y257" s="4">
        <v>0.26652452025586298</v>
      </c>
      <c r="Z257" s="4">
        <v>0.41281936351411902</v>
      </c>
      <c r="AA257" s="4">
        <v>0.272021234762092</v>
      </c>
      <c r="AB257" s="4">
        <v>0.364062603182988</v>
      </c>
      <c r="AC257" s="4">
        <v>0.232179759583199</v>
      </c>
      <c r="AD257" s="4">
        <v>0.342651757188498</v>
      </c>
      <c r="AE257" s="4">
        <v>0.52749140893470703</v>
      </c>
      <c r="AF257" s="4">
        <v>0.25172481766213201</v>
      </c>
      <c r="AG257" s="4">
        <v>0.17847304210940501</v>
      </c>
      <c r="AH257">
        <v>1</v>
      </c>
    </row>
    <row r="258" spans="3:34" x14ac:dyDescent="0.35">
      <c r="C258" s="5" t="s">
        <v>510</v>
      </c>
      <c r="D258" s="4">
        <v>0.23706753750769</v>
      </c>
      <c r="E258" s="4">
        <v>0.51335813324315105</v>
      </c>
      <c r="F258" s="4">
        <v>0.233708796904153</v>
      </c>
      <c r="G258" s="4">
        <v>0.12632025450689199</v>
      </c>
      <c r="H258" s="4">
        <v>0.45472600884716002</v>
      </c>
      <c r="I258" s="4">
        <v>0.22329918409913499</v>
      </c>
      <c r="J258" s="4">
        <v>0.12748359887535099</v>
      </c>
      <c r="K258" s="4">
        <v>0.21242544731610299</v>
      </c>
      <c r="L258" s="4">
        <v>0.38383838383838298</v>
      </c>
      <c r="M258" s="4">
        <v>0.39048020219039598</v>
      </c>
      <c r="N258" s="4">
        <v>5.4608002896976197E-2</v>
      </c>
      <c r="O258" s="4">
        <v>0.18648338048090499</v>
      </c>
      <c r="P258" s="4">
        <v>5.2207510719502401E-2</v>
      </c>
      <c r="Q258" s="4">
        <v>2.3511481178487701E-2</v>
      </c>
      <c r="R258" s="4">
        <v>0.22459802155216299</v>
      </c>
      <c r="S258" s="4">
        <v>0.13517289031754101</v>
      </c>
      <c r="T258" s="4">
        <v>5.8939393939393903E-2</v>
      </c>
      <c r="U258" s="4">
        <v>0.31540064406137502</v>
      </c>
      <c r="V258" s="4">
        <v>0.18373951708223099</v>
      </c>
      <c r="W258" s="4">
        <v>9.6015919737987607E-2</v>
      </c>
      <c r="X258" s="4">
        <v>0.17965136961935199</v>
      </c>
      <c r="Y258" s="4">
        <v>0.48880597014925298</v>
      </c>
      <c r="Z258" s="4">
        <v>0.16967976492853201</v>
      </c>
      <c r="AA258" s="4">
        <v>8.0785489579237105E-2</v>
      </c>
      <c r="AB258" s="4">
        <v>0.39576041735455297</v>
      </c>
      <c r="AC258" s="4">
        <v>0.15029445721880999</v>
      </c>
      <c r="AD258" s="4">
        <v>0.12851437699680501</v>
      </c>
      <c r="AE258" s="4">
        <v>0.41305841924398601</v>
      </c>
      <c r="AF258" s="4">
        <v>0.20382416715947099</v>
      </c>
      <c r="AG258" s="4">
        <v>0.180178407451134</v>
      </c>
      <c r="AH258">
        <v>0</v>
      </c>
    </row>
    <row r="259" spans="3:34" x14ac:dyDescent="0.35">
      <c r="C259" s="5" t="s">
        <v>512</v>
      </c>
      <c r="D259" s="4">
        <v>0.37006010696199498</v>
      </c>
      <c r="E259" s="4">
        <v>0.26885356780520703</v>
      </c>
      <c r="F259" s="4">
        <v>0.35996130191417303</v>
      </c>
      <c r="G259" s="4">
        <v>0.22536585365853601</v>
      </c>
      <c r="H259" s="4">
        <v>0.353525322740814</v>
      </c>
      <c r="I259" s="4">
        <v>0.213238451628734</v>
      </c>
      <c r="J259" s="4">
        <v>9.5337394564198596E-2</v>
      </c>
      <c r="K259" s="4">
        <v>0.112326043737574</v>
      </c>
      <c r="L259" s="4">
        <v>0.42070707070706997</v>
      </c>
      <c r="M259" s="4">
        <v>0.187447346251053</v>
      </c>
      <c r="N259" s="4">
        <v>3.9435089625203597E-2</v>
      </c>
      <c r="O259" s="4">
        <v>5.7881011315417202E-2</v>
      </c>
      <c r="P259" s="4">
        <v>3.4161051689205101E-2</v>
      </c>
      <c r="Q259" s="4">
        <v>2.4183878161666599E-2</v>
      </c>
      <c r="R259" s="4">
        <v>0.104803345004589</v>
      </c>
      <c r="S259" s="4">
        <v>7.1033736894282995E-2</v>
      </c>
      <c r="T259" s="4">
        <v>4.4393939393939298E-2</v>
      </c>
      <c r="U259" s="4">
        <v>0.13064974426974801</v>
      </c>
      <c r="V259" s="4">
        <v>0.20625316598187601</v>
      </c>
      <c r="W259" s="4">
        <v>3.7180603347014299E-2</v>
      </c>
      <c r="X259" s="4">
        <v>0.30238349341871201</v>
      </c>
      <c r="Y259" s="4">
        <v>0.28571428571428498</v>
      </c>
      <c r="Z259" s="4">
        <v>0.27635838438169202</v>
      </c>
      <c r="AA259" s="4">
        <v>0.15835135666535499</v>
      </c>
      <c r="AB259" s="4">
        <v>0.339628871425741</v>
      </c>
      <c r="AC259" s="4">
        <v>0.156018666744283</v>
      </c>
      <c r="AD259" s="4">
        <v>0.16453674121405701</v>
      </c>
      <c r="AE259" s="4">
        <v>0.28549828178694098</v>
      </c>
      <c r="AF259" s="4">
        <v>0.40114330770746998</v>
      </c>
      <c r="AG259" s="4">
        <v>0.116817525908435</v>
      </c>
      <c r="AH259">
        <v>0</v>
      </c>
    </row>
    <row r="260" spans="3:34" x14ac:dyDescent="0.35">
      <c r="C260" s="5" t="s">
        <v>513</v>
      </c>
      <c r="D260" s="4">
        <v>0.357281461498414</v>
      </c>
      <c r="E260" s="4">
        <v>0.325667906662157</v>
      </c>
      <c r="F260" s="4">
        <v>0.34869739478957901</v>
      </c>
      <c r="G260" s="4">
        <v>0.218960763520678</v>
      </c>
      <c r="H260" s="4">
        <v>0.282116096415997</v>
      </c>
      <c r="I260" s="4">
        <v>0.17980491994356099</v>
      </c>
      <c r="J260" s="4">
        <v>0.20658388003748801</v>
      </c>
      <c r="K260" s="4">
        <v>0.145377733598409</v>
      </c>
      <c r="L260" s="4">
        <v>0.20858585858585801</v>
      </c>
      <c r="M260" s="4">
        <v>0.157961246840775</v>
      </c>
      <c r="N260" s="4">
        <v>5.14213289878689E-2</v>
      </c>
      <c r="O260" s="4">
        <v>0.21963401697312501</v>
      </c>
      <c r="P260" s="4">
        <v>5.8285821985581597E-2</v>
      </c>
      <c r="Q260" s="4">
        <v>3.0328839480162399E-2</v>
      </c>
      <c r="R260" s="4">
        <v>8.27412720535744E-2</v>
      </c>
      <c r="S260" s="4">
        <v>0.136900291405053</v>
      </c>
      <c r="T260" s="4">
        <v>8.5328282828282795E-2</v>
      </c>
      <c r="U260" s="4">
        <v>0.167607501420723</v>
      </c>
      <c r="V260" s="4">
        <v>8.5242303146282394E-2</v>
      </c>
      <c r="W260" s="4">
        <v>4.9479706479830798E-2</v>
      </c>
      <c r="X260" s="4">
        <v>0.29775880469583699</v>
      </c>
      <c r="Y260" s="4">
        <v>0.43630063965884802</v>
      </c>
      <c r="Z260" s="4">
        <v>0.28731510533393001</v>
      </c>
      <c r="AA260" s="4">
        <v>0.15859712937475401</v>
      </c>
      <c r="AB260" s="4">
        <v>0.249158026811067</v>
      </c>
      <c r="AC260" s="4">
        <v>0.23053041107586</v>
      </c>
      <c r="AD260" s="4">
        <v>0.30183706070287503</v>
      </c>
      <c r="AE260" s="4">
        <v>0.32969072164948399</v>
      </c>
      <c r="AF260" s="4">
        <v>0.17859254878769901</v>
      </c>
      <c r="AG260" s="4">
        <v>0.12849271940181001</v>
      </c>
      <c r="AH260">
        <v>0</v>
      </c>
    </row>
    <row r="261" spans="3:34" x14ac:dyDescent="0.35">
      <c r="C261" s="5" t="s">
        <v>515</v>
      </c>
      <c r="D261" s="4">
        <v>0.23138813952387699</v>
      </c>
      <c r="E261" s="4">
        <v>0.40006763611768598</v>
      </c>
      <c r="F261" s="4">
        <v>0.22831870637827301</v>
      </c>
      <c r="G261" s="4">
        <v>0.12237539766702001</v>
      </c>
      <c r="H261" s="4">
        <v>0.12187415365171</v>
      </c>
      <c r="I261" s="4">
        <v>0.26691614011410297</v>
      </c>
      <c r="J261" s="4">
        <v>0.205646672914714</v>
      </c>
      <c r="K261" s="4">
        <v>0.11858846918488999</v>
      </c>
      <c r="L261" s="4">
        <v>0.14595959595959501</v>
      </c>
      <c r="M261" s="4">
        <v>0.34035383319292301</v>
      </c>
      <c r="N261" s="4">
        <v>5.2326634075683498E-2</v>
      </c>
      <c r="O261" s="4">
        <v>0.26383486562941999</v>
      </c>
      <c r="P261" s="4">
        <v>5.6448192998162297E-2</v>
      </c>
      <c r="Q261" s="4">
        <v>2.50990851665489E-2</v>
      </c>
      <c r="R261" s="4">
        <v>0.17476289220518701</v>
      </c>
      <c r="S261" s="4">
        <v>0.43844443776849801</v>
      </c>
      <c r="T261" s="4">
        <v>0.168257575757575</v>
      </c>
      <c r="U261" s="4">
        <v>0.29418450464103002</v>
      </c>
      <c r="V261" s="4">
        <v>0.220324196544154</v>
      </c>
      <c r="W261" s="4">
        <v>0.27742769094703101</v>
      </c>
      <c r="X261" s="4">
        <v>0.17289220917822801</v>
      </c>
      <c r="Y261" s="4">
        <v>0.43070362473347501</v>
      </c>
      <c r="Z261" s="4">
        <v>0.16484884705413599</v>
      </c>
      <c r="AA261" s="4">
        <v>7.9138812426268093E-2</v>
      </c>
      <c r="AB261" s="4">
        <v>0.15452684408637599</v>
      </c>
      <c r="AC261" s="4">
        <v>0.30329578639966598</v>
      </c>
      <c r="AD261" s="4">
        <v>0.25702875399361003</v>
      </c>
      <c r="AE261" s="4">
        <v>0.30068728522336702</v>
      </c>
      <c r="AF261" s="4">
        <v>0.14587029371180699</v>
      </c>
      <c r="AG261" s="4">
        <v>0.29174865538501898</v>
      </c>
      <c r="AH261">
        <v>0</v>
      </c>
    </row>
    <row r="262" spans="3:34" x14ac:dyDescent="0.35">
      <c r="C262" s="5" t="s">
        <v>516</v>
      </c>
      <c r="D262" s="4">
        <v>0.59676274314922595</v>
      </c>
      <c r="E262" s="4">
        <v>0.51707811971592799</v>
      </c>
      <c r="F262" s="4">
        <v>0.579849353880174</v>
      </c>
      <c r="G262" s="4">
        <v>0.44432661717921501</v>
      </c>
      <c r="H262" s="4">
        <v>0.45653155186422301</v>
      </c>
      <c r="I262" s="4">
        <v>0.243328630145389</v>
      </c>
      <c r="J262" s="4">
        <v>0.38776944704779698</v>
      </c>
      <c r="K262" s="4">
        <v>0.45044731610337901</v>
      </c>
      <c r="L262" s="4">
        <v>0.30454545454545401</v>
      </c>
      <c r="M262" s="4">
        <v>8.3192923336141505E-2</v>
      </c>
      <c r="N262" s="4">
        <v>0.12887923230128501</v>
      </c>
      <c r="O262" s="4">
        <v>0.22427510608203599</v>
      </c>
      <c r="P262" s="4">
        <v>0.101729255995853</v>
      </c>
      <c r="Q262" s="4">
        <v>9.2226717320572693E-2</v>
      </c>
      <c r="R262" s="4">
        <v>0.34629635924805302</v>
      </c>
      <c r="S262" s="4">
        <v>0.127962868387058</v>
      </c>
      <c r="T262" s="4">
        <v>0.123914141414141</v>
      </c>
      <c r="U262" s="4">
        <v>0.28395529456336399</v>
      </c>
      <c r="V262" s="4">
        <v>0.11999774863510999</v>
      </c>
      <c r="W262" s="4">
        <v>3.1514724375716799E-2</v>
      </c>
      <c r="X262" s="4">
        <v>0.48061188189256399</v>
      </c>
      <c r="Y262" s="4">
        <v>0.50479744136460503</v>
      </c>
      <c r="Z262" s="4">
        <v>0.44519149360027799</v>
      </c>
      <c r="AA262" s="4">
        <v>0.30372591427447798</v>
      </c>
      <c r="AB262" s="4">
        <v>0.53906095225516704</v>
      </c>
      <c r="AC262" s="4">
        <v>0.15252592872873999</v>
      </c>
      <c r="AD262" s="4">
        <v>0.31765175718849797</v>
      </c>
      <c r="AE262" s="4">
        <v>0.50378006872852199</v>
      </c>
      <c r="AF262" s="4">
        <v>0.14350482948945301</v>
      </c>
      <c r="AG262" s="4">
        <v>3.8501902138265702E-2</v>
      </c>
      <c r="AH262">
        <v>1</v>
      </c>
    </row>
    <row r="263" spans="3:34" x14ac:dyDescent="0.35">
      <c r="C263" s="5" t="s">
        <v>517</v>
      </c>
      <c r="D263" s="4">
        <v>0.237540820673008</v>
      </c>
      <c r="E263" s="4">
        <v>0.62631044978018202</v>
      </c>
      <c r="F263" s="4">
        <v>0.22790408403012899</v>
      </c>
      <c r="G263" s="4">
        <v>0.12682926829268201</v>
      </c>
      <c r="H263" s="4">
        <v>0.28653967680779902</v>
      </c>
      <c r="I263" s="4">
        <v>0.138396417397705</v>
      </c>
      <c r="J263" s="4">
        <v>9.5009372071227699E-2</v>
      </c>
      <c r="K263" s="4">
        <v>9.6669980119284196E-2</v>
      </c>
      <c r="L263" s="4">
        <v>0.28030303030303</v>
      </c>
      <c r="M263" s="4">
        <v>0.23336141533277099</v>
      </c>
      <c r="N263" s="4">
        <v>2.88611261995292E-2</v>
      </c>
      <c r="O263" s="4">
        <v>0.29720650636492202</v>
      </c>
      <c r="P263" s="4">
        <v>3.5763087216698797E-2</v>
      </c>
      <c r="Q263" s="4">
        <v>1.31827164091012E-2</v>
      </c>
      <c r="R263" s="4">
        <v>0.19107998776217799</v>
      </c>
      <c r="S263" s="4">
        <v>0.17753176915913099</v>
      </c>
      <c r="T263" s="4">
        <v>7.4267676767676705E-2</v>
      </c>
      <c r="U263" s="4">
        <v>0.173631369577571</v>
      </c>
      <c r="V263" s="4">
        <v>0.134631620419879</v>
      </c>
      <c r="W263" s="4">
        <v>0.117712090432956</v>
      </c>
      <c r="X263" s="4">
        <v>0.18356456776947699</v>
      </c>
      <c r="Y263" s="4">
        <v>0.68923240938166297</v>
      </c>
      <c r="Z263" s="4">
        <v>0.172618158274814</v>
      </c>
      <c r="AA263" s="4">
        <v>8.3194062131340896E-2</v>
      </c>
      <c r="AB263" s="4">
        <v>0.32774219111140401</v>
      </c>
      <c r="AC263" s="4">
        <v>0.15359315423348899</v>
      </c>
      <c r="AD263" s="4">
        <v>0.144648562300319</v>
      </c>
      <c r="AE263" s="4">
        <v>0.24453608247422601</v>
      </c>
      <c r="AF263" s="4">
        <v>0.17386162034299199</v>
      </c>
      <c r="AG263" s="4">
        <v>0.17643972189426699</v>
      </c>
      <c r="AH263">
        <v>0</v>
      </c>
    </row>
    <row r="264" spans="3:34" x14ac:dyDescent="0.35">
      <c r="C264" s="5" t="s">
        <v>518</v>
      </c>
      <c r="D264" s="4">
        <v>0.357281461498414</v>
      </c>
      <c r="E264" s="4">
        <v>0.144403111261413</v>
      </c>
      <c r="F264" s="4">
        <v>0.346002349526639</v>
      </c>
      <c r="G264" s="4">
        <v>0.21238600212089001</v>
      </c>
      <c r="H264" s="4">
        <v>0.51701724293581197</v>
      </c>
      <c r="I264" s="4">
        <v>0.22403533525550501</v>
      </c>
      <c r="J264" s="4">
        <v>0.161551077788191</v>
      </c>
      <c r="K264" s="4">
        <v>0.322813121272365</v>
      </c>
      <c r="L264" s="4">
        <v>0.29797979797979801</v>
      </c>
      <c r="M264" s="4">
        <v>0.23694187026116201</v>
      </c>
      <c r="N264" s="4">
        <v>7.0432735831975304E-2</v>
      </c>
      <c r="O264" s="4">
        <v>7.9804632248939106E-2</v>
      </c>
      <c r="P264" s="4">
        <v>6.5306507091363097E-2</v>
      </c>
      <c r="Q264" s="4">
        <v>3.5297106078095102E-2</v>
      </c>
      <c r="R264" s="4">
        <v>0.150253254920624</v>
      </c>
      <c r="S264" s="4">
        <v>7.7042088503019204E-2</v>
      </c>
      <c r="T264" s="4">
        <v>4.0782828282828198E-2</v>
      </c>
      <c r="U264" s="4">
        <v>0.21519227126349599</v>
      </c>
      <c r="V264" s="4">
        <v>0.19963978161760501</v>
      </c>
      <c r="W264" s="4">
        <v>9.2181087019609406E-2</v>
      </c>
      <c r="X264" s="4">
        <v>0.27997154037708999</v>
      </c>
      <c r="Y264" s="4">
        <v>0.13086353944562901</v>
      </c>
      <c r="Z264" s="4">
        <v>0.26241346680611499</v>
      </c>
      <c r="AA264" s="4">
        <v>0.138787848997247</v>
      </c>
      <c r="AB264" s="4">
        <v>0.419533777983226</v>
      </c>
      <c r="AC264" s="4">
        <v>0.116919405070291</v>
      </c>
      <c r="AD264" s="4">
        <v>0.109664536741214</v>
      </c>
      <c r="AE264" s="4">
        <v>0.367353951890034</v>
      </c>
      <c r="AF264" s="4">
        <v>0.205204021289178</v>
      </c>
      <c r="AG264" s="4">
        <v>0.15125278761642399</v>
      </c>
      <c r="AH264">
        <v>0</v>
      </c>
    </row>
    <row r="265" spans="3:34" x14ac:dyDescent="0.35">
      <c r="C265" s="5" t="s">
        <v>519</v>
      </c>
      <c r="D265" s="4">
        <v>0.266884376922712</v>
      </c>
      <c r="E265" s="4">
        <v>0.25160635779506202</v>
      </c>
      <c r="F265" s="4">
        <v>0.25450901803607201</v>
      </c>
      <c r="G265" s="4">
        <v>0.148207847295864</v>
      </c>
      <c r="H265" s="4">
        <v>0.29972014083235499</v>
      </c>
      <c r="I265" s="4">
        <v>0.10710999325194701</v>
      </c>
      <c r="J265" s="4">
        <v>6.9493908153701905E-2</v>
      </c>
      <c r="K265" s="4">
        <v>0.11292246520874701</v>
      </c>
      <c r="L265" s="4">
        <v>0.37323232323232303</v>
      </c>
      <c r="M265" s="4">
        <v>0.17481044650379099</v>
      </c>
      <c r="N265" s="4">
        <v>2.08944414267608E-2</v>
      </c>
      <c r="O265" s="4">
        <v>6.7892503536067794E-2</v>
      </c>
      <c r="P265" s="4">
        <v>1.69156104226546E-2</v>
      </c>
      <c r="Q265" s="4">
        <v>1.2174120934332899E-2</v>
      </c>
      <c r="R265" s="4">
        <v>7.3936839242614794E-2</v>
      </c>
      <c r="S265" s="4">
        <v>4.7218133205155097E-2</v>
      </c>
      <c r="T265" s="4">
        <v>3.1717171717171699E-2</v>
      </c>
      <c r="U265" s="4">
        <v>0.13047925743512001</v>
      </c>
      <c r="V265" s="4">
        <v>0.115354308549558</v>
      </c>
      <c r="W265" s="4">
        <v>2.5676105191879801E-2</v>
      </c>
      <c r="X265" s="4">
        <v>0.22803272856634599</v>
      </c>
      <c r="Y265" s="4">
        <v>0.26998933901918898</v>
      </c>
      <c r="Z265" s="4">
        <v>0.20523930474625199</v>
      </c>
      <c r="AA265" s="4">
        <v>0.11017990562327901</v>
      </c>
      <c r="AB265" s="4">
        <v>0.33896850029716602</v>
      </c>
      <c r="AC265" s="4">
        <v>0.12070320458712901</v>
      </c>
      <c r="AD265" s="4">
        <v>0.15071884984025499</v>
      </c>
      <c r="AE265" s="4">
        <v>0.33852233676975901</v>
      </c>
      <c r="AF265" s="4">
        <v>0.336093041592745</v>
      </c>
      <c r="AG265" s="4">
        <v>0.119769119769119</v>
      </c>
      <c r="AH265">
        <v>0</v>
      </c>
    </row>
    <row r="266" spans="3:34" x14ac:dyDescent="0.35">
      <c r="C266" s="5" t="s">
        <v>526</v>
      </c>
      <c r="D266" s="4">
        <v>0.96734346159307105</v>
      </c>
      <c r="E266" s="4">
        <v>0.56002705444707401</v>
      </c>
      <c r="F266" s="4">
        <v>0.988943404049478</v>
      </c>
      <c r="G266" s="4">
        <v>0.999999999999999</v>
      </c>
      <c r="H266" s="4">
        <v>0.50347567030784501</v>
      </c>
      <c r="I266" s="4">
        <v>0.55033433531685105</v>
      </c>
      <c r="J266" s="4">
        <v>0.85168697282099304</v>
      </c>
      <c r="K266" s="4">
        <v>0.83946322067594403</v>
      </c>
      <c r="L266" s="4">
        <v>0.50555555555555498</v>
      </c>
      <c r="M266" s="4">
        <v>0.132055602358888</v>
      </c>
      <c r="N266" s="4">
        <v>0.88194821654897604</v>
      </c>
      <c r="O266" s="4">
        <v>0.20902581329561501</v>
      </c>
      <c r="P266" s="4">
        <v>0.84309475568958203</v>
      </c>
      <c r="Q266" s="4">
        <v>1</v>
      </c>
      <c r="R266" s="4">
        <v>0.20182207567053001</v>
      </c>
      <c r="S266" s="4">
        <v>0.38669750953825799</v>
      </c>
      <c r="T266" s="4">
        <v>0.20340909090909001</v>
      </c>
      <c r="U266" s="4">
        <v>0.49213866262549699</v>
      </c>
      <c r="V266" s="4">
        <v>0.12787752574998501</v>
      </c>
      <c r="W266" s="4">
        <v>0.126556389314981</v>
      </c>
      <c r="X266" s="4">
        <v>0.999999999999999</v>
      </c>
      <c r="Y266" s="4">
        <v>0.51572494669509605</v>
      </c>
      <c r="Z266" s="4">
        <v>1</v>
      </c>
      <c r="AA266" s="4">
        <v>1</v>
      </c>
      <c r="AB266" s="4">
        <v>0.42613748926896899</v>
      </c>
      <c r="AC266" s="4">
        <v>0.38644235526966803</v>
      </c>
      <c r="AD266" s="4">
        <v>0.54576677316293898</v>
      </c>
      <c r="AE266" s="4">
        <v>0.902061855670103</v>
      </c>
      <c r="AF266" s="4">
        <v>0.21210329193770899</v>
      </c>
      <c r="AG266" s="4">
        <v>0.12613144431326201</v>
      </c>
      <c r="AH266">
        <v>1</v>
      </c>
    </row>
    <row r="267" spans="3:34" x14ac:dyDescent="0.35">
      <c r="C267" s="5" t="s">
        <v>528</v>
      </c>
      <c r="D267" s="4">
        <v>0.21860949406029601</v>
      </c>
      <c r="E267" s="4">
        <v>0.292526208995603</v>
      </c>
      <c r="F267" s="4">
        <v>0.20793310759449901</v>
      </c>
      <c r="G267" s="4">
        <v>0.114188759278897</v>
      </c>
      <c r="H267" s="4">
        <v>0.29294935451837101</v>
      </c>
      <c r="I267" s="4">
        <v>0.12014600331267999</v>
      </c>
      <c r="J267" s="4">
        <v>7.8889409559512597E-2</v>
      </c>
      <c r="K267" s="4">
        <v>8.8320079522862804E-2</v>
      </c>
      <c r="L267" s="4">
        <v>0.23030303030303001</v>
      </c>
      <c r="M267" s="4">
        <v>0.18176074136478501</v>
      </c>
      <c r="N267" s="4">
        <v>2.53847546623212E-2</v>
      </c>
      <c r="O267" s="4">
        <v>8.9595120226308306E-2</v>
      </c>
      <c r="P267" s="4">
        <v>2.57268058238703E-2</v>
      </c>
      <c r="Q267" s="4">
        <v>1.13709800933137E-2</v>
      </c>
      <c r="R267" s="4">
        <v>0.169833769589013</v>
      </c>
      <c r="S267" s="4">
        <v>0.11083906630216001</v>
      </c>
      <c r="T267" s="4">
        <v>5.2525252525252503E-2</v>
      </c>
      <c r="U267" s="4">
        <v>0.14201553324493199</v>
      </c>
      <c r="V267" s="4">
        <v>0.18796082625091401</v>
      </c>
      <c r="W267" s="4">
        <v>6.4715393225819803E-2</v>
      </c>
      <c r="X267" s="4">
        <v>0.17218071860547801</v>
      </c>
      <c r="Y267" s="4">
        <v>0.31982942430703598</v>
      </c>
      <c r="Z267" s="4">
        <v>0.16071517505851801</v>
      </c>
      <c r="AA267" s="4">
        <v>7.6164962642548101E-2</v>
      </c>
      <c r="AB267" s="4">
        <v>0.416231922340355</v>
      </c>
      <c r="AC267" s="4">
        <v>0.14893617021276501</v>
      </c>
      <c r="AD267" s="4">
        <v>0.148562300319488</v>
      </c>
      <c r="AE267" s="4">
        <v>0.284810996563573</v>
      </c>
      <c r="AF267" s="4">
        <v>0.32426572048097702</v>
      </c>
      <c r="AG267" s="4">
        <v>0.15472910927456299</v>
      </c>
      <c r="AH267">
        <v>0</v>
      </c>
    </row>
    <row r="268" spans="3:34" x14ac:dyDescent="0.35">
      <c r="C268" s="5" t="s">
        <v>529</v>
      </c>
      <c r="D268" s="4">
        <v>0.29291495101519199</v>
      </c>
      <c r="E268" s="4">
        <v>0.28779168075752398</v>
      </c>
      <c r="F268" s="4">
        <v>0.27980098127288999</v>
      </c>
      <c r="G268" s="4">
        <v>0.16704135737009501</v>
      </c>
      <c r="H268" s="4">
        <v>0.198880563329421</v>
      </c>
      <c r="I268" s="4">
        <v>0.12440954542666</v>
      </c>
      <c r="J268" s="4">
        <v>0.113847235238987</v>
      </c>
      <c r="K268" s="4">
        <v>0.14264413518886601</v>
      </c>
      <c r="L268" s="4">
        <v>0.198989898989898</v>
      </c>
      <c r="M268" s="4">
        <v>0.116470092670598</v>
      </c>
      <c r="N268" s="4">
        <v>3.2880680789425999E-2</v>
      </c>
      <c r="O268" s="4">
        <v>7.1782178217821693E-2</v>
      </c>
      <c r="P268" s="4">
        <v>2.25698534608679E-2</v>
      </c>
      <c r="Q268" s="4">
        <v>1.8842057684189999E-2</v>
      </c>
      <c r="R268" s="4">
        <v>0.144678247271985</v>
      </c>
      <c r="S268" s="4">
        <v>9.5217352119446E-2</v>
      </c>
      <c r="T268" s="4">
        <v>3.9494949494949402E-2</v>
      </c>
      <c r="U268" s="4">
        <v>0.16031445349498</v>
      </c>
      <c r="V268" s="4">
        <v>4.2888501153824497E-2</v>
      </c>
      <c r="W268" s="4">
        <v>2.6850738637148801E-2</v>
      </c>
      <c r="X268" s="4">
        <v>0.247954464603344</v>
      </c>
      <c r="Y268" s="4">
        <v>0.31636460554370999</v>
      </c>
      <c r="Z268" s="4">
        <v>0.22257084516161099</v>
      </c>
      <c r="AA268" s="4">
        <v>0.12347620920173</v>
      </c>
      <c r="AB268" s="4">
        <v>0.37660965462589902</v>
      </c>
      <c r="AC268" s="4">
        <v>0.16416838878054901</v>
      </c>
      <c r="AD268" s="4">
        <v>0.14984025559105399</v>
      </c>
      <c r="AE268" s="4">
        <v>0.35910652920962099</v>
      </c>
      <c r="AF268" s="4">
        <v>0.132071752414744</v>
      </c>
      <c r="AG268" s="4">
        <v>9.3204775022956904E-2</v>
      </c>
      <c r="AH268">
        <v>0</v>
      </c>
    </row>
    <row r="269" spans="3:34" x14ac:dyDescent="0.35">
      <c r="C269" s="5" t="s">
        <v>530</v>
      </c>
      <c r="D269" s="4">
        <v>0.29622793317241702</v>
      </c>
      <c r="E269" s="4">
        <v>0.35238417314846099</v>
      </c>
      <c r="F269" s="4">
        <v>0.297698845967797</v>
      </c>
      <c r="G269" s="4">
        <v>0.16941675503711501</v>
      </c>
      <c r="H269" s="4">
        <v>0.27272727272727199</v>
      </c>
      <c r="I269" s="4">
        <v>0.31568615422366703</v>
      </c>
      <c r="J269" s="4">
        <v>0.23664479850046799</v>
      </c>
      <c r="K269" s="4">
        <v>0.140805168986083</v>
      </c>
      <c r="L269" s="4">
        <v>0.27323232323232299</v>
      </c>
      <c r="M269" s="4">
        <v>0.30244313395113698</v>
      </c>
      <c r="N269" s="4">
        <v>6.1379684953829401E-2</v>
      </c>
      <c r="O269" s="4">
        <v>0.10018122347949</v>
      </c>
      <c r="P269" s="4">
        <v>0.123074023465108</v>
      </c>
      <c r="Q269" s="4">
        <v>3.1767021916406103E-2</v>
      </c>
      <c r="R269" s="4">
        <v>0.109324540231838</v>
      </c>
      <c r="S269" s="4">
        <v>0.48305644846336399</v>
      </c>
      <c r="T269" s="4">
        <v>0.194015151515151</v>
      </c>
      <c r="U269" s="4">
        <v>0.259139988634211</v>
      </c>
      <c r="V269" s="4">
        <v>0.103816063488489</v>
      </c>
      <c r="W269" s="4">
        <v>0.25006564128076503</v>
      </c>
      <c r="X269" s="4">
        <v>0.26716471006759102</v>
      </c>
      <c r="Y269" s="4">
        <v>0.359275053304904</v>
      </c>
      <c r="Z269" s="4">
        <v>0.32167936650231499</v>
      </c>
      <c r="AA269" s="4">
        <v>0.13475717656311401</v>
      </c>
      <c r="AB269" s="4">
        <v>0.323119593211384</v>
      </c>
      <c r="AC269" s="4">
        <v>0.52130085086978795</v>
      </c>
      <c r="AD269" s="4">
        <v>0.52364217252396095</v>
      </c>
      <c r="AE269" s="4">
        <v>0.46632302405498199</v>
      </c>
      <c r="AF269" s="4">
        <v>0.25231618371772102</v>
      </c>
      <c r="AG269" s="4">
        <v>0.45821854912763998</v>
      </c>
      <c r="AH269">
        <v>0</v>
      </c>
    </row>
    <row r="270" spans="3:34" x14ac:dyDescent="0.35">
      <c r="C270" s="5" t="s">
        <v>538</v>
      </c>
      <c r="D270" s="4">
        <v>0.25031946613658901</v>
      </c>
      <c r="E270" s="4">
        <v>0.68515387216773704</v>
      </c>
      <c r="F270" s="4">
        <v>0.23239582613502799</v>
      </c>
      <c r="G270" s="4">
        <v>0.13654294803817599</v>
      </c>
      <c r="H270" s="4">
        <v>0.21991513947819799</v>
      </c>
      <c r="I270" s="4">
        <v>4.4782528679222097E-2</v>
      </c>
      <c r="J270" s="4">
        <v>0</v>
      </c>
      <c r="K270" s="4">
        <v>0</v>
      </c>
      <c r="L270" s="4">
        <v>0.32373737373737299</v>
      </c>
      <c r="M270" s="4">
        <v>0.20303285593934201</v>
      </c>
      <c r="N270" s="4">
        <v>0.120948759732029</v>
      </c>
      <c r="O270" s="4">
        <v>0.72639674681753796</v>
      </c>
      <c r="P270" s="4">
        <v>0.10022145785233</v>
      </c>
      <c r="Q270" s="4">
        <v>5.2910171498586102E-2</v>
      </c>
      <c r="R270" s="4">
        <v>0.19124995750756299</v>
      </c>
      <c r="S270" s="4">
        <v>4.4995043109922701E-2</v>
      </c>
      <c r="T270" s="4">
        <v>0</v>
      </c>
      <c r="U270" s="4">
        <v>0</v>
      </c>
      <c r="V270" s="4">
        <v>0.33106320706928499</v>
      </c>
      <c r="W270" s="4">
        <v>7.74290728687312E-2</v>
      </c>
      <c r="X270" s="4">
        <v>0.196371398078975</v>
      </c>
      <c r="Y270" s="4">
        <v>0.693763326226012</v>
      </c>
      <c r="Z270" s="4">
        <v>0.17266796155187</v>
      </c>
      <c r="AA270" s="4">
        <v>9.1845261502162698E-2</v>
      </c>
      <c r="AB270" s="4">
        <v>0.15221554513636601</v>
      </c>
      <c r="AC270" s="4">
        <v>2.4099892307244498E-2</v>
      </c>
      <c r="AD270" s="4">
        <v>0</v>
      </c>
      <c r="AE270" s="4">
        <v>0</v>
      </c>
      <c r="AF270" s="4">
        <v>0.16637098363887201</v>
      </c>
      <c r="AG270" s="4">
        <v>8.1267217630853997E-2</v>
      </c>
      <c r="AH270">
        <v>0</v>
      </c>
    </row>
    <row r="271" spans="3:34" x14ac:dyDescent="0.35">
      <c r="C271" s="5" t="s">
        <v>539</v>
      </c>
      <c r="D271" s="4">
        <v>0.184533106157414</v>
      </c>
      <c r="E271" s="4">
        <v>0.19986472776462599</v>
      </c>
      <c r="F271" s="4">
        <v>0.18395411512680501</v>
      </c>
      <c r="G271" s="4">
        <v>9.1367974549310602E-2</v>
      </c>
      <c r="H271" s="4">
        <v>0.43396226415094302</v>
      </c>
      <c r="I271" s="4">
        <v>0.26844978835654199</v>
      </c>
      <c r="J271" s="4">
        <v>0.11984536082474199</v>
      </c>
      <c r="K271" s="4">
        <v>7.8081510934393597E-2</v>
      </c>
      <c r="L271" s="4">
        <v>0.40454545454545399</v>
      </c>
      <c r="M271" s="4">
        <v>0.38774220724515501</v>
      </c>
      <c r="N271" s="4">
        <v>1.32898786891182E-2</v>
      </c>
      <c r="O271" s="4">
        <v>3.9294554455445503E-2</v>
      </c>
      <c r="P271" s="4">
        <v>2.56325684399001E-2</v>
      </c>
      <c r="Q271" s="4">
        <v>5.2204154666248203E-3</v>
      </c>
      <c r="R271" s="4">
        <v>9.38572934017744E-2</v>
      </c>
      <c r="S271" s="4">
        <v>0.21538438429416801</v>
      </c>
      <c r="T271" s="4">
        <v>6.9621212121212098E-2</v>
      </c>
      <c r="U271" s="4">
        <v>0.12674749005493399</v>
      </c>
      <c r="V271" s="4">
        <v>5.96330275229357E-2</v>
      </c>
      <c r="W271" s="4">
        <v>0.13049486616088299</v>
      </c>
      <c r="X271" s="4">
        <v>0.14265385983635701</v>
      </c>
      <c r="Y271" s="4">
        <v>0.195362473347548</v>
      </c>
      <c r="Z271" s="4">
        <v>0.15125255241794899</v>
      </c>
      <c r="AA271" s="4">
        <v>6.0927054659850502E-2</v>
      </c>
      <c r="AB271" s="4">
        <v>0.409628211054612</v>
      </c>
      <c r="AC271" s="4">
        <v>0.35170901611510502</v>
      </c>
      <c r="AD271" s="4">
        <v>0.26876996805111802</v>
      </c>
      <c r="AE271" s="4">
        <v>0.27374570446735302</v>
      </c>
      <c r="AF271" s="4">
        <v>0.20027597082594101</v>
      </c>
      <c r="AG271" s="4">
        <v>0.34736980191525602</v>
      </c>
      <c r="AH271">
        <v>0</v>
      </c>
    </row>
    <row r="272" spans="3:34" x14ac:dyDescent="0.35">
      <c r="C272" s="5" t="s">
        <v>541</v>
      </c>
      <c r="D272" s="4">
        <v>0.34166311704292601</v>
      </c>
      <c r="E272" s="4">
        <v>0.36591139668583</v>
      </c>
      <c r="F272" s="4">
        <v>0.335982309446479</v>
      </c>
      <c r="G272" s="4">
        <v>0.201442205726405</v>
      </c>
      <c r="H272" s="4">
        <v>0.33113658932924001</v>
      </c>
      <c r="I272" s="4">
        <v>0.28041224464756698</v>
      </c>
      <c r="J272" s="4">
        <v>0.118626991565135</v>
      </c>
      <c r="K272" s="4">
        <v>0.15198807157057601</v>
      </c>
      <c r="L272" s="4">
        <v>0.22525252525252501</v>
      </c>
      <c r="M272" s="4">
        <v>0.21335299073294001</v>
      </c>
      <c r="N272" s="4">
        <v>8.5569436900235302E-2</v>
      </c>
      <c r="O272" s="4">
        <v>0.14537659123055099</v>
      </c>
      <c r="P272" s="4">
        <v>9.3860434434340098E-2</v>
      </c>
      <c r="Q272" s="4">
        <v>4.52149615799834E-2</v>
      </c>
      <c r="R272" s="4">
        <v>8.1381514090491797E-2</v>
      </c>
      <c r="S272" s="4">
        <v>0.230029741340463</v>
      </c>
      <c r="T272" s="4">
        <v>7.1237373737373696E-2</v>
      </c>
      <c r="U272" s="4">
        <v>0.255730251941655</v>
      </c>
      <c r="V272" s="4">
        <v>0.115635729160803</v>
      </c>
      <c r="W272" s="4">
        <v>6.3886240205629899E-2</v>
      </c>
      <c r="X272" s="4">
        <v>0.30309498399146201</v>
      </c>
      <c r="Y272" s="4">
        <v>0.406183368869936</v>
      </c>
      <c r="Z272" s="4">
        <v>0.30723641615618302</v>
      </c>
      <c r="AA272" s="4">
        <v>0.158105583955957</v>
      </c>
      <c r="AB272" s="4">
        <v>0.29142177903981997</v>
      </c>
      <c r="AC272" s="4">
        <v>0.30620640141261801</v>
      </c>
      <c r="AD272" s="4">
        <v>0.20063897763578201</v>
      </c>
      <c r="AE272" s="4">
        <v>0.46013745704467302</v>
      </c>
      <c r="AF272" s="4">
        <v>0.19101123595505601</v>
      </c>
      <c r="AG272" s="4">
        <v>0.15440115440115401</v>
      </c>
      <c r="AH272">
        <v>0</v>
      </c>
    </row>
    <row r="273" spans="3:34" x14ac:dyDescent="0.35">
      <c r="C273" s="5" t="s">
        <v>542</v>
      </c>
      <c r="D273" s="4">
        <v>0.327464622083392</v>
      </c>
      <c r="E273" s="4">
        <v>0.233682786608048</v>
      </c>
      <c r="F273" s="4">
        <v>0.31221062815285699</v>
      </c>
      <c r="G273" s="4">
        <v>0.19338282078472899</v>
      </c>
      <c r="H273" s="4">
        <v>0.141283741085131</v>
      </c>
      <c r="I273" s="4">
        <v>0.103705294153732</v>
      </c>
      <c r="J273" s="4">
        <v>5.2108716026241703E-2</v>
      </c>
      <c r="K273" s="4">
        <v>6.6550695825049702E-2</v>
      </c>
      <c r="L273" s="4">
        <v>0.38030303030302998</v>
      </c>
      <c r="M273" s="4">
        <v>0.113732097725358</v>
      </c>
      <c r="N273" s="4">
        <v>1.5933369545536799E-2</v>
      </c>
      <c r="O273" s="4">
        <v>4.7736916548797699E-2</v>
      </c>
      <c r="P273" s="4">
        <v>2.99203694105451E-2</v>
      </c>
      <c r="Q273" s="4">
        <v>1.35002372067135E-2</v>
      </c>
      <c r="R273" s="4">
        <v>5.4220348777917503E-2</v>
      </c>
      <c r="S273" s="4">
        <v>8.1848769790008102E-2</v>
      </c>
      <c r="T273" s="4">
        <v>2.5010101010101E-2</v>
      </c>
      <c r="U273" s="4">
        <v>9.1532487213487404E-2</v>
      </c>
      <c r="V273" s="4">
        <v>7.4266899307705206E-2</v>
      </c>
      <c r="W273" s="4">
        <v>4.1464560617995298E-2</v>
      </c>
      <c r="X273" s="4">
        <v>0.25649235147634197</v>
      </c>
      <c r="Y273" s="4">
        <v>0.26066098081023398</v>
      </c>
      <c r="Z273" s="4">
        <v>0.25295084416554597</v>
      </c>
      <c r="AA273" s="4">
        <v>0.13116889500589801</v>
      </c>
      <c r="AB273" s="4">
        <v>0.149706134847784</v>
      </c>
      <c r="AC273" s="4">
        <v>0.16814622929824999</v>
      </c>
      <c r="AD273" s="4">
        <v>0.110543130990415</v>
      </c>
      <c r="AE273" s="4">
        <v>0.21381443298969</v>
      </c>
      <c r="AF273" s="4">
        <v>0.219593928641829</v>
      </c>
      <c r="AG273" s="4">
        <v>0.143906598452053</v>
      </c>
      <c r="AH273">
        <v>0</v>
      </c>
    </row>
    <row r="274" spans="3:34" x14ac:dyDescent="0.35">
      <c r="C274" s="5" t="s">
        <v>543</v>
      </c>
      <c r="D274" s="4">
        <v>0.2134033792418</v>
      </c>
      <c r="E274" s="4">
        <v>0.16503212715590099</v>
      </c>
      <c r="F274" s="4">
        <v>0.208693248566097</v>
      </c>
      <c r="G274" s="4">
        <v>0.11088016967126101</v>
      </c>
      <c r="H274" s="4">
        <v>0.469170352983659</v>
      </c>
      <c r="I274" s="4">
        <v>0.19293294889884</v>
      </c>
      <c r="J274" s="4">
        <v>0.12436738519212701</v>
      </c>
      <c r="K274" s="4">
        <v>9.7862823061630203E-2</v>
      </c>
      <c r="L274" s="4">
        <v>0.36313131313131303</v>
      </c>
      <c r="M274" s="4">
        <v>0.33235046335299001</v>
      </c>
      <c r="N274" s="4">
        <v>3.32790150280644E-2</v>
      </c>
      <c r="O274" s="4">
        <v>0.17808521923620901</v>
      </c>
      <c r="P274" s="4">
        <v>3.81661405079394E-2</v>
      </c>
      <c r="Q274" s="4">
        <v>1.4079245720006401E-2</v>
      </c>
      <c r="R274" s="4">
        <v>0.110276370805996</v>
      </c>
      <c r="S274" s="4">
        <v>0.14185718148226001</v>
      </c>
      <c r="T274" s="4">
        <v>0.104949494949494</v>
      </c>
      <c r="U274" s="4">
        <v>0.15226368630422399</v>
      </c>
      <c r="V274" s="4">
        <v>0.14842123037091201</v>
      </c>
      <c r="W274" s="4">
        <v>9.3943037187512901E-2</v>
      </c>
      <c r="X274" s="4">
        <v>0.15901814300960501</v>
      </c>
      <c r="Y274" s="4">
        <v>0.26332622601279299</v>
      </c>
      <c r="Z274" s="4">
        <v>0.157527765326958</v>
      </c>
      <c r="AA274" s="4">
        <v>6.9406213134093495E-2</v>
      </c>
      <c r="AB274" s="4">
        <v>0.422835633626097</v>
      </c>
      <c r="AC274" s="4">
        <v>0.16853431129997701</v>
      </c>
      <c r="AD274" s="4">
        <v>0.20734824281150099</v>
      </c>
      <c r="AE274" s="4">
        <v>0.25536082474226801</v>
      </c>
      <c r="AF274" s="4">
        <v>0.27123989749654998</v>
      </c>
      <c r="AG274" s="4">
        <v>0.241112422930604</v>
      </c>
      <c r="AH274">
        <v>0</v>
      </c>
    </row>
    <row r="275" spans="3:34" x14ac:dyDescent="0.35">
      <c r="C275" s="5" t="s">
        <v>545</v>
      </c>
      <c r="D275" s="4">
        <v>0.245113351318093</v>
      </c>
      <c r="E275" s="4">
        <v>0.28136624957727402</v>
      </c>
      <c r="F275" s="4">
        <v>0.23840785018312399</v>
      </c>
      <c r="G275" s="4">
        <v>0.13225874867444301</v>
      </c>
      <c r="H275" s="4">
        <v>0.345219824862327</v>
      </c>
      <c r="I275" s="4">
        <v>0.180970492607815</v>
      </c>
      <c r="J275" s="4">
        <v>6.83223992502342E-2</v>
      </c>
      <c r="K275" s="4">
        <v>7.5894632206759405E-2</v>
      </c>
      <c r="L275" s="4">
        <v>0.20404040404040399</v>
      </c>
      <c r="M275" s="4">
        <v>0.27127211457455702</v>
      </c>
      <c r="N275" s="4">
        <v>3.9072967590077799E-2</v>
      </c>
      <c r="O275" s="4">
        <v>0.183389321074964</v>
      </c>
      <c r="P275" s="4">
        <v>4.33963153182867E-2</v>
      </c>
      <c r="Q275" s="4">
        <v>1.7665362963627002E-2</v>
      </c>
      <c r="R275" s="4">
        <v>0.108712649148451</v>
      </c>
      <c r="S275" s="4">
        <v>0.108210412473337</v>
      </c>
      <c r="T275" s="4">
        <v>3.52777777777777E-2</v>
      </c>
      <c r="U275" s="4">
        <v>9.7764728168213605E-2</v>
      </c>
      <c r="V275" s="4">
        <v>9.3684921483649403E-2</v>
      </c>
      <c r="W275" s="4">
        <v>3.3276674543620301E-2</v>
      </c>
      <c r="X275" s="4">
        <v>0.19245819992884999</v>
      </c>
      <c r="Y275" s="4">
        <v>0.42244136460554299</v>
      </c>
      <c r="Z275" s="4">
        <v>0.19134419044773099</v>
      </c>
      <c r="AA275" s="4">
        <v>8.9018875344081705E-2</v>
      </c>
      <c r="AB275" s="4">
        <v>0.32774219111140401</v>
      </c>
      <c r="AC275" s="4">
        <v>0.194632825916116</v>
      </c>
      <c r="AD275" s="4">
        <v>0.12939297124600599</v>
      </c>
      <c r="AE275" s="4">
        <v>0.19553264604810899</v>
      </c>
      <c r="AF275" s="4">
        <v>0.16577961758328399</v>
      </c>
      <c r="AG275" s="4">
        <v>0.145939918667191</v>
      </c>
      <c r="AH275">
        <v>0</v>
      </c>
    </row>
    <row r="276" spans="3:34" x14ac:dyDescent="0.35">
      <c r="C276" s="5" t="s">
        <v>546</v>
      </c>
      <c r="D276" s="4">
        <v>0.327464622083392</v>
      </c>
      <c r="E276" s="4">
        <v>0.322286100777815</v>
      </c>
      <c r="F276" s="4">
        <v>0.31055213876027898</v>
      </c>
      <c r="G276" s="4">
        <v>0.19486744432661701</v>
      </c>
      <c r="H276" s="4">
        <v>0.24627606752730799</v>
      </c>
      <c r="I276" s="4">
        <v>0.103920004907674</v>
      </c>
      <c r="J276" s="4">
        <v>7.0173383317713195E-2</v>
      </c>
      <c r="K276" s="4">
        <v>0.10288270377733499</v>
      </c>
      <c r="L276" s="4">
        <v>0.26212121212121198</v>
      </c>
      <c r="M276" s="4">
        <v>0.125947767481044</v>
      </c>
      <c r="N276" s="4">
        <v>7.9703059931196807E-2</v>
      </c>
      <c r="O276" s="4">
        <v>0.125132602545968</v>
      </c>
      <c r="P276" s="4">
        <v>6.1207180888658501E-2</v>
      </c>
      <c r="Q276" s="4">
        <v>4.0358761145913802E-2</v>
      </c>
      <c r="R276" s="4">
        <v>6.7681952612434898E-2</v>
      </c>
      <c r="S276" s="4">
        <v>6.4349445729563998E-2</v>
      </c>
      <c r="T276" s="4">
        <v>3.8636363636363601E-2</v>
      </c>
      <c r="U276" s="4">
        <v>0.118867209698806</v>
      </c>
      <c r="V276" s="4">
        <v>3.8526481679518103E-2</v>
      </c>
      <c r="W276" s="4">
        <v>4.56794218039605E-2</v>
      </c>
      <c r="X276" s="4">
        <v>0.30167200284596202</v>
      </c>
      <c r="Y276" s="4">
        <v>0.38379530916844301</v>
      </c>
      <c r="Z276" s="4">
        <v>0.26888789282334702</v>
      </c>
      <c r="AA276" s="4">
        <v>0.15859712937475401</v>
      </c>
      <c r="AB276" s="4">
        <v>0.232648748596711</v>
      </c>
      <c r="AC276" s="4">
        <v>0.110807113543091</v>
      </c>
      <c r="AD276" s="4">
        <v>0.133626198083067</v>
      </c>
      <c r="AE276" s="4">
        <v>0.280068728522336</v>
      </c>
      <c r="AF276" s="4">
        <v>0.15592351665681001</v>
      </c>
      <c r="AG276" s="4">
        <v>0.137675455857274</v>
      </c>
      <c r="AH276">
        <v>0</v>
      </c>
    </row>
    <row r="277" spans="3:34" x14ac:dyDescent="0.35">
      <c r="C277" s="5" t="s">
        <v>549</v>
      </c>
      <c r="D277" s="4">
        <v>0.414075441336551</v>
      </c>
      <c r="E277" s="4">
        <v>5.3094352384173003E-2</v>
      </c>
      <c r="F277" s="4">
        <v>0.40778107940017899</v>
      </c>
      <c r="G277" s="4">
        <v>0.256076352067868</v>
      </c>
      <c r="H277" s="4">
        <v>0.466462038458066</v>
      </c>
      <c r="I277" s="4">
        <v>0.33899760750874097</v>
      </c>
      <c r="J277" s="4">
        <v>0.27905342080599799</v>
      </c>
      <c r="K277" s="4">
        <v>0.30869781312127198</v>
      </c>
      <c r="L277" s="4">
        <v>0.36565656565656501</v>
      </c>
      <c r="M277" s="4">
        <v>0.26600673967986499</v>
      </c>
      <c r="N277" s="4">
        <v>1.86492848089806E-2</v>
      </c>
      <c r="O277" s="4">
        <v>5.9450141442715602E-3</v>
      </c>
      <c r="P277" s="4">
        <v>1.81878151062526E-2</v>
      </c>
      <c r="Q277" s="4">
        <v>1.32013941030784E-2</v>
      </c>
      <c r="R277" s="4">
        <v>0.146887853961994</v>
      </c>
      <c r="S277" s="4">
        <v>0.119776489320155</v>
      </c>
      <c r="T277" s="4">
        <v>8.4242424242424202E-2</v>
      </c>
      <c r="U277" s="4">
        <v>0.20212161394203401</v>
      </c>
      <c r="V277" s="4">
        <v>5.4426746214892699E-2</v>
      </c>
      <c r="W277" s="4">
        <v>4.7026795461769098E-2</v>
      </c>
      <c r="X277" s="4">
        <v>0.32301672002845899</v>
      </c>
      <c r="Y277" s="4">
        <v>5.8102345415778203E-2</v>
      </c>
      <c r="Z277" s="4">
        <v>0.30922854723840798</v>
      </c>
      <c r="AA277" s="4">
        <v>0.164446519858434</v>
      </c>
      <c r="AB277" s="4">
        <v>0.54764577692663197</v>
      </c>
      <c r="AC277" s="4">
        <v>0.26254717621833401</v>
      </c>
      <c r="AD277" s="4">
        <v>0.31980830670926502</v>
      </c>
      <c r="AE277" s="4">
        <v>0.49896907216494801</v>
      </c>
      <c r="AF277" s="4">
        <v>0.19554504238123299</v>
      </c>
      <c r="AG277" s="4">
        <v>0.17558703922340199</v>
      </c>
      <c r="AH277">
        <v>0</v>
      </c>
    </row>
    <row r="278" spans="3:34" x14ac:dyDescent="0.35">
      <c r="C278" s="5" t="s">
        <v>552</v>
      </c>
      <c r="D278" s="4">
        <v>0.58966349566945897</v>
      </c>
      <c r="E278" s="4">
        <v>0.30808251606357701</v>
      </c>
      <c r="F278" s="4">
        <v>0.582613502867804</v>
      </c>
      <c r="G278" s="4">
        <v>0.43414634146341402</v>
      </c>
      <c r="H278" s="4">
        <v>0.507989527850501</v>
      </c>
      <c r="I278" s="4">
        <v>0.384700325133427</v>
      </c>
      <c r="J278" s="4">
        <v>0.52858481724461104</v>
      </c>
      <c r="K278" s="4">
        <v>0.59343936381709705</v>
      </c>
      <c r="L278" s="4">
        <v>0.385353535353535</v>
      </c>
      <c r="M278" s="4">
        <v>0.235678180286436</v>
      </c>
      <c r="N278" s="4">
        <v>0.16454825276118001</v>
      </c>
      <c r="O278" s="4">
        <v>0.231568246110325</v>
      </c>
      <c r="P278" s="4">
        <v>0.13541912076520701</v>
      </c>
      <c r="Q278" s="4">
        <v>0.113818131558205</v>
      </c>
      <c r="R278" s="4">
        <v>0.12152836795050399</v>
      </c>
      <c r="S278" s="4">
        <v>0.195857241565776</v>
      </c>
      <c r="T278" s="4">
        <v>0.107474747474747</v>
      </c>
      <c r="U278" s="4">
        <v>0.22276946391361899</v>
      </c>
      <c r="V278" s="4">
        <v>0.13069173186244101</v>
      </c>
      <c r="W278" s="4">
        <v>8.0020176056824599E-2</v>
      </c>
      <c r="X278" s="4">
        <v>0.57025969405905297</v>
      </c>
      <c r="Y278" s="4">
        <v>0.48960554371002102</v>
      </c>
      <c r="Z278" s="4">
        <v>0.51541411424871697</v>
      </c>
      <c r="AA278" s="4">
        <v>0.38212740857255201</v>
      </c>
      <c r="AB278" s="4">
        <v>0.52981575645512702</v>
      </c>
      <c r="AC278" s="4">
        <v>0.33492446954041299</v>
      </c>
      <c r="AD278" s="4">
        <v>0.47412140575079798</v>
      </c>
      <c r="AE278" s="4">
        <v>0.70790378006872801</v>
      </c>
      <c r="AF278" s="4">
        <v>0.33530455351862798</v>
      </c>
      <c r="AG278" s="4">
        <v>0.22989636626000201</v>
      </c>
      <c r="AH278">
        <v>1</v>
      </c>
    </row>
    <row r="279" spans="3:34" x14ac:dyDescent="0.35">
      <c r="C279" s="5" t="s">
        <v>555</v>
      </c>
      <c r="D279" s="4">
        <v>0.24937289980595301</v>
      </c>
      <c r="E279" s="4">
        <v>0.43050388907676701</v>
      </c>
      <c r="F279" s="4">
        <v>0.237647709211526</v>
      </c>
      <c r="G279" s="4">
        <v>0.137009544008483</v>
      </c>
      <c r="H279" s="4">
        <v>0.26442177484878499</v>
      </c>
      <c r="I279" s="4">
        <v>0.100055211336727</v>
      </c>
      <c r="J279" s="4">
        <v>4.0159325210871497E-2</v>
      </c>
      <c r="K279" s="4">
        <v>6.2673956262425404E-2</v>
      </c>
      <c r="L279" s="4">
        <v>0.24444444444444399</v>
      </c>
      <c r="M279" s="4">
        <v>0.20640269587194601</v>
      </c>
      <c r="N279" s="4">
        <v>4.0702516748144103E-2</v>
      </c>
      <c r="O279" s="4">
        <v>0.17211810466760899</v>
      </c>
      <c r="P279" s="4">
        <v>3.8637327427790601E-2</v>
      </c>
      <c r="Q279" s="4">
        <v>2.0989992491567001E-2</v>
      </c>
      <c r="R279" s="4">
        <v>0.115001529727708</v>
      </c>
      <c r="S279" s="4">
        <v>7.3587286327995896E-2</v>
      </c>
      <c r="T279" s="4">
        <v>2.3762626262626201E-2</v>
      </c>
      <c r="U279" s="4">
        <v>8.6209509376775906E-2</v>
      </c>
      <c r="V279" s="4">
        <v>0.115354308549558</v>
      </c>
      <c r="W279" s="4">
        <v>5.1967165540400401E-2</v>
      </c>
      <c r="X279" s="4">
        <v>0.221985058697972</v>
      </c>
      <c r="Y279" s="4">
        <v>0.53224946695095898</v>
      </c>
      <c r="Z279" s="4">
        <v>0.21081727177648199</v>
      </c>
      <c r="AA279" s="4">
        <v>0.107574714903657</v>
      </c>
      <c r="AB279" s="4">
        <v>0.35944000528296799</v>
      </c>
      <c r="AC279" s="4">
        <v>0.14854808821103799</v>
      </c>
      <c r="AD279" s="4">
        <v>9.8242811501597402E-2</v>
      </c>
      <c r="AE279" s="4">
        <v>0.21769759450171799</v>
      </c>
      <c r="AF279" s="4">
        <v>0.30258229844273599</v>
      </c>
      <c r="AG279" s="4">
        <v>0.17703004066640399</v>
      </c>
      <c r="AH279">
        <v>0</v>
      </c>
    </row>
    <row r="280" spans="3:34" x14ac:dyDescent="0.35">
      <c r="C280" s="5" t="s">
        <v>558</v>
      </c>
      <c r="D280" s="4">
        <v>0.25931184627762699</v>
      </c>
      <c r="E280" s="4">
        <v>0.105512343591477</v>
      </c>
      <c r="F280" s="4">
        <v>0.242139451316425</v>
      </c>
      <c r="G280" s="4">
        <v>0.14159066808059301</v>
      </c>
      <c r="H280" s="4">
        <v>0.19039451114922801</v>
      </c>
      <c r="I280" s="4">
        <v>6.4566591006686699E-2</v>
      </c>
      <c r="J280" s="4">
        <v>1.6806466729147099E-2</v>
      </c>
      <c r="K280" s="4">
        <v>5.7107355864811103E-2</v>
      </c>
      <c r="L280" s="4">
        <v>0.27929292929292898</v>
      </c>
      <c r="M280" s="4">
        <v>0.214195450716091</v>
      </c>
      <c r="N280" s="4">
        <v>7.8254571790693395E-2</v>
      </c>
      <c r="O280" s="4">
        <v>0.24880657708628001</v>
      </c>
      <c r="P280" s="4">
        <v>6.3657352871884204E-2</v>
      </c>
      <c r="Q280" s="4">
        <v>3.3242559740604097E-2</v>
      </c>
      <c r="R280" s="4">
        <v>0.29496549614168599</v>
      </c>
      <c r="S280" s="4">
        <v>5.8416198515937101E-2</v>
      </c>
      <c r="T280" s="4">
        <v>1.62020202020202E-2</v>
      </c>
      <c r="U280" s="4">
        <v>0.14955483993180499</v>
      </c>
      <c r="V280" s="4">
        <v>0.29279000393988802</v>
      </c>
      <c r="W280" s="4">
        <v>0.13564252449456199</v>
      </c>
      <c r="X280" s="4">
        <v>0.187122020633226</v>
      </c>
      <c r="Y280" s="4">
        <v>0.115671641791044</v>
      </c>
      <c r="Z280" s="4">
        <v>0.16350415857363401</v>
      </c>
      <c r="AA280" s="4">
        <v>8.5725521038143904E-2</v>
      </c>
      <c r="AB280" s="4">
        <v>0.15333817605494199</v>
      </c>
      <c r="AC280" s="4">
        <v>3.6363283561816603E-2</v>
      </c>
      <c r="AD280" s="4">
        <v>1.33706070287539E-2</v>
      </c>
      <c r="AE280" s="4">
        <v>9.20962199312714E-2</v>
      </c>
      <c r="AF280" s="4">
        <v>0.14094224324856999</v>
      </c>
      <c r="AG280" s="4">
        <v>9.9960645415190799E-2</v>
      </c>
      <c r="AH280">
        <v>0</v>
      </c>
    </row>
    <row r="281" spans="3:34" x14ac:dyDescent="0.35">
      <c r="C281" s="5" t="s">
        <v>559</v>
      </c>
      <c r="D281" s="4">
        <v>0.29244166784987402</v>
      </c>
      <c r="E281" s="4">
        <v>0.36624957727426399</v>
      </c>
      <c r="F281" s="4">
        <v>0.27828069932969302</v>
      </c>
      <c r="G281" s="4">
        <v>0.16763520678685001</v>
      </c>
      <c r="H281" s="4">
        <v>0.187054256567662</v>
      </c>
      <c r="I281" s="4">
        <v>0.102355683700386</v>
      </c>
      <c r="J281" s="4">
        <v>4.2174320524835898E-2</v>
      </c>
      <c r="K281" s="4">
        <v>6.2425447316103298E-2</v>
      </c>
      <c r="L281" s="4">
        <v>0.32979797979797898</v>
      </c>
      <c r="M281" s="4">
        <v>0.18786857624262801</v>
      </c>
      <c r="N281" s="4">
        <v>7.68422958537026E-2</v>
      </c>
      <c r="O281" s="4">
        <v>0.24593352192362</v>
      </c>
      <c r="P281" s="4">
        <v>7.3929227724638294E-2</v>
      </c>
      <c r="Q281" s="4">
        <v>3.5988180755251203E-2</v>
      </c>
      <c r="R281" s="4">
        <v>0.206989155930244</v>
      </c>
      <c r="S281" s="4">
        <v>0.137200708985489</v>
      </c>
      <c r="T281" s="4">
        <v>3.3863636363636297E-2</v>
      </c>
      <c r="U281" s="4">
        <v>0.10539874976321199</v>
      </c>
      <c r="V281" s="4">
        <v>0.18261383463724801</v>
      </c>
      <c r="W281" s="4">
        <v>6.2400674377789699E-2</v>
      </c>
      <c r="X281" s="4">
        <v>0.23372465314834501</v>
      </c>
      <c r="Y281" s="4">
        <v>0.43816631130063899</v>
      </c>
      <c r="Z281" s="4">
        <v>0.22351710742566799</v>
      </c>
      <c r="AA281" s="4">
        <v>0.113817341722375</v>
      </c>
      <c r="AB281" s="4">
        <v>0.26830878953972098</v>
      </c>
      <c r="AC281" s="4">
        <v>0.133218849142823</v>
      </c>
      <c r="AD281" s="4">
        <v>6.1485623003194802E-2</v>
      </c>
      <c r="AE281" s="4">
        <v>0.144158075601374</v>
      </c>
      <c r="AF281" s="4">
        <v>0.22117090479006499</v>
      </c>
      <c r="AG281" s="4">
        <v>0.12626262626262599</v>
      </c>
      <c r="AH281">
        <v>0</v>
      </c>
    </row>
    <row r="282" spans="3:34" x14ac:dyDescent="0.35">
      <c r="C282" s="5" t="s">
        <v>560</v>
      </c>
      <c r="D282" s="4">
        <v>0.37337308911922001</v>
      </c>
      <c r="E282" s="4">
        <v>0.35508961785593501</v>
      </c>
      <c r="F282" s="4">
        <v>0.36161979130675098</v>
      </c>
      <c r="G282" s="4">
        <v>0.227953340402969</v>
      </c>
      <c r="H282" s="4">
        <v>0.39035840028888602</v>
      </c>
      <c r="I282" s="4">
        <v>0.19652168578614801</v>
      </c>
      <c r="J282" s="4">
        <v>0.15988753514526699</v>
      </c>
      <c r="K282" s="4">
        <v>0.24607355864811101</v>
      </c>
      <c r="L282" s="4">
        <v>0.21565656565656499</v>
      </c>
      <c r="M282" s="4">
        <v>0.15838247683234999</v>
      </c>
      <c r="N282" s="4">
        <v>4.3744341843201098E-2</v>
      </c>
      <c r="O282" s="4">
        <v>0.28195721357850001</v>
      </c>
      <c r="P282" s="4">
        <v>3.9532582575507701E-2</v>
      </c>
      <c r="Q282" s="4">
        <v>2.8087516202899499E-2</v>
      </c>
      <c r="R282" s="4">
        <v>0.12584559948329099</v>
      </c>
      <c r="S282" s="4">
        <v>8.60546159161234E-2</v>
      </c>
      <c r="T282" s="4">
        <v>5.4368686868686802E-2</v>
      </c>
      <c r="U282" s="4">
        <v>0.22409547262739099</v>
      </c>
      <c r="V282" s="4">
        <v>0.16474362582315499</v>
      </c>
      <c r="W282" s="4">
        <v>3.16874645882564E-2</v>
      </c>
      <c r="X282" s="4">
        <v>0.287442191390964</v>
      </c>
      <c r="Y282" s="4">
        <v>0.43869936034115098</v>
      </c>
      <c r="Z282" s="4">
        <v>0.26639772897056602</v>
      </c>
      <c r="AA282" s="4">
        <v>0.14707038930397101</v>
      </c>
      <c r="AB282" s="4">
        <v>0.333025160139998</v>
      </c>
      <c r="AC282" s="4">
        <v>0.108187560031434</v>
      </c>
      <c r="AD282" s="4">
        <v>0.13578274760383299</v>
      </c>
      <c r="AE282" s="4">
        <v>0.34948453608247398</v>
      </c>
      <c r="AF282" s="4">
        <v>0.15848610289769299</v>
      </c>
      <c r="AG282" s="4">
        <v>7.1822117276662698E-2</v>
      </c>
      <c r="AH282">
        <v>0</v>
      </c>
    </row>
    <row r="283" spans="3:34" x14ac:dyDescent="0.35">
      <c r="C283" s="5" t="s">
        <v>562</v>
      </c>
      <c r="D283" s="4">
        <v>0.25978512944294502</v>
      </c>
      <c r="E283" s="4">
        <v>0.25701724721001001</v>
      </c>
      <c r="F283" s="4">
        <v>0.25333425471632898</v>
      </c>
      <c r="G283" s="4">
        <v>0.14277836691410301</v>
      </c>
      <c r="H283" s="4">
        <v>0.33086575787668099</v>
      </c>
      <c r="I283" s="4">
        <v>0.174590515919268</v>
      </c>
      <c r="J283" s="4">
        <v>8.4559512652296095E-2</v>
      </c>
      <c r="K283" s="4">
        <v>0.117743538767395</v>
      </c>
      <c r="L283" s="4">
        <v>0.23535353535353501</v>
      </c>
      <c r="M283" s="4">
        <v>0.221145745577085</v>
      </c>
      <c r="N283" s="4">
        <v>1.5100488864747399E-2</v>
      </c>
      <c r="O283" s="4">
        <v>9.2998585572843004E-2</v>
      </c>
      <c r="P283" s="4">
        <v>2.33708712246148E-2</v>
      </c>
      <c r="Q283" s="4">
        <v>9.5405660835490604E-3</v>
      </c>
      <c r="R283" s="4">
        <v>7.0809395927524804E-2</v>
      </c>
      <c r="S283" s="4">
        <v>8.60546159161234E-2</v>
      </c>
      <c r="T283" s="4">
        <v>3.3989898989898903E-2</v>
      </c>
      <c r="U283" s="4">
        <v>0.134419397613184</v>
      </c>
      <c r="V283" s="4">
        <v>0.105223166544717</v>
      </c>
      <c r="W283" s="4">
        <v>2.2324945068612399E-2</v>
      </c>
      <c r="X283" s="4">
        <v>0.218071860547847</v>
      </c>
      <c r="Y283" s="4">
        <v>0.328358208955223</v>
      </c>
      <c r="Z283" s="4">
        <v>0.211215697992927</v>
      </c>
      <c r="AA283" s="4">
        <v>0.103740660637042</v>
      </c>
      <c r="AB283" s="4">
        <v>0.37264742785445398</v>
      </c>
      <c r="AC283" s="4">
        <v>0.21665647951412101</v>
      </c>
      <c r="AD283" s="4">
        <v>0.161980830670926</v>
      </c>
      <c r="AE283" s="4">
        <v>0.361855670103092</v>
      </c>
      <c r="AF283" s="4">
        <v>0.28976936723831997</v>
      </c>
      <c r="AG283" s="4">
        <v>0.141479732388823</v>
      </c>
      <c r="AH283">
        <v>0</v>
      </c>
    </row>
    <row r="284" spans="3:34" x14ac:dyDescent="0.35">
      <c r="C284" s="5" t="s">
        <v>565</v>
      </c>
      <c r="D284" s="4">
        <v>0.38141890292962199</v>
      </c>
      <c r="E284" s="4">
        <v>0.23774095366925899</v>
      </c>
      <c r="F284" s="4">
        <v>0.37965586345104002</v>
      </c>
      <c r="G284" s="4">
        <v>0.23155885471898099</v>
      </c>
      <c r="H284" s="4">
        <v>0.41708043694141</v>
      </c>
      <c r="I284" s="4">
        <v>0.35893503466045001</v>
      </c>
      <c r="J284" s="4">
        <v>0.180904404873477</v>
      </c>
      <c r="K284" s="4">
        <v>0.30526838966202702</v>
      </c>
      <c r="L284" s="4">
        <v>0.30707070707070699</v>
      </c>
      <c r="M284" s="4">
        <v>0.39448188711036197</v>
      </c>
      <c r="N284" s="4">
        <v>9.4332790150280593E-2</v>
      </c>
      <c r="O284" s="4">
        <v>0.106546145685997</v>
      </c>
      <c r="P284" s="4">
        <v>7.2892616500965901E-2</v>
      </c>
      <c r="Q284" s="4">
        <v>5.2368518373247498E-2</v>
      </c>
      <c r="R284" s="4">
        <v>8.1925417275724902E-2</v>
      </c>
      <c r="S284" s="4">
        <v>0.11970138492504501</v>
      </c>
      <c r="T284" s="4">
        <v>5.0404040404040298E-2</v>
      </c>
      <c r="U284" s="4">
        <v>0.19018753551809001</v>
      </c>
      <c r="V284" s="4">
        <v>3.7541509540158703E-2</v>
      </c>
      <c r="W284" s="4">
        <v>8.0918425162030294E-2</v>
      </c>
      <c r="X284" s="4">
        <v>0.31412308786908499</v>
      </c>
      <c r="Y284" s="4">
        <v>0.22414712153518099</v>
      </c>
      <c r="Z284" s="4">
        <v>0.295283629662831</v>
      </c>
      <c r="AA284" s="4">
        <v>0.16508552890287001</v>
      </c>
      <c r="AB284" s="4">
        <v>0.27953509872548299</v>
      </c>
      <c r="AC284" s="4">
        <v>0.184639714371646</v>
      </c>
      <c r="AD284" s="4">
        <v>0.14824281150159699</v>
      </c>
      <c r="AE284" s="4">
        <v>0.349828178694158</v>
      </c>
      <c r="AF284" s="4">
        <v>0.120638675340035</v>
      </c>
      <c r="AG284" s="4">
        <v>0.199724517906336</v>
      </c>
      <c r="AH284">
        <v>0</v>
      </c>
    </row>
    <row r="285" spans="3:34" x14ac:dyDescent="0.35">
      <c r="C285" s="5" t="s">
        <v>567</v>
      </c>
      <c r="D285" s="4">
        <v>0.26309811160016999</v>
      </c>
      <c r="E285" s="4">
        <v>0.22353736895502099</v>
      </c>
      <c r="F285" s="4">
        <v>0.25886255269158998</v>
      </c>
      <c r="G285" s="4">
        <v>0.141166489925768</v>
      </c>
      <c r="H285" s="4">
        <v>0.570280761939153</v>
      </c>
      <c r="I285" s="4">
        <v>0.27335746273234701</v>
      </c>
      <c r="J285" s="4">
        <v>0.138894095595126</v>
      </c>
      <c r="K285" s="4">
        <v>0.16297216699801101</v>
      </c>
      <c r="L285" s="4">
        <v>0.445959595959595</v>
      </c>
      <c r="M285" s="4">
        <v>0.34035383319292301</v>
      </c>
      <c r="N285" s="4">
        <v>5.2942241535397401E-2</v>
      </c>
      <c r="O285" s="4">
        <v>0.162393917963224</v>
      </c>
      <c r="P285" s="4">
        <v>3.81190218159543E-2</v>
      </c>
      <c r="Q285" s="4">
        <v>2.1830488720540601E-2</v>
      </c>
      <c r="R285" s="4">
        <v>0.27157765917666599</v>
      </c>
      <c r="S285" s="4">
        <v>0.100775077357526</v>
      </c>
      <c r="T285" s="4">
        <v>6.50252525252525E-2</v>
      </c>
      <c r="U285" s="4">
        <v>0.21992801666982301</v>
      </c>
      <c r="V285" s="4">
        <v>0.28322170315753897</v>
      </c>
      <c r="W285" s="4">
        <v>5.4765556983541297E-2</v>
      </c>
      <c r="X285" s="4">
        <v>0.200640341515474</v>
      </c>
      <c r="Y285" s="4">
        <v>0.25</v>
      </c>
      <c r="Z285" s="4">
        <v>0.18058668260371499</v>
      </c>
      <c r="AA285" s="4">
        <v>9.0149429807314094E-2</v>
      </c>
      <c r="AB285" s="4">
        <v>0.57340025094102798</v>
      </c>
      <c r="AC285" s="4">
        <v>0.14340600168815601</v>
      </c>
      <c r="AD285" s="4">
        <v>0.150878594249201</v>
      </c>
      <c r="AE285" s="4">
        <v>0.28903780068728502</v>
      </c>
      <c r="AF285" s="4">
        <v>0.313424009461856</v>
      </c>
      <c r="AG285" s="4">
        <v>0.13341204250295099</v>
      </c>
      <c r="AH285">
        <v>0</v>
      </c>
    </row>
    <row r="286" spans="3:34" x14ac:dyDescent="0.35">
      <c r="C286" s="5" t="s">
        <v>568</v>
      </c>
      <c r="D286" s="4">
        <v>0.76241185101045905</v>
      </c>
      <c r="E286" s="4">
        <v>0.34223875549543398</v>
      </c>
      <c r="F286" s="4">
        <v>0.74846244212562996</v>
      </c>
      <c r="G286" s="4">
        <v>0.65259809119830303</v>
      </c>
      <c r="H286" s="4">
        <v>0.36824049832987199</v>
      </c>
      <c r="I286" s="4">
        <v>0.33163609594503402</v>
      </c>
      <c r="J286" s="4">
        <v>0.39268978444236102</v>
      </c>
      <c r="K286" s="4">
        <v>0.49850894632206699</v>
      </c>
      <c r="L286" s="4">
        <v>0.224747474747474</v>
      </c>
      <c r="M286" s="4">
        <v>0.102780117944397</v>
      </c>
      <c r="N286" s="4">
        <v>0.42712294043092502</v>
      </c>
      <c r="O286" s="4">
        <v>8.5086633663366301E-2</v>
      </c>
      <c r="P286" s="4">
        <v>0.41831974744381101</v>
      </c>
      <c r="Q286" s="4">
        <v>0.32386747802569199</v>
      </c>
      <c r="R286" s="4">
        <v>0.13733555427133901</v>
      </c>
      <c r="S286" s="4">
        <v>0.235136840207889</v>
      </c>
      <c r="T286" s="4">
        <v>0.10040404040404</v>
      </c>
      <c r="U286" s="4">
        <v>0.40841068384163598</v>
      </c>
      <c r="V286" s="4">
        <v>0.198795519783868</v>
      </c>
      <c r="W286" s="4">
        <v>6.9172090709340397E-2</v>
      </c>
      <c r="X286" s="4">
        <v>0.81323372465314803</v>
      </c>
      <c r="Y286" s="4">
        <v>0.315831556503198</v>
      </c>
      <c r="Z286" s="4">
        <v>0.80228099008914699</v>
      </c>
      <c r="AA286" s="4">
        <v>0.63822257176563102</v>
      </c>
      <c r="AB286" s="4">
        <v>0.32179885095423599</v>
      </c>
      <c r="AC286" s="4">
        <v>0.32522241949723901</v>
      </c>
      <c r="AD286" s="4">
        <v>0.30303514376996799</v>
      </c>
      <c r="AE286" s="4">
        <v>0.77800687285223302</v>
      </c>
      <c r="AF286" s="4">
        <v>0.26473487088507702</v>
      </c>
      <c r="AG286" s="4">
        <v>0.11629279811097901</v>
      </c>
      <c r="AH286">
        <v>1</v>
      </c>
    </row>
    <row r="287" spans="3:34" x14ac:dyDescent="0.35">
      <c r="C287" s="5" t="s">
        <v>574</v>
      </c>
      <c r="D287" s="4">
        <v>0.40129679587297001</v>
      </c>
      <c r="E287" s="4">
        <v>0.481569157930334</v>
      </c>
      <c r="F287" s="4">
        <v>0.41469145186925499</v>
      </c>
      <c r="G287" s="4">
        <v>0.24933191940614999</v>
      </c>
      <c r="H287" s="4">
        <v>0.59285004965243304</v>
      </c>
      <c r="I287" s="4">
        <v>0.51414023679528797</v>
      </c>
      <c r="J287" s="4">
        <v>0.475632614807872</v>
      </c>
      <c r="K287" s="4">
        <v>0.42345924453280298</v>
      </c>
      <c r="L287" s="4">
        <v>0.37727272727272698</v>
      </c>
      <c r="M287" s="4">
        <v>0.43955349620892997</v>
      </c>
      <c r="N287" s="4">
        <v>8.0246242983885496E-2</v>
      </c>
      <c r="O287" s="4">
        <v>0.353783592644978</v>
      </c>
      <c r="P287" s="4">
        <v>0.10271874852754</v>
      </c>
      <c r="Q287" s="4">
        <v>4.80352933705393E-2</v>
      </c>
      <c r="R287" s="4">
        <v>0.26600265152802699</v>
      </c>
      <c r="S287" s="4">
        <v>0.35410220206086401</v>
      </c>
      <c r="T287" s="4">
        <v>0.15199494949494899</v>
      </c>
      <c r="U287" s="4">
        <v>0.386626254972532</v>
      </c>
      <c r="V287" s="4">
        <v>0.18528733044408099</v>
      </c>
      <c r="W287" s="4">
        <v>0.17637466661138901</v>
      </c>
      <c r="X287" s="4">
        <v>0.32657417289220902</v>
      </c>
      <c r="Y287" s="4">
        <v>0.64792110874200404</v>
      </c>
      <c r="Z287" s="4">
        <v>0.33512625130733598</v>
      </c>
      <c r="AA287" s="4">
        <v>0.17798859614628301</v>
      </c>
      <c r="AB287" s="4">
        <v>0.673776662484316</v>
      </c>
      <c r="AC287" s="4">
        <v>0.45542393107663598</v>
      </c>
      <c r="AD287" s="4">
        <v>0.47212460063897699</v>
      </c>
      <c r="AE287" s="4">
        <v>0.74329896907216397</v>
      </c>
      <c r="AF287" s="4">
        <v>0.28543268283067202</v>
      </c>
      <c r="AG287" s="4">
        <v>0.338842975206611</v>
      </c>
      <c r="AH287">
        <v>1</v>
      </c>
    </row>
    <row r="288" spans="3:34" x14ac:dyDescent="0.35">
      <c r="C288" s="5" t="s">
        <v>575</v>
      </c>
      <c r="D288" s="4">
        <v>0.22523545837474501</v>
      </c>
      <c r="E288" s="4">
        <v>0.16841393304024299</v>
      </c>
      <c r="F288" s="4">
        <v>0.224725312694354</v>
      </c>
      <c r="G288" s="4">
        <v>0.11983032873806899</v>
      </c>
      <c r="H288" s="4">
        <v>0.25602599981944502</v>
      </c>
      <c r="I288" s="4">
        <v>0.23688730752714501</v>
      </c>
      <c r="J288" s="4">
        <v>0.15759137769446999</v>
      </c>
      <c r="K288" s="4">
        <v>0.13116302186878701</v>
      </c>
      <c r="L288" s="4">
        <v>0.22171717171717101</v>
      </c>
      <c r="M288" s="4">
        <v>0.37110362257792701</v>
      </c>
      <c r="N288" s="4">
        <v>2.92956726416802E-2</v>
      </c>
      <c r="O288" s="4">
        <v>6.2212694483734003E-2</v>
      </c>
      <c r="P288" s="4">
        <v>2.77057908872449E-2</v>
      </c>
      <c r="Q288" s="4">
        <v>1.16511455029716E-2</v>
      </c>
      <c r="R288" s="4">
        <v>0.17911411768705099</v>
      </c>
      <c r="S288" s="4">
        <v>0.27719530146904198</v>
      </c>
      <c r="T288" s="4">
        <v>0.101439393939393</v>
      </c>
      <c r="U288" s="4">
        <v>0.28944875923470298</v>
      </c>
      <c r="V288" s="4">
        <v>0.20709742781561299</v>
      </c>
      <c r="W288" s="4">
        <v>0.20477315755289299</v>
      </c>
      <c r="X288" s="4">
        <v>0.160796869441479</v>
      </c>
      <c r="Y288" s="4">
        <v>0.148720682302771</v>
      </c>
      <c r="Z288" s="4">
        <v>0.15359330643956301</v>
      </c>
      <c r="AA288" s="4">
        <v>7.0930003932363303E-2</v>
      </c>
      <c r="AB288" s="4">
        <v>0.23859208875387899</v>
      </c>
      <c r="AC288" s="4">
        <v>0.244501363138031</v>
      </c>
      <c r="AD288" s="4">
        <v>0.21485623003194801</v>
      </c>
      <c r="AE288" s="4">
        <v>0.36288659793814398</v>
      </c>
      <c r="AF288" s="4">
        <v>0.20480977725211899</v>
      </c>
      <c r="AG288" s="4">
        <v>0.28696051423324098</v>
      </c>
      <c r="AH288">
        <v>0</v>
      </c>
    </row>
    <row r="289" spans="3:34" x14ac:dyDescent="0.35">
      <c r="C289" s="5" t="s">
        <v>578</v>
      </c>
      <c r="D289" s="4">
        <v>0.35964787732500297</v>
      </c>
      <c r="E289" s="4">
        <v>0.13358133243151801</v>
      </c>
      <c r="F289" s="4">
        <v>0.34897380968834202</v>
      </c>
      <c r="G289" s="4">
        <v>0.218579003181336</v>
      </c>
      <c r="H289" s="4">
        <v>0.41247630224790099</v>
      </c>
      <c r="I289" s="4">
        <v>0.2140972946445</v>
      </c>
      <c r="J289" s="4">
        <v>0.19264292408622299</v>
      </c>
      <c r="K289" s="4">
        <v>0.21615308151093399</v>
      </c>
      <c r="L289" s="4">
        <v>0.34292929292929197</v>
      </c>
      <c r="M289" s="4">
        <v>0.13563605728727801</v>
      </c>
      <c r="N289" s="4">
        <v>0.11044722071338001</v>
      </c>
      <c r="O289" s="4">
        <v>5.8234618104667603E-2</v>
      </c>
      <c r="P289" s="4">
        <v>8.5002120341139298E-2</v>
      </c>
      <c r="Q289" s="4">
        <v>5.6608354906069802E-2</v>
      </c>
      <c r="R289" s="4">
        <v>0.110140395009688</v>
      </c>
      <c r="S289" s="4">
        <v>0.119175654159281</v>
      </c>
      <c r="T289" s="4">
        <v>7.6641414141414094E-2</v>
      </c>
      <c r="U289" s="4">
        <v>0.16381890509566199</v>
      </c>
      <c r="V289" s="4">
        <v>0.105645297461586</v>
      </c>
      <c r="W289" s="4">
        <v>4.7890496524466898E-2</v>
      </c>
      <c r="X289" s="4">
        <v>0.31412308786908499</v>
      </c>
      <c r="Y289" s="4">
        <v>0.13912579957356</v>
      </c>
      <c r="Z289" s="4">
        <v>0.28930723641615602</v>
      </c>
      <c r="AA289" s="4">
        <v>0.166338969720802</v>
      </c>
      <c r="AB289" s="4">
        <v>0.33764775804001801</v>
      </c>
      <c r="AC289" s="4">
        <v>0.160578630264574</v>
      </c>
      <c r="AD289" s="4">
        <v>0.19904153354632501</v>
      </c>
      <c r="AE289" s="4">
        <v>0.31567010309278298</v>
      </c>
      <c r="AF289" s="4">
        <v>0.209146461659767</v>
      </c>
      <c r="AG289" s="4">
        <v>0.10127246490882801</v>
      </c>
      <c r="AH289">
        <v>0</v>
      </c>
    </row>
    <row r="290" spans="3:34" x14ac:dyDescent="0.35">
      <c r="C290" s="5" t="s">
        <v>582</v>
      </c>
      <c r="D290" s="4">
        <v>0.61096123810876002</v>
      </c>
      <c r="E290" s="4">
        <v>0.35678052079810602</v>
      </c>
      <c r="F290" s="4">
        <v>0.599198396793587</v>
      </c>
      <c r="G290" s="4">
        <v>0.45408271474019002</v>
      </c>
      <c r="H290" s="4">
        <v>0.46104540940687899</v>
      </c>
      <c r="I290" s="4">
        <v>0.34237163364210699</v>
      </c>
      <c r="J290" s="4">
        <v>0.33059981255857501</v>
      </c>
      <c r="K290" s="4">
        <v>0.468737574552683</v>
      </c>
      <c r="L290" s="4">
        <v>0.374747474747474</v>
      </c>
      <c r="M290" s="4">
        <v>0.25105307497893797</v>
      </c>
      <c r="N290" s="4">
        <v>0.14354517472388101</v>
      </c>
      <c r="O290" s="4">
        <v>0.113485678925035</v>
      </c>
      <c r="P290" s="4">
        <v>0.13650285068086501</v>
      </c>
      <c r="Q290" s="4">
        <v>9.8801265600543794E-2</v>
      </c>
      <c r="R290" s="4">
        <v>0.114763572084169</v>
      </c>
      <c r="S290" s="4">
        <v>0.15605191215789899</v>
      </c>
      <c r="T290" s="4">
        <v>7.7070707070706998E-2</v>
      </c>
      <c r="U290" s="4">
        <v>0.22314832354612599</v>
      </c>
      <c r="V290" s="4">
        <v>3.7822930151404199E-2</v>
      </c>
      <c r="W290" s="4">
        <v>8.6238823708248702E-2</v>
      </c>
      <c r="X290" s="4">
        <v>0.56207755247242897</v>
      </c>
      <c r="Y290" s="4">
        <v>0.35207889125799502</v>
      </c>
      <c r="Z290" s="4">
        <v>0.54828427710543304</v>
      </c>
      <c r="AA290" s="4">
        <v>0.35902477388910697</v>
      </c>
      <c r="AB290" s="4">
        <v>0.46575975698342398</v>
      </c>
      <c r="AC290" s="4">
        <v>0.29456394136080899</v>
      </c>
      <c r="AD290" s="4">
        <v>0.33426517571884901</v>
      </c>
      <c r="AE290" s="4">
        <v>0.55429553264604803</v>
      </c>
      <c r="AF290" s="4">
        <v>0.193968066232998</v>
      </c>
      <c r="AG290" s="4">
        <v>0.23822642004460101</v>
      </c>
      <c r="AH290">
        <v>1</v>
      </c>
    </row>
    <row r="291" spans="3:34" x14ac:dyDescent="0.35">
      <c r="C291" s="5" t="s">
        <v>583</v>
      </c>
      <c r="D291" s="4">
        <v>0.27918973922097501</v>
      </c>
      <c r="E291" s="4">
        <v>0.28779168075752398</v>
      </c>
      <c r="F291" s="4">
        <v>0.28097574459263303</v>
      </c>
      <c r="G291" s="4">
        <v>0.14829268292682901</v>
      </c>
      <c r="H291" s="4">
        <v>0.62444705245102405</v>
      </c>
      <c r="I291" s="4">
        <v>0.45003374026133303</v>
      </c>
      <c r="J291" s="4">
        <v>0.113050609184629</v>
      </c>
      <c r="K291" s="4">
        <v>0.26356858846918402</v>
      </c>
      <c r="L291" s="4">
        <v>0.327777777777777</v>
      </c>
      <c r="M291" s="4">
        <v>0.475358045492839</v>
      </c>
      <c r="N291" s="4">
        <v>0.119898605830164</v>
      </c>
      <c r="O291" s="4">
        <v>0.178748231966053</v>
      </c>
      <c r="P291" s="4">
        <v>0.113980115911982</v>
      </c>
      <c r="Q291" s="4">
        <v>5.1490666756319498E-2</v>
      </c>
      <c r="R291" s="4">
        <v>0.12101845871434801</v>
      </c>
      <c r="S291" s="4">
        <v>0.15800462643073801</v>
      </c>
      <c r="T291" s="4">
        <v>3.5479797979797903E-2</v>
      </c>
      <c r="U291" s="4">
        <v>0.23565069141882899</v>
      </c>
      <c r="V291" s="4">
        <v>0.14462205211909701</v>
      </c>
      <c r="W291" s="4">
        <v>8.3060403797520804E-2</v>
      </c>
      <c r="X291" s="4">
        <v>0.25329064389896799</v>
      </c>
      <c r="Y291" s="4">
        <v>0.32915778251599098</v>
      </c>
      <c r="Z291" s="4">
        <v>0.24353802480203199</v>
      </c>
      <c r="AA291" s="4">
        <v>0.120305741250491</v>
      </c>
      <c r="AB291" s="4">
        <v>0.49151423099781999</v>
      </c>
      <c r="AC291" s="4">
        <v>0.26080080721056298</v>
      </c>
      <c r="AD291" s="4">
        <v>9.9520766773162905E-2</v>
      </c>
      <c r="AE291" s="4">
        <v>0.376632302405498</v>
      </c>
      <c r="AF291" s="4">
        <v>0.20047309284447001</v>
      </c>
      <c r="AG291" s="4">
        <v>0.22228781319690399</v>
      </c>
      <c r="AH291">
        <v>0</v>
      </c>
    </row>
    <row r="292" spans="3:34" x14ac:dyDescent="0.35">
      <c r="C292" s="5" t="s">
        <v>584</v>
      </c>
      <c r="D292" s="4">
        <v>0.27303705807184397</v>
      </c>
      <c r="E292" s="4">
        <v>0.236388231315522</v>
      </c>
      <c r="F292" s="4">
        <v>0.26756962200262502</v>
      </c>
      <c r="G292" s="4">
        <v>0.14858960763520601</v>
      </c>
      <c r="H292" s="4">
        <v>0.54048930215762403</v>
      </c>
      <c r="I292" s="4">
        <v>0.28317281148395801</v>
      </c>
      <c r="J292" s="4">
        <v>9.0909090909090801E-2</v>
      </c>
      <c r="K292" s="4">
        <v>0.14885685884691799</v>
      </c>
      <c r="L292" s="4">
        <v>0.53535353535353503</v>
      </c>
      <c r="M292" s="4">
        <v>0.34267059814658801</v>
      </c>
      <c r="N292" s="4">
        <v>9.8460981350715099E-2</v>
      </c>
      <c r="O292" s="4">
        <v>0.14206152758132901</v>
      </c>
      <c r="P292" s="4">
        <v>8.1892286670121994E-2</v>
      </c>
      <c r="Q292" s="4">
        <v>4.0750992719434803E-2</v>
      </c>
      <c r="R292" s="4">
        <v>0.197028928850664</v>
      </c>
      <c r="S292" s="4">
        <v>0.100324450986871</v>
      </c>
      <c r="T292" s="4">
        <v>4.9924242424242399E-2</v>
      </c>
      <c r="U292" s="4">
        <v>0.17425648797120599</v>
      </c>
      <c r="V292" s="4">
        <v>0.14307423875724601</v>
      </c>
      <c r="W292" s="4">
        <v>9.4461257825131595E-2</v>
      </c>
      <c r="X292" s="4">
        <v>0.23194592671646999</v>
      </c>
      <c r="Y292" s="4">
        <v>0.25906183368869901</v>
      </c>
      <c r="Z292" s="4">
        <v>0.215249763434433</v>
      </c>
      <c r="AA292" s="4">
        <v>0.107869642154935</v>
      </c>
      <c r="AB292" s="4">
        <v>0.50406128244073101</v>
      </c>
      <c r="AC292" s="4">
        <v>0.165526675786593</v>
      </c>
      <c r="AD292" s="4">
        <v>0.113658146964856</v>
      </c>
      <c r="AE292" s="4">
        <v>0.27646048109965599</v>
      </c>
      <c r="AF292" s="4">
        <v>0.296865759905381</v>
      </c>
      <c r="AG292" s="4">
        <v>0.20024924570379099</v>
      </c>
      <c r="AH292">
        <v>0</v>
      </c>
    </row>
    <row r="293" spans="3:34" x14ac:dyDescent="0.35">
      <c r="C293" s="5" t="s">
        <v>586</v>
      </c>
      <c r="D293" s="4">
        <v>0.83529745846940195</v>
      </c>
      <c r="E293" s="4">
        <v>0.40209671964829202</v>
      </c>
      <c r="F293" s="4">
        <v>0.84106143321125004</v>
      </c>
      <c r="G293" s="4">
        <v>0.72004241781548195</v>
      </c>
      <c r="H293" s="4">
        <v>0.45472600884716002</v>
      </c>
      <c r="I293" s="4">
        <v>0.58652843383841402</v>
      </c>
      <c r="J293" s="4">
        <v>0.54123711340206104</v>
      </c>
      <c r="K293" s="4">
        <v>0.73111332007952201</v>
      </c>
      <c r="L293" s="4">
        <v>0.47020202020202001</v>
      </c>
      <c r="M293" s="4">
        <v>0.36710193765796101</v>
      </c>
      <c r="N293" s="4">
        <v>0.31866739091073598</v>
      </c>
      <c r="O293" s="4">
        <v>0.11938649222065</v>
      </c>
      <c r="P293" s="4">
        <v>0.29651792866229998</v>
      </c>
      <c r="Q293" s="4">
        <v>0.248596371297614</v>
      </c>
      <c r="R293" s="4">
        <v>0.11136417717646201</v>
      </c>
      <c r="S293" s="4">
        <v>0.224321807312163</v>
      </c>
      <c r="T293" s="4">
        <v>9.0176767676767605E-2</v>
      </c>
      <c r="U293" s="4">
        <v>0.30251941655616499</v>
      </c>
      <c r="V293" s="4">
        <v>0.15348680137333201</v>
      </c>
      <c r="W293" s="4">
        <v>0.133535093901579</v>
      </c>
      <c r="X293" s="4">
        <v>0.78228388473852695</v>
      </c>
      <c r="Y293" s="4">
        <v>0.39738805970149199</v>
      </c>
      <c r="Z293" s="4">
        <v>0.77339508939688195</v>
      </c>
      <c r="AA293" s="4">
        <v>0.60381439244986201</v>
      </c>
      <c r="AB293" s="4">
        <v>0.416231922340355</v>
      </c>
      <c r="AC293" s="4">
        <v>0.37984496124030998</v>
      </c>
      <c r="AD293" s="4">
        <v>0.37204472843450398</v>
      </c>
      <c r="AE293" s="4">
        <v>0.85051546391752497</v>
      </c>
      <c r="AF293" s="4">
        <v>0.31381825349891501</v>
      </c>
      <c r="AG293" s="4">
        <v>0.27331759149940899</v>
      </c>
      <c r="AH293">
        <v>1</v>
      </c>
    </row>
    <row r="294" spans="3:34" x14ac:dyDescent="0.35">
      <c r="C294" s="5" t="s">
        <v>588</v>
      </c>
      <c r="D294" s="4">
        <v>0.31847224194235402</v>
      </c>
      <c r="E294" s="4">
        <v>0.30334798782549799</v>
      </c>
      <c r="F294" s="4">
        <v>0.31055213876027898</v>
      </c>
      <c r="G294" s="4">
        <v>0.18133616118769799</v>
      </c>
      <c r="H294" s="4">
        <v>0.42005958291956302</v>
      </c>
      <c r="I294" s="4">
        <v>0.26875651800502998</v>
      </c>
      <c r="J294" s="4">
        <v>0.12617150890346701</v>
      </c>
      <c r="K294" s="4">
        <v>0.188021868787276</v>
      </c>
      <c r="L294" s="4">
        <v>0.33030303030302999</v>
      </c>
      <c r="M294" s="4">
        <v>0.38900589721988199</v>
      </c>
      <c r="N294" s="4">
        <v>7.5176534492123803E-2</v>
      </c>
      <c r="O294" s="4">
        <v>0.19642857142857101</v>
      </c>
      <c r="P294" s="4">
        <v>7.1950242661263694E-2</v>
      </c>
      <c r="Q294" s="4">
        <v>3.6697933126384398E-2</v>
      </c>
      <c r="R294" s="4">
        <v>0.170853588061325</v>
      </c>
      <c r="S294" s="4">
        <v>0.152146483612221</v>
      </c>
      <c r="T294" s="4">
        <v>5.26767676767676E-2</v>
      </c>
      <c r="U294" s="4">
        <v>0.256109111574161</v>
      </c>
      <c r="V294" s="4">
        <v>0.15222040862272701</v>
      </c>
      <c r="W294" s="4">
        <v>9.8537926841065104E-2</v>
      </c>
      <c r="X294" s="4">
        <v>0.25542511561721798</v>
      </c>
      <c r="Y294" s="4">
        <v>0.36273987206823</v>
      </c>
      <c r="Z294" s="4">
        <v>0.24413566412669899</v>
      </c>
      <c r="AA294" s="4">
        <v>0.12699075894612599</v>
      </c>
      <c r="AB294" s="4">
        <v>0.47104272601201802</v>
      </c>
      <c r="AC294" s="4">
        <v>0.22247770954002499</v>
      </c>
      <c r="AD294" s="4">
        <v>0.15455271565495199</v>
      </c>
      <c r="AE294" s="4">
        <v>0.44123711340206101</v>
      </c>
      <c r="AF294" s="4">
        <v>0.25310467179183899</v>
      </c>
      <c r="AG294" s="4">
        <v>0.23133936770300401</v>
      </c>
      <c r="AH294">
        <v>0</v>
      </c>
    </row>
    <row r="295" spans="3:34" x14ac:dyDescent="0.35">
      <c r="C295" s="5" t="s">
        <v>589</v>
      </c>
      <c r="D295" s="4">
        <v>0.13564295518008401</v>
      </c>
      <c r="E295" s="4">
        <v>0.20189381129523101</v>
      </c>
      <c r="F295" s="4">
        <v>0.13274825513095101</v>
      </c>
      <c r="G295" s="4">
        <v>6.3499469777306403E-2</v>
      </c>
      <c r="H295" s="4">
        <v>0.38178207095784</v>
      </c>
      <c r="I295" s="4">
        <v>0.19879148518495801</v>
      </c>
      <c r="J295" s="4">
        <v>5.4592314901593199E-2</v>
      </c>
      <c r="K295" s="4">
        <v>0.120079522862823</v>
      </c>
      <c r="L295" s="4">
        <v>0.16515151515151499</v>
      </c>
      <c r="M295" s="4">
        <v>0.39911541701769099</v>
      </c>
      <c r="N295" s="4">
        <v>5.0081477457903201E-2</v>
      </c>
      <c r="O295" s="4">
        <v>0.18913543140028199</v>
      </c>
      <c r="P295" s="4">
        <v>5.7437685529849597E-2</v>
      </c>
      <c r="Q295" s="4">
        <v>1.5760238177953498E-2</v>
      </c>
      <c r="R295" s="4">
        <v>0.238603528571914</v>
      </c>
      <c r="S295" s="4">
        <v>0.13644966503439701</v>
      </c>
      <c r="T295" s="4">
        <v>2.68181818181818E-2</v>
      </c>
      <c r="U295" s="4">
        <v>0.128831218033718</v>
      </c>
      <c r="V295" s="4">
        <v>0.145747734564079</v>
      </c>
      <c r="W295" s="4">
        <v>8.9797272086563504E-2</v>
      </c>
      <c r="X295" s="4">
        <v>0.11775168979011</v>
      </c>
      <c r="Y295" s="4">
        <v>0.29237739872068202</v>
      </c>
      <c r="Z295" s="4">
        <v>0.119079635440011</v>
      </c>
      <c r="AA295" s="4">
        <v>4.7016319307904002E-2</v>
      </c>
      <c r="AB295" s="4">
        <v>0.46708049924057299</v>
      </c>
      <c r="AC295" s="4">
        <v>0.19114008790057299</v>
      </c>
      <c r="AD295" s="4">
        <v>6.7364217252396094E-2</v>
      </c>
      <c r="AE295" s="4">
        <v>0.224329896907216</v>
      </c>
      <c r="AF295" s="4">
        <v>0.184703331362113</v>
      </c>
      <c r="AG295" s="4">
        <v>0.24301456119637899</v>
      </c>
      <c r="AH295">
        <v>0</v>
      </c>
    </row>
    <row r="296" spans="3:34" x14ac:dyDescent="0.35">
      <c r="C296" s="5" t="s">
        <v>591</v>
      </c>
      <c r="D296" s="4">
        <v>0.30664016280940798</v>
      </c>
      <c r="E296" s="4">
        <v>0.30571525194453802</v>
      </c>
      <c r="F296" s="4">
        <v>0.30163775827517098</v>
      </c>
      <c r="G296" s="4">
        <v>0.17289501590667999</v>
      </c>
      <c r="H296" s="4">
        <v>0.49535072673106401</v>
      </c>
      <c r="I296" s="4">
        <v>0.28961413410220199</v>
      </c>
      <c r="J296" s="4">
        <v>9.8430178069353294E-2</v>
      </c>
      <c r="K296" s="4">
        <v>0.156660039761431</v>
      </c>
      <c r="L296" s="4">
        <v>0.33484848484848401</v>
      </c>
      <c r="M296" s="4">
        <v>0.27822240943555099</v>
      </c>
      <c r="N296" s="4">
        <v>3.1975375701611401E-2</v>
      </c>
      <c r="O296" s="4">
        <v>5.4499646393210699E-2</v>
      </c>
      <c r="P296" s="4">
        <v>3.2323422701785801E-2</v>
      </c>
      <c r="Q296" s="4">
        <v>1.7310486778060401E-2</v>
      </c>
      <c r="R296" s="4">
        <v>9.1783662508073502E-2</v>
      </c>
      <c r="S296" s="4">
        <v>9.1462132363985899E-2</v>
      </c>
      <c r="T296" s="4">
        <v>3.8106060606060602E-2</v>
      </c>
      <c r="U296" s="4">
        <v>0.13959083159689301</v>
      </c>
      <c r="V296" s="4">
        <v>7.9613890921371E-2</v>
      </c>
      <c r="W296" s="4">
        <v>3.0823763525558601E-2</v>
      </c>
      <c r="X296" s="4">
        <v>0.26396300249021598</v>
      </c>
      <c r="Y296" s="4">
        <v>0.350213219616204</v>
      </c>
      <c r="Z296" s="4">
        <v>0.25643707355944001</v>
      </c>
      <c r="AA296" s="4">
        <v>0.13139009044435701</v>
      </c>
      <c r="AB296" s="4">
        <v>0.60245658059829599</v>
      </c>
      <c r="AC296" s="4">
        <v>0.27661514878093701</v>
      </c>
      <c r="AD296" s="4">
        <v>0.21198083067092599</v>
      </c>
      <c r="AE296" s="4">
        <v>0.49037800687285199</v>
      </c>
      <c r="AF296" s="4">
        <v>0.38497930218805398</v>
      </c>
      <c r="AG296" s="4">
        <v>0.20733307096943401</v>
      </c>
      <c r="AH296">
        <v>0</v>
      </c>
    </row>
    <row r="297" spans="3:34" x14ac:dyDescent="0.35">
      <c r="C297" s="5" t="s">
        <v>595</v>
      </c>
      <c r="D297" s="4">
        <v>0.22570874154006301</v>
      </c>
      <c r="E297" s="4">
        <v>0.26547176192086502</v>
      </c>
      <c r="F297" s="4">
        <v>0.221822956257342</v>
      </c>
      <c r="G297" s="4">
        <v>0.118515376458112</v>
      </c>
      <c r="H297" s="4">
        <v>0.49354518371400202</v>
      </c>
      <c r="I297" s="4">
        <v>0.238482301699282</v>
      </c>
      <c r="J297" s="4">
        <v>0.12375820056232401</v>
      </c>
      <c r="K297" s="4">
        <v>0.22067594433399601</v>
      </c>
      <c r="L297" s="4">
        <v>0.27171717171717102</v>
      </c>
      <c r="M297" s="4">
        <v>0.35404380791912299</v>
      </c>
      <c r="N297" s="4">
        <v>0.118377693282636</v>
      </c>
      <c r="O297" s="4">
        <v>0.341849363507779</v>
      </c>
      <c r="P297" s="4">
        <v>0.112707911228384</v>
      </c>
      <c r="Q297" s="4">
        <v>4.4561242290781802E-2</v>
      </c>
      <c r="R297" s="4">
        <v>0.16568650780161101</v>
      </c>
      <c r="S297" s="4">
        <v>0.119400967344609</v>
      </c>
      <c r="T297" s="4">
        <v>4.3863636363636299E-2</v>
      </c>
      <c r="U297" s="4">
        <v>0.24928963818905001</v>
      </c>
      <c r="V297" s="4">
        <v>0.14729554792593</v>
      </c>
      <c r="W297" s="4">
        <v>4.9168774097259602E-2</v>
      </c>
      <c r="X297" s="4">
        <v>0.19815012451085001</v>
      </c>
      <c r="Y297" s="4">
        <v>0.42537313432835799</v>
      </c>
      <c r="Z297" s="4">
        <v>0.18980028885900599</v>
      </c>
      <c r="AA297" s="4">
        <v>9.0223161620133593E-2</v>
      </c>
      <c r="AB297" s="4">
        <v>0.42085452024037501</v>
      </c>
      <c r="AC297" s="4">
        <v>0.15339911323262601</v>
      </c>
      <c r="AD297" s="4">
        <v>0.10910543130990399</v>
      </c>
      <c r="AE297" s="4">
        <v>0.347079037800687</v>
      </c>
      <c r="AF297" s="4">
        <v>0.17997240291740499</v>
      </c>
      <c r="AG297" s="4">
        <v>0.147776465958284</v>
      </c>
      <c r="AH297">
        <v>0</v>
      </c>
    </row>
    <row r="298" spans="3:34" x14ac:dyDescent="0.35">
      <c r="C298" s="5" t="s">
        <v>598</v>
      </c>
      <c r="D298" s="4">
        <v>0.63841166169719299</v>
      </c>
      <c r="E298" s="4">
        <v>0.37064592492390902</v>
      </c>
      <c r="F298" s="4">
        <v>0.62822196116370599</v>
      </c>
      <c r="G298" s="4">
        <v>0.490137857900318</v>
      </c>
      <c r="H298" s="4">
        <v>0.351448948271192</v>
      </c>
      <c r="I298" s="4">
        <v>0.34329182258757102</v>
      </c>
      <c r="J298" s="4">
        <v>0.35684161199625097</v>
      </c>
      <c r="K298" s="4">
        <v>0.50447316103379702</v>
      </c>
      <c r="L298" s="4">
        <v>0.55858585858585796</v>
      </c>
      <c r="M298" s="4">
        <v>8.9090143218197193E-2</v>
      </c>
      <c r="N298" s="4">
        <v>0.26148832156436702</v>
      </c>
      <c r="O298" s="4">
        <v>0.30405763790664703</v>
      </c>
      <c r="P298" s="4">
        <v>0.20784055034632201</v>
      </c>
      <c r="Q298" s="4">
        <v>0.17481948008771001</v>
      </c>
      <c r="R298" s="4">
        <v>0.109630485773532</v>
      </c>
      <c r="S298" s="4">
        <v>0.21508396671373201</v>
      </c>
      <c r="T298" s="4">
        <v>0.103358585858585</v>
      </c>
      <c r="U298" s="4">
        <v>0.32184125781397899</v>
      </c>
      <c r="V298" s="4">
        <v>0.28533235774188098</v>
      </c>
      <c r="W298" s="4">
        <v>6.3022539142932099E-2</v>
      </c>
      <c r="X298" s="4">
        <v>0.54429028815368097</v>
      </c>
      <c r="Y298" s="4">
        <v>0.403251599147121</v>
      </c>
      <c r="Z298" s="4">
        <v>0.50595149160814701</v>
      </c>
      <c r="AA298" s="4">
        <v>0.35877900117970801</v>
      </c>
      <c r="AB298" s="4">
        <v>0.25444099583966101</v>
      </c>
      <c r="AC298" s="4">
        <v>0.21937305352621</v>
      </c>
      <c r="AD298" s="4">
        <v>0.246964856230031</v>
      </c>
      <c r="AE298" s="4">
        <v>0.55429553264604803</v>
      </c>
      <c r="AF298" s="4">
        <v>0.32623694066627201</v>
      </c>
      <c r="AG298" s="4">
        <v>5.7851239669421503E-2</v>
      </c>
      <c r="AH298">
        <v>1</v>
      </c>
    </row>
    <row r="299" spans="3:34" x14ac:dyDescent="0.35">
      <c r="C299" s="5" t="s">
        <v>599</v>
      </c>
      <c r="D299" s="4">
        <v>0.188319371479956</v>
      </c>
      <c r="E299" s="4">
        <v>0.26750084545147101</v>
      </c>
      <c r="F299" s="4">
        <v>0.18658005666505401</v>
      </c>
      <c r="G299" s="4">
        <v>9.4209968186638293E-2</v>
      </c>
      <c r="H299" s="4">
        <v>0.39938611537419799</v>
      </c>
      <c r="I299" s="4">
        <v>0.23967854732838401</v>
      </c>
      <c r="J299" s="4">
        <v>0.123313027179006</v>
      </c>
      <c r="K299" s="4">
        <v>0.13856858846918399</v>
      </c>
      <c r="L299" s="4">
        <v>0.28232323232323198</v>
      </c>
      <c r="M299" s="4">
        <v>0.29738837405223201</v>
      </c>
      <c r="N299" s="4">
        <v>1.4195183776932799E-2</v>
      </c>
      <c r="O299" s="4">
        <v>0.27024398868458199</v>
      </c>
      <c r="P299" s="4">
        <v>1.9224426329925E-2</v>
      </c>
      <c r="Q299" s="4">
        <v>6.1412257797003296E-3</v>
      </c>
      <c r="R299" s="4">
        <v>0.26474487541217601</v>
      </c>
      <c r="S299" s="4">
        <v>0.23678913690029099</v>
      </c>
      <c r="T299" s="4">
        <v>0.11113636363636301</v>
      </c>
      <c r="U299" s="4">
        <v>0.25497253267664299</v>
      </c>
      <c r="V299" s="4">
        <v>7.5111161141442007E-2</v>
      </c>
      <c r="W299" s="4">
        <v>9.1179193786879997E-2</v>
      </c>
      <c r="X299" s="4">
        <v>0.131270010672358</v>
      </c>
      <c r="Y299" s="4">
        <v>0.38619402985074602</v>
      </c>
      <c r="Z299" s="4">
        <v>0.12958812689874899</v>
      </c>
      <c r="AA299" s="4">
        <v>5.4635273299252801E-2</v>
      </c>
      <c r="AB299" s="4">
        <v>0.47302383939774101</v>
      </c>
      <c r="AC299" s="4">
        <v>0.217044561515848</v>
      </c>
      <c r="AD299" s="4">
        <v>0.16956869009584599</v>
      </c>
      <c r="AE299" s="4">
        <v>0.33886597938144303</v>
      </c>
      <c r="AF299" s="4">
        <v>0.14271634141533601</v>
      </c>
      <c r="AG299" s="4">
        <v>0.181949363767545</v>
      </c>
      <c r="AH299">
        <v>0</v>
      </c>
    </row>
    <row r="300" spans="3:34" x14ac:dyDescent="0.35">
      <c r="C300" s="5" t="s">
        <v>601</v>
      </c>
      <c r="D300" s="4">
        <v>0.34497609920015099</v>
      </c>
      <c r="E300" s="4">
        <v>0.434223875549543</v>
      </c>
      <c r="F300" s="4">
        <v>0.34538041600442199</v>
      </c>
      <c r="G300" s="4">
        <v>0.20627783669141</v>
      </c>
      <c r="H300" s="4">
        <v>0.46194818091541001</v>
      </c>
      <c r="I300" s="4">
        <v>0.29452180847800702</v>
      </c>
      <c r="J300" s="4">
        <v>0.34278350515463901</v>
      </c>
      <c r="K300" s="4">
        <v>0.30511928429423402</v>
      </c>
      <c r="L300" s="4">
        <v>0.43737373737373703</v>
      </c>
      <c r="M300" s="4">
        <v>0.20766638584667199</v>
      </c>
      <c r="N300" s="4">
        <v>3.3025529603476302E-2</v>
      </c>
      <c r="O300" s="4">
        <v>0.329473125884016</v>
      </c>
      <c r="P300" s="4">
        <v>5.3621071479055697E-2</v>
      </c>
      <c r="Q300" s="4">
        <v>2.1923877190426499E-2</v>
      </c>
      <c r="R300" s="4">
        <v>0.14957337593908199</v>
      </c>
      <c r="S300" s="4">
        <v>0.177081142788475</v>
      </c>
      <c r="T300" s="4">
        <v>0.117297979797979</v>
      </c>
      <c r="U300" s="4">
        <v>0.24171244553892701</v>
      </c>
      <c r="V300" s="4">
        <v>9.3262790566781106E-2</v>
      </c>
      <c r="W300" s="4">
        <v>9.8848859223636301E-2</v>
      </c>
      <c r="X300" s="4">
        <v>0.26182853077196699</v>
      </c>
      <c r="Y300" s="4">
        <v>0.59301705756929601</v>
      </c>
      <c r="Z300" s="4">
        <v>0.26838986005279097</v>
      </c>
      <c r="AA300" s="4">
        <v>0.13347915847424199</v>
      </c>
      <c r="AB300" s="4">
        <v>0.44132602522617698</v>
      </c>
      <c r="AC300" s="4">
        <v>0.23868013311212599</v>
      </c>
      <c r="AD300" s="4">
        <v>0.338178913738019</v>
      </c>
      <c r="AE300" s="4">
        <v>0.46804123711340201</v>
      </c>
      <c r="AF300" s="4">
        <v>0.22333924699388899</v>
      </c>
      <c r="AG300" s="4">
        <v>0.18673750491932301</v>
      </c>
      <c r="AH300">
        <v>1</v>
      </c>
    </row>
    <row r="301" spans="3:34" x14ac:dyDescent="0.35">
      <c r="C301" s="5" t="s">
        <v>602</v>
      </c>
      <c r="D301" s="4">
        <v>0.22286904254815601</v>
      </c>
      <c r="E301" s="4">
        <v>0.49814000676361098</v>
      </c>
      <c r="F301" s="4">
        <v>0.22513993504249799</v>
      </c>
      <c r="G301" s="4">
        <v>0.11151643690349899</v>
      </c>
      <c r="H301" s="4">
        <v>0.64069693960458596</v>
      </c>
      <c r="I301" s="4">
        <v>0.41660020857615998</v>
      </c>
      <c r="J301" s="4">
        <v>0.10578725398313001</v>
      </c>
      <c r="K301" s="4">
        <v>0.22519880715705701</v>
      </c>
      <c r="L301" s="4">
        <v>0.54090909090909001</v>
      </c>
      <c r="M301" s="4">
        <v>0.50737152485256898</v>
      </c>
      <c r="N301" s="4">
        <v>6.67028788701792E-2</v>
      </c>
      <c r="O301" s="4">
        <v>0.35754066478076302</v>
      </c>
      <c r="P301" s="4">
        <v>6.6013287471139701E-2</v>
      </c>
      <c r="Q301" s="4">
        <v>2.6425201438929499E-2</v>
      </c>
      <c r="R301" s="4">
        <v>0.37961042934357597</v>
      </c>
      <c r="S301" s="4">
        <v>0.245576351128068</v>
      </c>
      <c r="T301" s="4">
        <v>4.7095959595959497E-2</v>
      </c>
      <c r="U301" s="4">
        <v>0.33453305550293599</v>
      </c>
      <c r="V301" s="4">
        <v>0.108600213879664</v>
      </c>
      <c r="W301" s="4">
        <v>0.17029421112999699</v>
      </c>
      <c r="X301" s="4">
        <v>0.17965136961935199</v>
      </c>
      <c r="Y301" s="4">
        <v>0.537579957356076</v>
      </c>
      <c r="Z301" s="4">
        <v>0.177847502365655</v>
      </c>
      <c r="AA301" s="4">
        <v>7.4346244593000294E-2</v>
      </c>
      <c r="AB301" s="4">
        <v>0.69755002311298897</v>
      </c>
      <c r="AC301" s="4">
        <v>0.28893675233576799</v>
      </c>
      <c r="AD301" s="4">
        <v>0.11142172523961601</v>
      </c>
      <c r="AE301" s="4">
        <v>0.44948453608247402</v>
      </c>
      <c r="AF301" s="4">
        <v>0.24403705893948299</v>
      </c>
      <c r="AG301" s="4">
        <v>0.29292929292929198</v>
      </c>
      <c r="AH301">
        <v>0</v>
      </c>
    </row>
    <row r="302" spans="3:34" x14ac:dyDescent="0.35">
      <c r="C302" s="5" t="s">
        <v>610</v>
      </c>
      <c r="D302" s="4">
        <v>0.31421269345449299</v>
      </c>
      <c r="E302" s="4">
        <v>0.45722015556307</v>
      </c>
      <c r="F302" s="4">
        <v>0.29991016515790098</v>
      </c>
      <c r="G302" s="4">
        <v>0.18226935312831299</v>
      </c>
      <c r="H302" s="4">
        <v>0.359573891847973</v>
      </c>
      <c r="I302" s="4">
        <v>0.147506287957794</v>
      </c>
      <c r="J302" s="4">
        <v>6.9681349578256696E-2</v>
      </c>
      <c r="K302" s="4">
        <v>0.12142147117296199</v>
      </c>
      <c r="L302" s="4">
        <v>0.30505050505050502</v>
      </c>
      <c r="M302" s="4">
        <v>0.16954507160909801</v>
      </c>
      <c r="N302" s="4">
        <v>8.4917617237008802E-2</v>
      </c>
      <c r="O302" s="4">
        <v>0.21565594059405899</v>
      </c>
      <c r="P302" s="4">
        <v>6.1678367808509597E-2</v>
      </c>
      <c r="Q302" s="4">
        <v>4.5644548541458801E-2</v>
      </c>
      <c r="R302" s="4">
        <v>0.14124485841520201</v>
      </c>
      <c r="S302" s="4">
        <v>0.140730615555622</v>
      </c>
      <c r="T302" s="4">
        <v>5.1035353535353503E-2</v>
      </c>
      <c r="U302" s="4">
        <v>0.17169918545179</v>
      </c>
      <c r="V302" s="4">
        <v>0.18275454494287099</v>
      </c>
      <c r="W302" s="4">
        <v>5.8324005361856099E-2</v>
      </c>
      <c r="X302" s="4">
        <v>0.26396300249021598</v>
      </c>
      <c r="Y302" s="4">
        <v>0.45495735607675902</v>
      </c>
      <c r="Z302" s="4">
        <v>0.23492205787140699</v>
      </c>
      <c r="AA302" s="4">
        <v>0.13384781753833999</v>
      </c>
      <c r="AB302" s="4">
        <v>0.333025160139998</v>
      </c>
      <c r="AC302" s="4">
        <v>0.12070320458712901</v>
      </c>
      <c r="AD302" s="4">
        <v>8.3785942492012697E-2</v>
      </c>
      <c r="AE302" s="4">
        <v>0.24652920962199301</v>
      </c>
      <c r="AF302" s="4">
        <v>0.212300413956238</v>
      </c>
      <c r="AG302" s="4">
        <v>9.5041322314049506E-2</v>
      </c>
      <c r="AH302">
        <v>0</v>
      </c>
    </row>
    <row r="303" spans="3:34" x14ac:dyDescent="0.35">
      <c r="C303" s="5" t="s">
        <v>611</v>
      </c>
      <c r="D303" s="4">
        <v>0.158029248899616</v>
      </c>
      <c r="E303" s="4">
        <v>0.22455191072032399</v>
      </c>
      <c r="F303" s="4">
        <v>0.14871121553451699</v>
      </c>
      <c r="G303" s="4">
        <v>7.6945917285259693E-2</v>
      </c>
      <c r="H303" s="4">
        <v>0.37654599620835899</v>
      </c>
      <c r="I303" s="4">
        <v>9.3736580577878606E-2</v>
      </c>
      <c r="J303" s="4">
        <v>2.37113402061855E-2</v>
      </c>
      <c r="K303" s="4">
        <v>2.7311133200795201E-2</v>
      </c>
      <c r="L303" s="4">
        <v>0.41666666666666602</v>
      </c>
      <c r="M303" s="4">
        <v>0.25379106992417799</v>
      </c>
      <c r="N303" s="4">
        <v>3.5813869273945302E-2</v>
      </c>
      <c r="O303" s="4">
        <v>0.13410537482319601</v>
      </c>
      <c r="P303" s="4">
        <v>2.82240964990811E-2</v>
      </c>
      <c r="Q303" s="4">
        <v>1.15204016451312E-2</v>
      </c>
      <c r="R303" s="4">
        <v>0.18264948839106601</v>
      </c>
      <c r="S303" s="4">
        <v>3.7514645357046197E-2</v>
      </c>
      <c r="T303" s="4">
        <v>2.5555555555555502E-2</v>
      </c>
      <c r="U303" s="4">
        <v>0.104091684031066</v>
      </c>
      <c r="V303" s="4">
        <v>0.108600213879664</v>
      </c>
      <c r="W303" s="4">
        <v>5.9118610339538101E-2</v>
      </c>
      <c r="X303" s="4">
        <v>0.118107435076485</v>
      </c>
      <c r="Y303" s="4">
        <v>0.25986140724946599</v>
      </c>
      <c r="Z303" s="4">
        <v>0.10314258678221</v>
      </c>
      <c r="AA303" s="4">
        <v>4.9080810066850097E-2</v>
      </c>
      <c r="AB303" s="4">
        <v>0.378590768011622</v>
      </c>
      <c r="AC303" s="4">
        <v>5.9308631913923403E-2</v>
      </c>
      <c r="AD303" s="4">
        <v>3.50159744408945E-2</v>
      </c>
      <c r="AE303" s="4">
        <v>8.1821305841924402E-2</v>
      </c>
      <c r="AF303" s="4">
        <v>0.21998817267888801</v>
      </c>
      <c r="AG303" s="4">
        <v>0.124294897022169</v>
      </c>
      <c r="AH303">
        <v>0</v>
      </c>
    </row>
    <row r="304" spans="3:34" x14ac:dyDescent="0.35">
      <c r="C304" s="5" t="s">
        <v>613</v>
      </c>
      <c r="D304" s="4">
        <v>0.127881111268872</v>
      </c>
      <c r="E304" s="4">
        <v>0.325667906662157</v>
      </c>
      <c r="F304" s="4">
        <v>0.119273028816253</v>
      </c>
      <c r="G304" s="4">
        <v>6.0318133616118701E-2</v>
      </c>
      <c r="H304" s="4">
        <v>0.29141464295386799</v>
      </c>
      <c r="I304" s="4">
        <v>9.4840807312434799E-2</v>
      </c>
      <c r="J304" s="4">
        <v>5.4756326148078703E-2</v>
      </c>
      <c r="K304" s="4">
        <v>4.7788270377733602E-2</v>
      </c>
      <c r="L304" s="4">
        <v>0.26262626262626199</v>
      </c>
      <c r="M304" s="4">
        <v>0.26095197978096002</v>
      </c>
      <c r="N304" s="4">
        <v>6.67028788701792E-2</v>
      </c>
      <c r="O304" s="4">
        <v>0.22162305516265901</v>
      </c>
      <c r="P304" s="4">
        <v>6.1112943504688301E-2</v>
      </c>
      <c r="Q304" s="4">
        <v>2.1363546371110799E-2</v>
      </c>
      <c r="R304" s="4">
        <v>0.194683346364347</v>
      </c>
      <c r="S304" s="4">
        <v>6.7428725929041297E-2</v>
      </c>
      <c r="T304" s="4">
        <v>5.90151515151515E-2</v>
      </c>
      <c r="U304" s="4">
        <v>0.182136768327334</v>
      </c>
      <c r="V304" s="4">
        <v>0.199076940395114</v>
      </c>
      <c r="W304" s="4">
        <v>0.112598980141785</v>
      </c>
      <c r="X304" s="4">
        <v>0.106723585912486</v>
      </c>
      <c r="Y304" s="4">
        <v>0.36167377398720602</v>
      </c>
      <c r="Z304" s="4">
        <v>9.30823248169729E-2</v>
      </c>
      <c r="AA304" s="4">
        <v>4.3993314982304299E-2</v>
      </c>
      <c r="AB304" s="4">
        <v>0.32179885095423599</v>
      </c>
      <c r="AC304" s="4">
        <v>6.6138875144318002E-2</v>
      </c>
      <c r="AD304" s="4">
        <v>7.4680511182108597E-2</v>
      </c>
      <c r="AE304" s="4">
        <v>0.13216494845360799</v>
      </c>
      <c r="AF304" s="4">
        <v>0.19455943228858599</v>
      </c>
      <c r="AG304" s="4">
        <v>0.158467794831431</v>
      </c>
      <c r="AH304">
        <v>0</v>
      </c>
    </row>
    <row r="305" spans="3:34" x14ac:dyDescent="0.35">
      <c r="C305" s="5" t="s">
        <v>616</v>
      </c>
      <c r="D305" s="4">
        <v>0.19636518529035901</v>
      </c>
      <c r="E305" s="4">
        <v>0.43050388907676701</v>
      </c>
      <c r="F305" s="4">
        <v>0.191417317393407</v>
      </c>
      <c r="G305" s="4">
        <v>9.9639448568398695E-2</v>
      </c>
      <c r="H305" s="4">
        <v>0.38846258012097101</v>
      </c>
      <c r="I305" s="4">
        <v>0.19189006809398099</v>
      </c>
      <c r="J305" s="4">
        <v>0.11302717900655999</v>
      </c>
      <c r="K305" s="4">
        <v>0.112176938369781</v>
      </c>
      <c r="L305" s="4">
        <v>0.489898989898989</v>
      </c>
      <c r="M305" s="4">
        <v>0.327716933445661</v>
      </c>
      <c r="N305" s="4">
        <v>6.1017562918703597E-2</v>
      </c>
      <c r="O305" s="4">
        <v>0.24460749646393201</v>
      </c>
      <c r="P305" s="4">
        <v>5.8285821985581597E-2</v>
      </c>
      <c r="Q305" s="4">
        <v>2.06351163060003E-2</v>
      </c>
      <c r="R305" s="4">
        <v>6.0577217255328497E-2</v>
      </c>
      <c r="S305" s="4">
        <v>0.21222999969958201</v>
      </c>
      <c r="T305" s="4">
        <v>8.6994949494949403E-2</v>
      </c>
      <c r="U305" s="4">
        <v>0.19397613184315199</v>
      </c>
      <c r="V305" s="4">
        <v>0.29884054708166802</v>
      </c>
      <c r="W305" s="4">
        <v>0.132256816328786</v>
      </c>
      <c r="X305" s="4">
        <v>0.14549982212735599</v>
      </c>
      <c r="Y305" s="4">
        <v>0.43283582089552203</v>
      </c>
      <c r="Z305" s="4">
        <v>0.13641117585537099</v>
      </c>
      <c r="AA305" s="4">
        <v>6.1787259142744702E-2</v>
      </c>
      <c r="AB305" s="4">
        <v>0.24783728455391901</v>
      </c>
      <c r="AC305" s="4">
        <v>0.14641363720153999</v>
      </c>
      <c r="AD305" s="4">
        <v>0.124920127795527</v>
      </c>
      <c r="AE305" s="4">
        <v>0.220378006872852</v>
      </c>
      <c r="AF305" s="4">
        <v>0.31618371772126902</v>
      </c>
      <c r="AG305" s="4">
        <v>0.16581398399580199</v>
      </c>
      <c r="AH305">
        <v>0</v>
      </c>
    </row>
    <row r="306" spans="3:34" x14ac:dyDescent="0.35">
      <c r="C306" s="5" t="s">
        <v>617</v>
      </c>
      <c r="D306" s="4">
        <v>0.27398362440247997</v>
      </c>
      <c r="E306" s="4">
        <v>0.66689212039228896</v>
      </c>
      <c r="F306" s="4">
        <v>0.25955358993849698</v>
      </c>
      <c r="G306" s="4">
        <v>0.15457051961823901</v>
      </c>
      <c r="H306" s="4">
        <v>0.27200505552044701</v>
      </c>
      <c r="I306" s="4">
        <v>7.0425127292804104E-2</v>
      </c>
      <c r="J306" s="4">
        <v>4.6790065604498499E-2</v>
      </c>
      <c r="K306" s="4">
        <v>7.45029821073558E-2</v>
      </c>
      <c r="L306" s="4">
        <v>0.24191919191919101</v>
      </c>
      <c r="M306" s="4">
        <v>0.13500421229991499</v>
      </c>
      <c r="N306" s="4">
        <v>4.68585913452833E-2</v>
      </c>
      <c r="O306" s="4">
        <v>0.222507072135784</v>
      </c>
      <c r="P306" s="4">
        <v>3.3925458229279497E-2</v>
      </c>
      <c r="Q306" s="4">
        <v>2.23347864579247E-2</v>
      </c>
      <c r="R306" s="4">
        <v>0.242104905326851</v>
      </c>
      <c r="S306" s="4">
        <v>7.5690209391053503E-2</v>
      </c>
      <c r="T306" s="4">
        <v>3.3535353535353501E-2</v>
      </c>
      <c r="U306" s="4">
        <v>0.17626444402348901</v>
      </c>
      <c r="V306" s="4">
        <v>0.15601958687454201</v>
      </c>
      <c r="W306" s="4">
        <v>2.8716332932576E-2</v>
      </c>
      <c r="X306" s="4">
        <v>0.21131270010672301</v>
      </c>
      <c r="Y306" s="4">
        <v>0.63912579957355997</v>
      </c>
      <c r="Z306" s="4">
        <v>0.18770855122266999</v>
      </c>
      <c r="AA306" s="4">
        <v>0.100643924498623</v>
      </c>
      <c r="AB306" s="4">
        <v>0.34491184045433498</v>
      </c>
      <c r="AC306" s="4">
        <v>7.6752917891550407E-2</v>
      </c>
      <c r="AD306" s="4">
        <v>6.9113418530351398E-2</v>
      </c>
      <c r="AE306" s="4">
        <v>0.22329896907216401</v>
      </c>
      <c r="AF306" s="4">
        <v>0.165976739601813</v>
      </c>
      <c r="AG306" s="4">
        <v>6.4279155188246007E-2</v>
      </c>
      <c r="AH306">
        <v>0</v>
      </c>
    </row>
    <row r="307" spans="3:34" x14ac:dyDescent="0.35">
      <c r="C307" s="5" t="s">
        <v>619</v>
      </c>
      <c r="D307" s="4">
        <v>0.27918973922097501</v>
      </c>
      <c r="E307" s="4">
        <v>0.649644910382144</v>
      </c>
      <c r="F307" s="4">
        <v>0.26750051827793497</v>
      </c>
      <c r="G307" s="4">
        <v>0.157285259809119</v>
      </c>
      <c r="H307" s="4">
        <v>0.25819265143991998</v>
      </c>
      <c r="I307" s="4">
        <v>0.11919514140236701</v>
      </c>
      <c r="J307" s="4">
        <v>0.14514995313964299</v>
      </c>
      <c r="K307" s="4">
        <v>0.11645129224652</v>
      </c>
      <c r="L307" s="4">
        <v>0.25555555555555498</v>
      </c>
      <c r="M307" s="4">
        <v>0.14995787700084201</v>
      </c>
      <c r="N307" s="4">
        <v>3.6248415716096299E-2</v>
      </c>
      <c r="O307" s="4">
        <v>0.220960042432814</v>
      </c>
      <c r="P307" s="4">
        <v>3.5103425528907301E-2</v>
      </c>
      <c r="Q307" s="4">
        <v>1.8729991520326901E-2</v>
      </c>
      <c r="R307" s="4">
        <v>0.22772546486725301</v>
      </c>
      <c r="S307" s="4">
        <v>0.144786252891519</v>
      </c>
      <c r="T307" s="4">
        <v>9.8434343434343402E-2</v>
      </c>
      <c r="U307" s="4">
        <v>0.14434551998484499</v>
      </c>
      <c r="V307" s="4">
        <v>0.12759610513874001</v>
      </c>
      <c r="W307" s="4">
        <v>6.5855478628580905E-2</v>
      </c>
      <c r="X307" s="4">
        <v>0.21202419067947301</v>
      </c>
      <c r="Y307" s="4">
        <v>0.63219616204690798</v>
      </c>
      <c r="Z307" s="4">
        <v>0.19139399372478699</v>
      </c>
      <c r="AA307" s="4">
        <v>0.100889697208022</v>
      </c>
      <c r="AB307" s="4">
        <v>0.34028924255431497</v>
      </c>
      <c r="AC307" s="4">
        <v>0.13069631613159799</v>
      </c>
      <c r="AD307" s="4">
        <v>0.19480830670926499</v>
      </c>
      <c r="AE307" s="4">
        <v>0.223127147766323</v>
      </c>
      <c r="AF307" s="4">
        <v>0.15907746895328201</v>
      </c>
      <c r="AG307" s="4">
        <v>0.113997113997114</v>
      </c>
      <c r="AH307">
        <v>0</v>
      </c>
    </row>
    <row r="308" spans="3:34" x14ac:dyDescent="0.35">
      <c r="C308" s="5" t="s">
        <v>620</v>
      </c>
      <c r="D308" s="4">
        <v>0.156609399403663</v>
      </c>
      <c r="E308" s="4">
        <v>0.60534325329726002</v>
      </c>
      <c r="F308" s="4">
        <v>0.15119894962338401</v>
      </c>
      <c r="G308" s="4">
        <v>7.5461293743372099E-2</v>
      </c>
      <c r="H308" s="4">
        <v>0.34007402726369901</v>
      </c>
      <c r="I308" s="4">
        <v>0.17544935893503399</v>
      </c>
      <c r="J308" s="4">
        <v>0.14055763823805001</v>
      </c>
      <c r="K308" s="4">
        <v>0.136083499005964</v>
      </c>
      <c r="L308" s="4">
        <v>0.26919191919191898</v>
      </c>
      <c r="M308" s="4">
        <v>0.23820556023588799</v>
      </c>
      <c r="N308" s="4">
        <v>3.9254028607640698E-2</v>
      </c>
      <c r="O308" s="4">
        <v>0.41522277227722698</v>
      </c>
      <c r="P308" s="4">
        <v>3.2040710549875097E-2</v>
      </c>
      <c r="Q308" s="4">
        <v>1.43033780477327E-2</v>
      </c>
      <c r="R308" s="4">
        <v>0.351395451609613</v>
      </c>
      <c r="S308" s="4">
        <v>0.188572115240183</v>
      </c>
      <c r="T308" s="4">
        <v>0.121313131313131</v>
      </c>
      <c r="U308" s="4">
        <v>0.326008713771547</v>
      </c>
      <c r="V308" s="4">
        <v>0.14842123037091201</v>
      </c>
      <c r="W308" s="4">
        <v>0.13968464546798701</v>
      </c>
      <c r="X308" s="4">
        <v>0.10352187833511201</v>
      </c>
      <c r="Y308" s="4">
        <v>0.61007462686567104</v>
      </c>
      <c r="Z308" s="4">
        <v>9.54230788385875E-2</v>
      </c>
      <c r="AA308" s="4">
        <v>4.2371215100275202E-2</v>
      </c>
      <c r="AB308" s="4">
        <v>0.443967509740474</v>
      </c>
      <c r="AC308" s="4">
        <v>0.13942816117045501</v>
      </c>
      <c r="AD308" s="4">
        <v>0.15974440894568601</v>
      </c>
      <c r="AE308" s="4">
        <v>0.31364261168384799</v>
      </c>
      <c r="AF308" s="4">
        <v>0.13029765424797901</v>
      </c>
      <c r="AG308" s="4">
        <v>0.18227731864095501</v>
      </c>
      <c r="AH308">
        <v>0</v>
      </c>
    </row>
    <row r="309" spans="3:34" x14ac:dyDescent="0.35">
      <c r="C309" s="5" t="s">
        <v>623</v>
      </c>
      <c r="D309" s="4">
        <v>0.360121160490321</v>
      </c>
      <c r="E309" s="4">
        <v>0.43862022319918798</v>
      </c>
      <c r="F309" s="4">
        <v>0.36348559187340201</v>
      </c>
      <c r="G309" s="4">
        <v>0.21785790031813301</v>
      </c>
      <c r="H309" s="4">
        <v>0.289789654238512</v>
      </c>
      <c r="I309" s="4">
        <v>0.34850622661186398</v>
      </c>
      <c r="J309" s="4">
        <v>0.241096532333645</v>
      </c>
      <c r="K309" s="4">
        <v>0.18568588469184799</v>
      </c>
      <c r="L309" s="4">
        <v>0.198989898989898</v>
      </c>
      <c r="M309" s="4">
        <v>0.24241786015164199</v>
      </c>
      <c r="N309" s="4">
        <v>4.12456998008328E-2</v>
      </c>
      <c r="O309" s="4">
        <v>0.16526697312588401</v>
      </c>
      <c r="P309" s="4">
        <v>6.9123121142157101E-2</v>
      </c>
      <c r="Q309" s="4">
        <v>2.3791646588145601E-2</v>
      </c>
      <c r="R309" s="4">
        <v>8.5970697215895495E-2</v>
      </c>
      <c r="S309" s="4">
        <v>0.331495779132994</v>
      </c>
      <c r="T309" s="4">
        <v>0.16611111111111099</v>
      </c>
      <c r="U309" s="4">
        <v>0.30422428490244302</v>
      </c>
      <c r="V309" s="4">
        <v>0.119575617718241</v>
      </c>
      <c r="W309" s="4">
        <v>0.121305086853778</v>
      </c>
      <c r="X309" s="4">
        <v>0.26858769121309101</v>
      </c>
      <c r="Y309" s="4">
        <v>0.406449893390191</v>
      </c>
      <c r="Z309" s="4">
        <v>0.27635838438169202</v>
      </c>
      <c r="AA309" s="4">
        <v>0.13475717656311401</v>
      </c>
      <c r="AB309" s="4">
        <v>0.207554645710889</v>
      </c>
      <c r="AC309" s="4">
        <v>0.28117511230122899</v>
      </c>
      <c r="AD309" s="4">
        <v>0.292492012779552</v>
      </c>
      <c r="AE309" s="4">
        <v>0.37972508591065202</v>
      </c>
      <c r="AF309" s="4">
        <v>0.13660555884092199</v>
      </c>
      <c r="AG309" s="4">
        <v>0.16397743670470899</v>
      </c>
      <c r="AH309">
        <v>0</v>
      </c>
    </row>
    <row r="310" spans="3:34" x14ac:dyDescent="0.35">
      <c r="C310" s="5" t="s">
        <v>625</v>
      </c>
      <c r="D310" s="4">
        <v>0.33456386956315898</v>
      </c>
      <c r="E310" s="4">
        <v>0.58978694622928596</v>
      </c>
      <c r="F310" s="4">
        <v>0.32886462580332998</v>
      </c>
      <c r="G310" s="4">
        <v>0.193806998939554</v>
      </c>
      <c r="H310" s="4">
        <v>0.421233185880653</v>
      </c>
      <c r="I310" s="4">
        <v>0.28593337832034799</v>
      </c>
      <c r="J310" s="4">
        <v>0.104545454545454</v>
      </c>
      <c r="K310" s="4">
        <v>0.213916500994035</v>
      </c>
      <c r="L310" s="4">
        <v>0.24090909090908999</v>
      </c>
      <c r="M310" s="4">
        <v>0.24747262005054699</v>
      </c>
      <c r="N310" s="4">
        <v>9.1616874886836799E-2</v>
      </c>
      <c r="O310" s="4">
        <v>0.25013260254596797</v>
      </c>
      <c r="P310" s="4">
        <v>0.10040993262027</v>
      </c>
      <c r="Q310" s="4">
        <v>4.30296713846521E-2</v>
      </c>
      <c r="R310" s="4">
        <v>0.188428459734167</v>
      </c>
      <c r="S310" s="4">
        <v>0.18421606032384999</v>
      </c>
      <c r="T310" s="4">
        <v>5.2297979797979698E-2</v>
      </c>
      <c r="U310" s="4">
        <v>0.30801288122750498</v>
      </c>
      <c r="V310" s="4">
        <v>0.181769572803512</v>
      </c>
      <c r="W310" s="4">
        <v>0.152329229025883</v>
      </c>
      <c r="X310" s="4">
        <v>0.26218427605834199</v>
      </c>
      <c r="Y310" s="4">
        <v>0.56369936034115098</v>
      </c>
      <c r="Z310" s="4">
        <v>0.247970516459983</v>
      </c>
      <c r="AA310" s="4">
        <v>0.12817046795123799</v>
      </c>
      <c r="AB310" s="4">
        <v>0.34953443835435499</v>
      </c>
      <c r="AC310" s="4">
        <v>0.19317751840963901</v>
      </c>
      <c r="AD310" s="4">
        <v>0.10591054313099001</v>
      </c>
      <c r="AE310" s="4">
        <v>0.36013745704467298</v>
      </c>
      <c r="AF310" s="4">
        <v>0.135028582692686</v>
      </c>
      <c r="AG310" s="4">
        <v>0.18476977567886599</v>
      </c>
      <c r="AH310">
        <v>0</v>
      </c>
    </row>
    <row r="311" spans="3:34" x14ac:dyDescent="0.35">
      <c r="C311" s="5" t="s">
        <v>627</v>
      </c>
      <c r="D311" s="4">
        <v>0.389937999905343</v>
      </c>
      <c r="E311" s="4">
        <v>0.70713561041596196</v>
      </c>
      <c r="F311" s="4">
        <v>0.41192730288162499</v>
      </c>
      <c r="G311" s="4">
        <v>0.24322375397667001</v>
      </c>
      <c r="H311" s="4">
        <v>0.47097589600072198</v>
      </c>
      <c r="I311" s="4">
        <v>0.58070057051714596</v>
      </c>
      <c r="J311" s="4">
        <v>0.597469540768509</v>
      </c>
      <c r="K311" s="4">
        <v>0.468638170974155</v>
      </c>
      <c r="L311" s="4">
        <v>0.53939393939393898</v>
      </c>
      <c r="M311" s="4">
        <v>0.45408593091828098</v>
      </c>
      <c r="N311" s="4">
        <v>5.3847546623211999E-2</v>
      </c>
      <c r="O311" s="4">
        <v>0.18670438472418599</v>
      </c>
      <c r="P311" s="4">
        <v>7.5625500636102294E-2</v>
      </c>
      <c r="Q311" s="4">
        <v>2.96004094150519E-2</v>
      </c>
      <c r="R311" s="4">
        <v>9.8990379712411106E-2</v>
      </c>
      <c r="S311" s="4">
        <v>0.34689218013038098</v>
      </c>
      <c r="T311" s="4">
        <v>0.18583333333333299</v>
      </c>
      <c r="U311" s="4">
        <v>0.30460314453494902</v>
      </c>
      <c r="V311" s="4">
        <v>0.18979006022400999</v>
      </c>
      <c r="W311" s="4">
        <v>0.18128048864751301</v>
      </c>
      <c r="X311" s="4">
        <v>0.34115972963358199</v>
      </c>
      <c r="Y311" s="4">
        <v>0.82009594882729198</v>
      </c>
      <c r="Z311" s="4">
        <v>0.38990985606852901</v>
      </c>
      <c r="AA311" s="4">
        <v>0.17936492331891399</v>
      </c>
      <c r="AB311" s="4">
        <v>0.46575975698342398</v>
      </c>
      <c r="AC311" s="4">
        <v>0.74163440735027297</v>
      </c>
      <c r="AD311" s="4">
        <v>0.93450479233226802</v>
      </c>
      <c r="AE311" s="4">
        <v>0.809621993127147</v>
      </c>
      <c r="AF311" s="4">
        <v>0.49753597476838102</v>
      </c>
      <c r="AG311" s="4">
        <v>0.56316410861865396</v>
      </c>
      <c r="AH311">
        <v>1</v>
      </c>
    </row>
    <row r="312" spans="3:34" x14ac:dyDescent="0.35">
      <c r="C312" s="5" t="s">
        <v>628</v>
      </c>
      <c r="D312" s="4">
        <v>0.65970940413649504</v>
      </c>
      <c r="E312" s="4">
        <v>0.52012174501183595</v>
      </c>
      <c r="F312" s="4">
        <v>0.68557805265703797</v>
      </c>
      <c r="G312" s="4">
        <v>0.51049840933191903</v>
      </c>
      <c r="H312" s="4">
        <v>0.51701724293581197</v>
      </c>
      <c r="I312" s="4">
        <v>0.62640328814183099</v>
      </c>
      <c r="J312" s="4">
        <v>0.743673851921274</v>
      </c>
      <c r="K312" s="4">
        <v>0.73260437375745502</v>
      </c>
      <c r="L312" s="4">
        <v>0.55000000000000004</v>
      </c>
      <c r="M312" s="4">
        <v>0.39658803706823897</v>
      </c>
      <c r="N312" s="4">
        <v>0.308057215281549</v>
      </c>
      <c r="O312" s="4">
        <v>0.14714462517680299</v>
      </c>
      <c r="P312" s="4">
        <v>0.37699665457286902</v>
      </c>
      <c r="Q312" s="4">
        <v>0.20918643700574099</v>
      </c>
      <c r="R312" s="4">
        <v>0.159295645375123</v>
      </c>
      <c r="S312" s="4">
        <v>0.30678643314206699</v>
      </c>
      <c r="T312" s="4">
        <v>0.19810606060606001</v>
      </c>
      <c r="U312" s="4">
        <v>0.49706383784807701</v>
      </c>
      <c r="V312" s="4">
        <v>0.178533235774188</v>
      </c>
      <c r="W312" s="4">
        <v>0.183733399665574</v>
      </c>
      <c r="X312" s="4">
        <v>0.58199928850942695</v>
      </c>
      <c r="Y312" s="4">
        <v>0.46348614072494598</v>
      </c>
      <c r="Z312" s="4">
        <v>0.64091837242890504</v>
      </c>
      <c r="AA312" s="4">
        <v>0.401543452615021</v>
      </c>
      <c r="AB312" s="4">
        <v>0.45915604569768198</v>
      </c>
      <c r="AC312" s="4">
        <v>0.37965092023944602</v>
      </c>
      <c r="AD312" s="4">
        <v>0.52707667731629404</v>
      </c>
      <c r="AE312" s="4">
        <v>0.87353951890034298</v>
      </c>
      <c r="AF312" s="4">
        <v>0.26887443327419602</v>
      </c>
      <c r="AG312" s="4">
        <v>0.28656696838515</v>
      </c>
      <c r="AH312">
        <v>1</v>
      </c>
    </row>
    <row r="313" spans="3:34" x14ac:dyDescent="0.35">
      <c r="C313" s="5" t="s">
        <v>209</v>
      </c>
      <c r="D313" s="4">
        <v>0.178380425008282</v>
      </c>
      <c r="E313" s="4">
        <v>0.177882989516401</v>
      </c>
      <c r="F313" s="4">
        <v>0.16909681431829099</v>
      </c>
      <c r="G313" s="4">
        <v>8.98409331919406E-2</v>
      </c>
      <c r="H313" s="4">
        <v>0.22840119165839101</v>
      </c>
      <c r="I313" s="4">
        <v>9.8184160480952007E-2</v>
      </c>
      <c r="J313" s="4">
        <v>5.2741330834114301E-2</v>
      </c>
      <c r="K313" s="4">
        <v>3.9140159045725598E-2</v>
      </c>
      <c r="L313" s="4">
        <v>0.17121212121212101</v>
      </c>
      <c r="M313" s="4">
        <v>0.14574557708508801</v>
      </c>
      <c r="N313" s="4">
        <v>5.1059206952742998E-2</v>
      </c>
      <c r="O313" s="4">
        <v>0.19421852899575601</v>
      </c>
      <c r="P313" s="4">
        <v>4.9427507892380901E-2</v>
      </c>
      <c r="Q313" s="4">
        <v>2.0429661672251201E-2</v>
      </c>
      <c r="R313" s="4">
        <v>0.16432674983852799</v>
      </c>
      <c r="S313" s="4">
        <v>0.11684741791089601</v>
      </c>
      <c r="T313" s="4">
        <v>5.0959595959595899E-2</v>
      </c>
      <c r="U313" s="4">
        <v>0.106308012881227</v>
      </c>
      <c r="V313" s="4">
        <v>0.124219057803793</v>
      </c>
      <c r="W313" s="4">
        <v>5.06197918825919E-2</v>
      </c>
      <c r="X313" s="4">
        <v>0.143009605122732</v>
      </c>
      <c r="Y313" s="4">
        <v>0.23187633262260099</v>
      </c>
      <c r="Z313" s="4">
        <v>0.13636137257831499</v>
      </c>
      <c r="AA313" s="4">
        <v>6.2917813605977105E-2</v>
      </c>
      <c r="AB313" s="4">
        <v>0.24057320213960201</v>
      </c>
      <c r="AC313" s="4">
        <v>9.2179177460197298E-2</v>
      </c>
      <c r="AD313" s="4">
        <v>7.7915335463258698E-2</v>
      </c>
      <c r="AE313" s="4">
        <v>0.11728522336769701</v>
      </c>
      <c r="AF313" s="4">
        <v>0.14488468361915999</v>
      </c>
      <c r="AG313" s="4">
        <v>8.2972582972582906E-2</v>
      </c>
      <c r="AH313">
        <v>0</v>
      </c>
    </row>
    <row r="314" spans="3:34" x14ac:dyDescent="0.35">
      <c r="C314" s="5" t="s">
        <v>594</v>
      </c>
      <c r="D314" s="4">
        <v>0.240853802830233</v>
      </c>
      <c r="E314" s="4">
        <v>0.126141359485965</v>
      </c>
      <c r="F314" s="4">
        <v>0.235229078847349</v>
      </c>
      <c r="G314" s="4">
        <v>0.12797454931071001</v>
      </c>
      <c r="H314" s="4">
        <v>0.51792001444434399</v>
      </c>
      <c r="I314" s="4">
        <v>0.216888534445739</v>
      </c>
      <c r="J314" s="4">
        <v>8.8589503280224899E-2</v>
      </c>
      <c r="K314" s="4">
        <v>0.13906560636182899</v>
      </c>
      <c r="L314" s="4">
        <v>0.30151515151515101</v>
      </c>
      <c r="M314" s="4">
        <v>0.33951137320977198</v>
      </c>
      <c r="N314" s="4">
        <v>5.0624660510592001E-2</v>
      </c>
      <c r="O314" s="4">
        <v>3.17804101838755E-2</v>
      </c>
      <c r="P314" s="4">
        <v>4.5092588229750701E-2</v>
      </c>
      <c r="Q314" s="4">
        <v>2.1923877190426499E-2</v>
      </c>
      <c r="R314" s="4">
        <v>0.19084203011863801</v>
      </c>
      <c r="S314" s="4">
        <v>6.9681857782317405E-2</v>
      </c>
      <c r="T314" s="4">
        <v>4.5404040404040301E-2</v>
      </c>
      <c r="U314" s="4">
        <v>0.15127865125970799</v>
      </c>
      <c r="V314" s="4">
        <v>0.16516575674002301</v>
      </c>
      <c r="W314" s="4">
        <v>4.6266738526594998E-2</v>
      </c>
      <c r="X314" s="4">
        <v>0.196371398078975</v>
      </c>
      <c r="Y314" s="4">
        <v>9.9946695095948807E-2</v>
      </c>
      <c r="Z314" s="4">
        <v>0.18183176453010599</v>
      </c>
      <c r="AA314" s="4">
        <v>8.9633307117577596E-2</v>
      </c>
      <c r="AB314" s="4">
        <v>0.53443835435514697</v>
      </c>
      <c r="AC314" s="4">
        <v>0.13186056213677899</v>
      </c>
      <c r="AD314" s="4">
        <v>0.12955271565495199</v>
      </c>
      <c r="AE314" s="4">
        <v>0.25405498281786898</v>
      </c>
      <c r="AF314" s="4">
        <v>0.23970037453183499</v>
      </c>
      <c r="AG314" s="4">
        <v>0.16712580348943901</v>
      </c>
      <c r="AH314">
        <v>0</v>
      </c>
    </row>
    <row r="315" spans="3:34" x14ac:dyDescent="0.35">
      <c r="C315" s="5" t="s">
        <v>455</v>
      </c>
      <c r="D315" s="4">
        <v>0.155189549907709</v>
      </c>
      <c r="E315" s="4">
        <v>8.4883327696990099E-2</v>
      </c>
      <c r="F315" s="4">
        <v>0.15175177942091</v>
      </c>
      <c r="G315" s="4">
        <v>7.5546129374337204E-2</v>
      </c>
      <c r="H315" s="4">
        <v>0.42728175498781201</v>
      </c>
      <c r="I315" s="4">
        <v>0.171891295012575</v>
      </c>
      <c r="J315" s="4">
        <v>4.5056232427366401E-2</v>
      </c>
      <c r="K315" s="4">
        <v>9.7813121272365702E-2</v>
      </c>
      <c r="L315" s="4">
        <v>0.37373737373737298</v>
      </c>
      <c r="M315" s="4">
        <v>0.33129738837405198</v>
      </c>
      <c r="N315" s="4">
        <v>2.88249139960166E-2</v>
      </c>
      <c r="O315" s="4">
        <v>4.1438295615275803E-2</v>
      </c>
      <c r="P315" s="4">
        <v>2.78471469632003E-2</v>
      </c>
      <c r="Q315" s="4">
        <v>9.4845330016174907E-3</v>
      </c>
      <c r="R315" s="4">
        <v>0.13492198388686799</v>
      </c>
      <c r="S315" s="4">
        <v>8.5603989545468204E-2</v>
      </c>
      <c r="T315" s="4">
        <v>2.14545454545454E-2</v>
      </c>
      <c r="U315" s="4">
        <v>0.13125591968175701</v>
      </c>
      <c r="V315" s="4">
        <v>0.161788709405076</v>
      </c>
      <c r="W315" s="4">
        <v>5.0999820350178901E-2</v>
      </c>
      <c r="X315" s="4">
        <v>0.12273212379935899</v>
      </c>
      <c r="Y315" s="4">
        <v>9.6748400852878405E-2</v>
      </c>
      <c r="Z315" s="4">
        <v>0.113651078240948</v>
      </c>
      <c r="AA315" s="4">
        <v>5.1440228077074303E-2</v>
      </c>
      <c r="AB315" s="4">
        <v>0.41689229346892898</v>
      </c>
      <c r="AC315" s="4">
        <v>0.13360693114455</v>
      </c>
      <c r="AD315" s="4">
        <v>6.8809904153354598E-2</v>
      </c>
      <c r="AE315" s="4">
        <v>0.23010309278350499</v>
      </c>
      <c r="AF315" s="4">
        <v>0.27045140942243201</v>
      </c>
      <c r="AG315" s="4">
        <v>0.14548078184441801</v>
      </c>
      <c r="AH315">
        <v>0</v>
      </c>
    </row>
    <row r="316" spans="3:34" x14ac:dyDescent="0.35">
      <c r="C316" s="5" t="s">
        <v>609</v>
      </c>
      <c r="D316" s="4">
        <v>0.32604477258743902</v>
      </c>
      <c r="E316" s="4">
        <v>0.37166046668921099</v>
      </c>
      <c r="F316" s="4">
        <v>0.31773892612811799</v>
      </c>
      <c r="G316" s="4">
        <v>0.187189819724284</v>
      </c>
      <c r="H316" s="4">
        <v>0.38954590593120803</v>
      </c>
      <c r="I316" s="4">
        <v>0.25280657628366299</v>
      </c>
      <c r="J316" s="4">
        <v>8.6410496719775007E-2</v>
      </c>
      <c r="K316" s="4">
        <v>0.117743538767395</v>
      </c>
      <c r="L316" s="4">
        <v>0.28282828282828198</v>
      </c>
      <c r="M316" s="4">
        <v>0.356360572872788</v>
      </c>
      <c r="N316" s="4">
        <v>5.8120586637696897E-2</v>
      </c>
      <c r="O316" s="4">
        <v>0.151785714285714</v>
      </c>
      <c r="P316" s="4">
        <v>6.2149554728360701E-2</v>
      </c>
      <c r="Q316" s="4">
        <v>3.0478261031979901E-2</v>
      </c>
      <c r="R316" s="4">
        <v>0.15586225651833899</v>
      </c>
      <c r="S316" s="4">
        <v>0.14621323639859399</v>
      </c>
      <c r="T316" s="4">
        <v>6.6035353535353503E-2</v>
      </c>
      <c r="U316" s="4">
        <v>0.17164235650691401</v>
      </c>
      <c r="V316" s="4">
        <v>9.8750492486069597E-2</v>
      </c>
      <c r="W316" s="4">
        <v>9.3424816549894305E-2</v>
      </c>
      <c r="X316" s="4">
        <v>0.25329064389896799</v>
      </c>
      <c r="Y316" s="4">
        <v>0.33928571428571402</v>
      </c>
      <c r="Z316" s="4">
        <v>0.24284077892325301</v>
      </c>
      <c r="AA316" s="4">
        <v>0.123721981911128</v>
      </c>
      <c r="AB316" s="4">
        <v>0.36472297431156298</v>
      </c>
      <c r="AC316" s="4">
        <v>0.171153864811634</v>
      </c>
      <c r="AD316" s="4">
        <v>0.109984025559105</v>
      </c>
      <c r="AE316" s="4">
        <v>0.235223367697594</v>
      </c>
      <c r="AF316" s="4">
        <v>0.13483146067415699</v>
      </c>
      <c r="AG316" s="4">
        <v>0.19598583234946801</v>
      </c>
      <c r="AH316">
        <v>0</v>
      </c>
    </row>
    <row r="317" spans="3:34" x14ac:dyDescent="0.35">
      <c r="C317" s="5" t="s">
        <v>103</v>
      </c>
      <c r="D317" s="4">
        <v>0.37905248710303302</v>
      </c>
      <c r="E317" s="4">
        <v>0.52384173148461199</v>
      </c>
      <c r="F317" s="4">
        <v>0.35761177527468702</v>
      </c>
      <c r="G317" s="4">
        <v>0.235546129374337</v>
      </c>
      <c r="H317" s="4">
        <v>0.37230297011826302</v>
      </c>
      <c r="I317" s="4">
        <v>9.7938776762161797E-2</v>
      </c>
      <c r="J317" s="4">
        <v>5.6185567010309197E-2</v>
      </c>
      <c r="K317" s="4">
        <v>0.14408548707753399</v>
      </c>
      <c r="L317" s="4">
        <v>0.25505050505050503</v>
      </c>
      <c r="M317" s="4">
        <v>0.106992417860151</v>
      </c>
      <c r="N317" s="4">
        <v>0.39923954372623499</v>
      </c>
      <c r="O317" s="4">
        <v>0.40395155586987203</v>
      </c>
      <c r="P317" s="4">
        <v>0.34490882533100797</v>
      </c>
      <c r="Q317" s="4">
        <v>0.185278988714937</v>
      </c>
      <c r="R317" s="4">
        <v>0.17574871672842199</v>
      </c>
      <c r="S317" s="4">
        <v>6.5250698470874502E-2</v>
      </c>
      <c r="T317" s="4">
        <v>4.5909090909090899E-2</v>
      </c>
      <c r="U317" s="4">
        <v>0.36313695775714999</v>
      </c>
      <c r="V317" s="4">
        <v>0</v>
      </c>
      <c r="W317" s="4">
        <v>2.9683678122797499E-2</v>
      </c>
      <c r="X317" s="4">
        <v>0.25115617218071801</v>
      </c>
      <c r="Y317" s="4">
        <v>0.35127931769722798</v>
      </c>
      <c r="Z317" s="4">
        <v>0.22476218935205899</v>
      </c>
      <c r="AA317" s="4">
        <v>0.126228863546991</v>
      </c>
      <c r="AB317" s="4">
        <v>0.149904246186356</v>
      </c>
      <c r="AC317" s="4">
        <v>2.3304324203704201E-2</v>
      </c>
      <c r="AD317" s="4">
        <v>1.9153354632587799E-2</v>
      </c>
      <c r="AE317" s="4">
        <v>9.9621993127147701E-2</v>
      </c>
      <c r="AF317" s="4">
        <v>0</v>
      </c>
      <c r="AG317" s="4">
        <v>0</v>
      </c>
      <c r="AH317">
        <v>1</v>
      </c>
    </row>
    <row r="318" spans="3:34" x14ac:dyDescent="0.35">
      <c r="C318" s="5" t="s">
        <v>489</v>
      </c>
      <c r="D318" s="4">
        <v>0.13067348194424699</v>
      </c>
      <c r="E318" s="4">
        <v>0.31822793371660402</v>
      </c>
      <c r="F318" s="4">
        <v>0.12535415658904001</v>
      </c>
      <c r="G318" s="4">
        <v>6.2014846235418801E-2</v>
      </c>
      <c r="H318" s="4">
        <v>0.49535072673106401</v>
      </c>
      <c r="I318" s="4">
        <v>0.19615361020796199</v>
      </c>
      <c r="J318" s="4">
        <v>2.0932521087160198E-2</v>
      </c>
      <c r="K318" s="4">
        <v>9.7763419483101299E-2</v>
      </c>
      <c r="L318" s="4">
        <v>0.74646464646464605</v>
      </c>
      <c r="M318" s="4">
        <v>0.428180286436394</v>
      </c>
      <c r="N318" s="4">
        <v>0.21184139054861401</v>
      </c>
      <c r="O318" s="4">
        <v>0.30648868458274298</v>
      </c>
      <c r="P318" s="4">
        <v>0.18140696414267499</v>
      </c>
      <c r="Q318" s="4">
        <v>6.8580756745449098E-2</v>
      </c>
      <c r="R318" s="4">
        <v>0.38606927966821902</v>
      </c>
      <c r="S318" s="4">
        <v>0.124658275002253</v>
      </c>
      <c r="T318" s="4">
        <v>1.5204545454545399E-2</v>
      </c>
      <c r="U318" s="4">
        <v>0.199280166698238</v>
      </c>
      <c r="V318" s="4">
        <v>0.32529408453875103</v>
      </c>
      <c r="W318" s="4">
        <v>0.115051891159846</v>
      </c>
      <c r="X318" s="4">
        <v>0.116684453930985</v>
      </c>
      <c r="Y318" s="4">
        <v>0.297174840085287</v>
      </c>
      <c r="Z318" s="4">
        <v>0.10647940634493699</v>
      </c>
      <c r="AA318" s="4">
        <v>4.8097719229256701E-2</v>
      </c>
      <c r="AB318" s="4">
        <v>0.45321270554051302</v>
      </c>
      <c r="AC318" s="4">
        <v>0.104694822015891</v>
      </c>
      <c r="AD318" s="4">
        <v>1.66533546325878E-2</v>
      </c>
      <c r="AE318" s="4">
        <v>0.157697594501718</v>
      </c>
      <c r="AF318" s="4">
        <v>0.321506012221565</v>
      </c>
      <c r="AG318" s="4">
        <v>0.16430539157811799</v>
      </c>
      <c r="AH318">
        <v>0</v>
      </c>
    </row>
    <row r="319" spans="3:34" x14ac:dyDescent="0.35">
      <c r="C319" s="5" t="s">
        <v>368</v>
      </c>
      <c r="D319" s="4">
        <v>0.16607506271001901</v>
      </c>
      <c r="E319" s="4">
        <v>0.30098072370645901</v>
      </c>
      <c r="F319" s="4">
        <v>0.15942229286158499</v>
      </c>
      <c r="G319" s="4">
        <v>8.0933191940615004E-2</v>
      </c>
      <c r="H319" s="4">
        <v>0.48903132617134598</v>
      </c>
      <c r="I319" s="4">
        <v>0.14538985338322799</v>
      </c>
      <c r="J319" s="4">
        <v>5.38191190253045E-2</v>
      </c>
      <c r="K319" s="4">
        <v>8.8469184890656E-2</v>
      </c>
      <c r="L319" s="4">
        <v>0.213131313131313</v>
      </c>
      <c r="M319" s="4">
        <v>0.33782645324347099</v>
      </c>
      <c r="N319" s="4">
        <v>1.3398515299655901E-2</v>
      </c>
      <c r="O319" s="4">
        <v>0.26582390381895299</v>
      </c>
      <c r="P319" s="4">
        <v>1.30989963718607E-2</v>
      </c>
      <c r="Q319" s="4">
        <v>6.1225480857231398E-3</v>
      </c>
      <c r="R319" s="4">
        <v>0.24346466328993399</v>
      </c>
      <c r="S319" s="4">
        <v>5.3399224922642402E-2</v>
      </c>
      <c r="T319" s="4">
        <v>4.5656565656565597E-2</v>
      </c>
      <c r="U319" s="4">
        <v>0.17425648797120599</v>
      </c>
      <c r="V319" s="4">
        <v>0.14110429447852699</v>
      </c>
      <c r="W319" s="4">
        <v>8.3682268562663198E-2</v>
      </c>
      <c r="X319" s="4">
        <v>0.111348274635361</v>
      </c>
      <c r="Y319" s="4">
        <v>0.33368869936034101</v>
      </c>
      <c r="Z319" s="4">
        <v>0.10134966880820701</v>
      </c>
      <c r="AA319" s="4">
        <v>4.6745969327565799E-2</v>
      </c>
      <c r="AB319" s="4">
        <v>0.46311827246912701</v>
      </c>
      <c r="AC319" s="4">
        <v>7.4812507882915602E-2</v>
      </c>
      <c r="AD319" s="4">
        <v>6.7276357827475999E-2</v>
      </c>
      <c r="AE319" s="4">
        <v>0.224329896907216</v>
      </c>
      <c r="AF319" s="4">
        <v>0.127735068007096</v>
      </c>
      <c r="AG319" s="4">
        <v>0.153351698806244</v>
      </c>
      <c r="AH319">
        <v>0</v>
      </c>
    </row>
    <row r="320" spans="3:34" x14ac:dyDescent="0.35">
      <c r="C320" s="5" t="s">
        <v>232</v>
      </c>
      <c r="D320" s="4">
        <v>0.46377017369492102</v>
      </c>
      <c r="E320" s="4">
        <v>0.30740615488670903</v>
      </c>
      <c r="F320" s="4">
        <v>0.45269850044917398</v>
      </c>
      <c r="G320" s="4">
        <v>0.315079533404029</v>
      </c>
      <c r="H320" s="4">
        <v>0.32517829737293502</v>
      </c>
      <c r="I320" s="4">
        <v>0.22219495736457801</v>
      </c>
      <c r="J320" s="4">
        <v>0.19732895970009301</v>
      </c>
      <c r="K320" s="4">
        <v>0.32683896620278302</v>
      </c>
      <c r="L320" s="4">
        <v>0.42070707070706997</v>
      </c>
      <c r="M320" s="4">
        <v>0.113310867733782</v>
      </c>
      <c r="N320" s="4">
        <v>0.176534492123845</v>
      </c>
      <c r="O320" s="4">
        <v>0.22781117397454001</v>
      </c>
      <c r="P320" s="4">
        <v>0.15888422937379201</v>
      </c>
      <c r="Q320" s="4">
        <v>0.113071023799117</v>
      </c>
      <c r="R320" s="4">
        <v>0.14991331542985301</v>
      </c>
      <c r="S320" s="4">
        <v>0.168594346141136</v>
      </c>
      <c r="T320" s="4">
        <v>6.6313131313131296E-2</v>
      </c>
      <c r="U320" s="4">
        <v>0.30384542526993702</v>
      </c>
      <c r="V320" s="4">
        <v>0.183317386165362</v>
      </c>
      <c r="W320" s="4">
        <v>8.9762724044055595E-2</v>
      </c>
      <c r="X320" s="4">
        <v>0.43116328708644602</v>
      </c>
      <c r="Y320" s="4">
        <v>0.38059701492537301</v>
      </c>
      <c r="Z320" s="4">
        <v>0.39987051147965502</v>
      </c>
      <c r="AA320" s="4">
        <v>0.264156508061344</v>
      </c>
      <c r="AB320" s="4">
        <v>0.30132734596843402</v>
      </c>
      <c r="AC320" s="4">
        <v>0.179109545847037</v>
      </c>
      <c r="AD320" s="4">
        <v>0.18514376996805099</v>
      </c>
      <c r="AE320" s="4">
        <v>0.50652920962199299</v>
      </c>
      <c r="AF320" s="4">
        <v>0.245416913069189</v>
      </c>
      <c r="AG320" s="4">
        <v>0.113078840351567</v>
      </c>
      <c r="AH320">
        <v>1</v>
      </c>
    </row>
    <row r="321" spans="3:34" x14ac:dyDescent="0.35">
      <c r="C321" s="5" t="s">
        <v>285</v>
      </c>
      <c r="D321" s="4">
        <v>0.31563254295044701</v>
      </c>
      <c r="E321" s="4">
        <v>0.11667230300980699</v>
      </c>
      <c r="F321" s="4">
        <v>0.30467832216156399</v>
      </c>
      <c r="G321" s="4">
        <v>0.18044538706256599</v>
      </c>
      <c r="H321" s="4">
        <v>0.395684752189221</v>
      </c>
      <c r="I321" s="4">
        <v>0.20774799092080201</v>
      </c>
      <c r="J321" s="4">
        <v>9.1096532333645702E-2</v>
      </c>
      <c r="K321" s="4">
        <v>0.12738568588469101</v>
      </c>
      <c r="L321" s="4">
        <v>0.15151515151515099</v>
      </c>
      <c r="M321" s="4">
        <v>0.28390901432181898</v>
      </c>
      <c r="N321" s="4">
        <v>3.5741444866920102E-2</v>
      </c>
      <c r="O321" s="4">
        <v>1.62217114568599E-2</v>
      </c>
      <c r="P321" s="4">
        <v>2.987325071856E-2</v>
      </c>
      <c r="Q321" s="4">
        <v>1.97946200770268E-2</v>
      </c>
      <c r="R321" s="4">
        <v>8.2265356766495504E-2</v>
      </c>
      <c r="S321" s="4">
        <v>0.110388439931504</v>
      </c>
      <c r="T321" s="4">
        <v>4.1717171717171701E-2</v>
      </c>
      <c r="U321" s="4">
        <v>0.126141314642924</v>
      </c>
      <c r="V321" s="4">
        <v>8.2005966116958401E-2</v>
      </c>
      <c r="W321" s="4">
        <v>6.3575307823058702E-2</v>
      </c>
      <c r="X321" s="4">
        <v>0.26360725720384198</v>
      </c>
      <c r="Y321" s="4">
        <v>0.115405117270788</v>
      </c>
      <c r="Z321" s="4">
        <v>0.245530155884257</v>
      </c>
      <c r="AA321" s="4">
        <v>0.12804758159653901</v>
      </c>
      <c r="AB321" s="4">
        <v>0.39576041735455297</v>
      </c>
      <c r="AC321" s="4">
        <v>0.21355182350030499</v>
      </c>
      <c r="AD321" s="4">
        <v>0.14049520766773099</v>
      </c>
      <c r="AE321" s="4">
        <v>0.27683848797250799</v>
      </c>
      <c r="AF321" s="4">
        <v>0.160654445101517</v>
      </c>
      <c r="AG321" s="4">
        <v>0.210809392627574</v>
      </c>
      <c r="AH321">
        <v>0</v>
      </c>
    </row>
    <row r="322" spans="3:34" x14ac:dyDescent="0.35">
      <c r="C322" s="5" t="s">
        <v>194</v>
      </c>
      <c r="D322" s="4">
        <v>0.60622840645558196</v>
      </c>
      <c r="E322" s="4">
        <v>0.52113628677713797</v>
      </c>
      <c r="F322" s="4">
        <v>0.598507359546679</v>
      </c>
      <c r="G322" s="4">
        <v>0.44475079533403999</v>
      </c>
      <c r="H322" s="4">
        <v>0.44118443621919301</v>
      </c>
      <c r="I322" s="4">
        <v>0.42794920557020999</v>
      </c>
      <c r="J322" s="4">
        <v>0.59629803186504204</v>
      </c>
      <c r="K322" s="4">
        <v>0.57107355864811105</v>
      </c>
      <c r="L322" s="4">
        <v>0.57676767676767604</v>
      </c>
      <c r="M322" s="4">
        <v>0.23525695029485999</v>
      </c>
      <c r="N322" s="4">
        <v>0.13898243708129601</v>
      </c>
      <c r="O322" s="4">
        <v>0.185378359264497</v>
      </c>
      <c r="P322" s="4">
        <v>9.4614333506101794E-2</v>
      </c>
      <c r="Q322" s="4">
        <v>0.105581268514264</v>
      </c>
      <c r="R322" s="4">
        <v>0.112859910935853</v>
      </c>
      <c r="S322" s="4">
        <v>0.22184336227356</v>
      </c>
      <c r="T322" s="4">
        <v>0.120075757575757</v>
      </c>
      <c r="U322" s="4">
        <v>0.19757529835196</v>
      </c>
      <c r="V322" s="4">
        <v>0.111132999380874</v>
      </c>
      <c r="W322" s="4">
        <v>8.0469300609427405E-2</v>
      </c>
      <c r="X322" s="4">
        <v>0.52294557097118399</v>
      </c>
      <c r="Y322" s="4">
        <v>0.57462686567164101</v>
      </c>
      <c r="Z322" s="4">
        <v>0.48951641017978897</v>
      </c>
      <c r="AA322" s="4">
        <v>0.34501572945340098</v>
      </c>
      <c r="AB322" s="4">
        <v>0.37198705672587901</v>
      </c>
      <c r="AC322" s="4">
        <v>0.34811925759912998</v>
      </c>
      <c r="AD322" s="4">
        <v>0.45311501597443998</v>
      </c>
      <c r="AE322" s="4">
        <v>0.595189003436426</v>
      </c>
      <c r="AF322" s="4">
        <v>0.34299231224127702</v>
      </c>
      <c r="AG322" s="4">
        <v>0.19421487603305701</v>
      </c>
      <c r="AH322">
        <v>1</v>
      </c>
    </row>
    <row r="323" spans="3:34" x14ac:dyDescent="0.35">
      <c r="C323" s="5" t="s">
        <v>309</v>
      </c>
      <c r="D323" s="4">
        <v>0.58777036300818697</v>
      </c>
      <c r="E323" s="4">
        <v>0.46635103145079398</v>
      </c>
      <c r="F323" s="4">
        <v>0.58952387533688</v>
      </c>
      <c r="G323" s="4">
        <v>0.429056203605514</v>
      </c>
      <c r="H323" s="4">
        <v>0.45201769432156702</v>
      </c>
      <c r="I323" s="4">
        <v>0.41844058646708698</v>
      </c>
      <c r="J323" s="4">
        <v>0.48008434864104899</v>
      </c>
      <c r="K323" s="4">
        <v>0.44165009940357802</v>
      </c>
      <c r="L323" s="4">
        <v>0.46363636363636301</v>
      </c>
      <c r="M323" s="4">
        <v>0.21145745577085001</v>
      </c>
      <c r="N323" s="4">
        <v>0.14948397609994499</v>
      </c>
      <c r="O323" s="4">
        <v>0.318643917963224</v>
      </c>
      <c r="P323" s="4">
        <v>0.15454930971116199</v>
      </c>
      <c r="Q323" s="4">
        <v>0.100127381872924</v>
      </c>
      <c r="R323" s="4">
        <v>0.30244416493864001</v>
      </c>
      <c r="S323" s="4">
        <v>0.22732598311653099</v>
      </c>
      <c r="T323" s="4">
        <v>9.8863636363636306E-2</v>
      </c>
      <c r="U323" s="4">
        <v>0.29532108353854802</v>
      </c>
      <c r="V323" s="4">
        <v>0.19668486519952699</v>
      </c>
      <c r="W323" s="4">
        <v>0.105516631427663</v>
      </c>
      <c r="X323" s="4">
        <v>0.48808253290643799</v>
      </c>
      <c r="Y323" s="4">
        <v>0.49333688699360301</v>
      </c>
      <c r="Z323" s="4">
        <v>0.47059116489864999</v>
      </c>
      <c r="AA323" s="4">
        <v>0.30274282343688502</v>
      </c>
      <c r="AB323" s="4">
        <v>0.49613682889784</v>
      </c>
      <c r="AC323" s="4">
        <v>0.26147995071358499</v>
      </c>
      <c r="AD323" s="4">
        <v>0.27619808306709198</v>
      </c>
      <c r="AE323" s="4">
        <v>0.53745704467353905</v>
      </c>
      <c r="AF323" s="4">
        <v>0.26710033510743098</v>
      </c>
      <c r="AG323" s="4">
        <v>0.13839695657877399</v>
      </c>
      <c r="AH323">
        <v>1</v>
      </c>
    </row>
    <row r="324" spans="3:34" x14ac:dyDescent="0.35">
      <c r="C324" s="5" t="s">
        <v>259</v>
      </c>
      <c r="D324" s="4">
        <v>0.37289980595390199</v>
      </c>
      <c r="E324" s="4">
        <v>0.45654379438620202</v>
      </c>
      <c r="F324" s="4">
        <v>0.391196185474397</v>
      </c>
      <c r="G324" s="4">
        <v>0.22392364793213099</v>
      </c>
      <c r="H324" s="4">
        <v>0.46736480996659702</v>
      </c>
      <c r="I324" s="4">
        <v>0.54788049812894901</v>
      </c>
      <c r="J324" s="4">
        <v>0.39761012183692501</v>
      </c>
      <c r="K324" s="4">
        <v>0.44125248508946302</v>
      </c>
      <c r="L324" s="4">
        <v>0.34191919191919101</v>
      </c>
      <c r="M324" s="4">
        <v>0.35299073294018501</v>
      </c>
      <c r="N324" s="4">
        <v>6.0872714104653197E-2</v>
      </c>
      <c r="O324" s="4">
        <v>0.133044554455445</v>
      </c>
      <c r="P324" s="4">
        <v>0.13353437308580299</v>
      </c>
      <c r="Q324" s="4">
        <v>3.4363221379235601E-2</v>
      </c>
      <c r="R324" s="4">
        <v>0.21647346772274501</v>
      </c>
      <c r="S324" s="4">
        <v>0.36777120197073898</v>
      </c>
      <c r="T324" s="4">
        <v>0.14017676767676701</v>
      </c>
      <c r="U324" s="4">
        <v>0.35669634400454597</v>
      </c>
      <c r="V324" s="4">
        <v>0.247199864918106</v>
      </c>
      <c r="W324" s="4">
        <v>0.118057570858035</v>
      </c>
      <c r="X324" s="4">
        <v>0.28993240839558798</v>
      </c>
      <c r="Y324" s="4">
        <v>0.42004264392324098</v>
      </c>
      <c r="Z324" s="4">
        <v>0.33960854624234199</v>
      </c>
      <c r="AA324" s="4">
        <v>0.14734073928430899</v>
      </c>
      <c r="AB324" s="4">
        <v>0.39906227299742397</v>
      </c>
      <c r="AC324" s="4">
        <v>0.42447439143891103</v>
      </c>
      <c r="AD324" s="4">
        <v>0.36653354632587798</v>
      </c>
      <c r="AE324" s="4">
        <v>0.59347079037800599</v>
      </c>
      <c r="AF324" s="4">
        <v>0.28287009658978901</v>
      </c>
      <c r="AG324" s="4">
        <v>0.20969434605798201</v>
      </c>
      <c r="AH324">
        <v>1</v>
      </c>
    </row>
    <row r="325" spans="3:34" x14ac:dyDescent="0.35">
      <c r="C325" s="5" t="s">
        <v>632</v>
      </c>
      <c r="D325" s="4">
        <v>0.64456434284632502</v>
      </c>
      <c r="E325" s="4">
        <v>0.66351031450794695</v>
      </c>
      <c r="F325" s="4">
        <v>0.66553797249671698</v>
      </c>
      <c r="G325" s="4">
        <v>0.47571580063626701</v>
      </c>
      <c r="H325" s="4">
        <v>0.58833619210977695</v>
      </c>
      <c r="I325" s="4">
        <v>0.79019692043432899</v>
      </c>
      <c r="J325" s="4">
        <v>0.82333645735707495</v>
      </c>
      <c r="K325" s="4">
        <v>0.75546719681908503</v>
      </c>
      <c r="L325" s="4">
        <v>0.67525252525252499</v>
      </c>
      <c r="M325" s="4">
        <v>0.42544229149115398</v>
      </c>
      <c r="N325" s="4">
        <v>0.222523990584827</v>
      </c>
      <c r="O325" s="4">
        <v>0.27289603960395997</v>
      </c>
      <c r="P325" s="4">
        <v>0.23630024030532901</v>
      </c>
      <c r="Q325" s="4">
        <v>0.14833451002805301</v>
      </c>
      <c r="R325" s="4">
        <v>0.16347690111160201</v>
      </c>
      <c r="S325" s="4">
        <v>0.44557935530387199</v>
      </c>
      <c r="T325" s="4">
        <v>0.17972222222222201</v>
      </c>
      <c r="U325" s="4">
        <v>0.315211214245122</v>
      </c>
      <c r="V325" s="4">
        <v>0.21610288737547101</v>
      </c>
      <c r="W325" s="4">
        <v>0.18276605447535299</v>
      </c>
      <c r="X325" s="4">
        <v>0.63358235503379501</v>
      </c>
      <c r="Y325" s="4">
        <v>0.73027718550106602</v>
      </c>
      <c r="Z325" s="4">
        <v>0.66831017480950194</v>
      </c>
      <c r="AA325" s="4">
        <v>0.40203499803381798</v>
      </c>
      <c r="AB325" s="4">
        <v>0.61962622994122596</v>
      </c>
      <c r="AC325" s="4">
        <v>0.81575806968012299</v>
      </c>
      <c r="AD325" s="4">
        <v>0.74976038338658102</v>
      </c>
      <c r="AE325" s="4">
        <v>0.91065292096219896</v>
      </c>
      <c r="AF325" s="4">
        <v>0.49714173073132201</v>
      </c>
      <c r="AG325" s="4">
        <v>0.45231536140626999</v>
      </c>
      <c r="AH325">
        <v>1</v>
      </c>
    </row>
    <row r="326" spans="3:34" x14ac:dyDescent="0.35">
      <c r="C326" s="5" t="s">
        <v>532</v>
      </c>
      <c r="D326" s="4">
        <v>0.12717118652089501</v>
      </c>
      <c r="E326" s="4">
        <v>0.283733513696313</v>
      </c>
      <c r="F326" s="4">
        <v>0.119342132540943</v>
      </c>
      <c r="G326" s="4">
        <v>6.0572640509013703E-2</v>
      </c>
      <c r="H326" s="4">
        <v>0.27516475580030603</v>
      </c>
      <c r="I326" s="4">
        <v>0.10704864732225</v>
      </c>
      <c r="J326" s="4">
        <v>3.4653233364573502E-2</v>
      </c>
      <c r="K326" s="4">
        <v>2.8672962226640099E-2</v>
      </c>
      <c r="L326" s="4">
        <v>0.31313131313131298</v>
      </c>
      <c r="M326" s="4">
        <v>0.29823083403538297</v>
      </c>
      <c r="N326" s="4">
        <v>8.3324280282455102E-2</v>
      </c>
      <c r="O326" s="4">
        <v>0.210351838755304</v>
      </c>
      <c r="P326" s="4">
        <v>7.1526174433397705E-2</v>
      </c>
      <c r="Q326" s="4">
        <v>2.64812345208611E-2</v>
      </c>
      <c r="R326" s="4">
        <v>0.31502192609715401</v>
      </c>
      <c r="S326" s="4">
        <v>7.7492714873674401E-2</v>
      </c>
      <c r="T326" s="4">
        <v>2.6035353535353498E-2</v>
      </c>
      <c r="U326" s="4">
        <v>7.4521689713960906E-2</v>
      </c>
      <c r="V326" s="4">
        <v>0.26802499015027798</v>
      </c>
      <c r="W326" s="4">
        <v>7.2005030194989106E-2</v>
      </c>
      <c r="X326" s="4">
        <v>0.114549982212735</v>
      </c>
      <c r="Y326" s="4">
        <v>0.33582089552238797</v>
      </c>
      <c r="Z326" s="4">
        <v>0.103092783505154</v>
      </c>
      <c r="AA326" s="4">
        <v>4.7925678332677898E-2</v>
      </c>
      <c r="AB326" s="4">
        <v>0.44660899425477102</v>
      </c>
      <c r="AC326" s="4">
        <v>9.5283833474012994E-2</v>
      </c>
      <c r="AD326" s="4">
        <v>5.11900958466453E-2</v>
      </c>
      <c r="AE326" s="4">
        <v>8.5910652920962199E-2</v>
      </c>
      <c r="AF326" s="4">
        <v>0.29410605164596798</v>
      </c>
      <c r="AG326" s="4">
        <v>0.155516200970746</v>
      </c>
      <c r="AH326">
        <v>0</v>
      </c>
    </row>
    <row r="327" spans="3:34" x14ac:dyDescent="0.35">
      <c r="C327" s="5" t="s">
        <v>171</v>
      </c>
      <c r="D327" s="4">
        <v>0.22050262672156701</v>
      </c>
      <c r="E327" s="4">
        <v>0.29151166723029998</v>
      </c>
      <c r="F327" s="4">
        <v>0.21684748807960699</v>
      </c>
      <c r="G327" s="4">
        <v>0.114103923647932</v>
      </c>
      <c r="H327" s="4">
        <v>0.55583641780265403</v>
      </c>
      <c r="I327" s="4">
        <v>0.252499846635175</v>
      </c>
      <c r="J327" s="4">
        <v>0.16565135895032801</v>
      </c>
      <c r="K327" s="4">
        <v>0.17321073558648101</v>
      </c>
      <c r="L327" s="4">
        <v>0.37424242424242399</v>
      </c>
      <c r="M327" s="4">
        <v>0.32097725358045398</v>
      </c>
      <c r="N327" s="4">
        <v>7.0432735831975304E-2</v>
      </c>
      <c r="O327" s="4">
        <v>0.28659830268741099</v>
      </c>
      <c r="P327" s="4">
        <v>6.5871931395184394E-2</v>
      </c>
      <c r="Q327" s="4">
        <v>2.5808837537682199E-2</v>
      </c>
      <c r="R327" s="4">
        <v>0.23207669034911699</v>
      </c>
      <c r="S327" s="4">
        <v>0.156577642923663</v>
      </c>
      <c r="T327" s="4">
        <v>7.4368686868686806E-2</v>
      </c>
      <c r="U327" s="4">
        <v>0.26482288312180302</v>
      </c>
      <c r="V327" s="4">
        <v>0.109303765407778</v>
      </c>
      <c r="W327" s="4">
        <v>0.1017508947943</v>
      </c>
      <c r="X327" s="4">
        <v>0.18534329420135101</v>
      </c>
      <c r="Y327" s="4">
        <v>0.459488272921108</v>
      </c>
      <c r="Z327" s="4">
        <v>0.174809502465262</v>
      </c>
      <c r="AA327" s="4">
        <v>8.2702516712544194E-2</v>
      </c>
      <c r="AB327" s="4">
        <v>0.64472033282704799</v>
      </c>
      <c r="AC327" s="4">
        <v>0.231597636580609</v>
      </c>
      <c r="AD327" s="4">
        <v>0.229472843450479</v>
      </c>
      <c r="AE327" s="4">
        <v>0.41855670103092701</v>
      </c>
      <c r="AF327" s="4">
        <v>0.24462842499507201</v>
      </c>
      <c r="AG327" s="4">
        <v>0.23566837203200799</v>
      </c>
      <c r="AH327">
        <v>0</v>
      </c>
    </row>
    <row r="328" spans="3:34" x14ac:dyDescent="0.35">
      <c r="C328" s="5" t="s">
        <v>499</v>
      </c>
      <c r="D328" s="4">
        <v>0.37289980595390199</v>
      </c>
      <c r="E328" s="4">
        <v>0.24450456543794299</v>
      </c>
      <c r="F328" s="4">
        <v>0.35312003316978702</v>
      </c>
      <c r="G328" s="4">
        <v>0.22489925768822899</v>
      </c>
      <c r="H328" s="4">
        <v>0.330504649273268</v>
      </c>
      <c r="I328" s="4">
        <v>0.15753634746334499</v>
      </c>
      <c r="J328" s="4">
        <v>7.8397375820056195E-2</v>
      </c>
      <c r="K328" s="4">
        <v>0.14299204771371701</v>
      </c>
      <c r="L328" s="4">
        <v>0.25909090909090898</v>
      </c>
      <c r="M328" s="4">
        <v>0.14890480202190301</v>
      </c>
      <c r="N328" s="4">
        <v>6.9273945319572594E-2</v>
      </c>
      <c r="O328" s="4">
        <v>6.80914073550212E-2</v>
      </c>
      <c r="P328" s="4">
        <v>4.0286481647269397E-2</v>
      </c>
      <c r="Q328" s="4">
        <v>3.1972476550155199E-2</v>
      </c>
      <c r="R328" s="4">
        <v>0.13743753611856999</v>
      </c>
      <c r="S328" s="4">
        <v>0.10813530807822801</v>
      </c>
      <c r="T328" s="4">
        <v>3.6893939393939298E-2</v>
      </c>
      <c r="U328" s="4">
        <v>0.15686683083917399</v>
      </c>
      <c r="V328" s="4">
        <v>0.107333821129059</v>
      </c>
      <c r="W328" s="4">
        <v>4.39865677210729E-2</v>
      </c>
      <c r="X328" s="4">
        <v>0.29811454998221198</v>
      </c>
      <c r="Y328" s="4">
        <v>0.22707889125799499</v>
      </c>
      <c r="Z328" s="4">
        <v>0.25842920464166502</v>
      </c>
      <c r="AA328" s="4">
        <v>0.145571175776641</v>
      </c>
      <c r="AB328" s="4">
        <v>0.33434590239714701</v>
      </c>
      <c r="AC328" s="4">
        <v>0.123904881101376</v>
      </c>
      <c r="AD328" s="4">
        <v>9.7444089456868999E-2</v>
      </c>
      <c r="AE328" s="4">
        <v>0.273917525773195</v>
      </c>
      <c r="AF328" s="4">
        <v>0.18923713778828999</v>
      </c>
      <c r="AG328" s="4">
        <v>8.6776859504132206E-2</v>
      </c>
      <c r="AH328">
        <v>0</v>
      </c>
    </row>
    <row r="329" spans="3:34" x14ac:dyDescent="0.35">
      <c r="C329" s="5" t="s">
        <v>570</v>
      </c>
      <c r="D329" s="4">
        <v>0.127549813053149</v>
      </c>
      <c r="E329" s="4">
        <v>0.115995941832938</v>
      </c>
      <c r="F329" s="4">
        <v>0.14048787229631601</v>
      </c>
      <c r="G329" s="4">
        <v>5.4718981972428402E-2</v>
      </c>
      <c r="H329" s="4">
        <v>0.65784959826667799</v>
      </c>
      <c r="I329" s="4">
        <v>0.61658793939022105</v>
      </c>
      <c r="J329" s="4">
        <v>0.27835051546391698</v>
      </c>
      <c r="K329" s="4">
        <v>0.34980119284294198</v>
      </c>
      <c r="L329" s="4">
        <v>0.50353535353535295</v>
      </c>
      <c r="M329" s="4">
        <v>0.96440606571187804</v>
      </c>
      <c r="N329" s="4">
        <v>5.8989679521998802E-2</v>
      </c>
      <c r="O329" s="4">
        <v>0.22759016973125801</v>
      </c>
      <c r="P329" s="4">
        <v>4.8532252744663801E-2</v>
      </c>
      <c r="Q329" s="4">
        <v>2.0298917814410899E-2</v>
      </c>
      <c r="R329" s="4">
        <v>0.68181663663867798</v>
      </c>
      <c r="S329" s="4">
        <v>0.35019677351518602</v>
      </c>
      <c r="T329" s="4">
        <v>0.13103535353535301</v>
      </c>
      <c r="U329" s="4">
        <v>0.27467323356696299</v>
      </c>
      <c r="V329" s="4">
        <v>0.25944166150728798</v>
      </c>
      <c r="W329" s="4">
        <v>0.365697939554744</v>
      </c>
      <c r="X329" s="4">
        <v>9.4983991462113102E-2</v>
      </c>
      <c r="Y329" s="4">
        <v>0.16044776119402901</v>
      </c>
      <c r="Z329" s="4">
        <v>9.4925046068031205E-2</v>
      </c>
      <c r="AA329" s="4">
        <v>3.5120920173023901E-2</v>
      </c>
      <c r="AB329" s="4">
        <v>0.85471835171366195</v>
      </c>
      <c r="AC329" s="4">
        <v>0.32890919851364497</v>
      </c>
      <c r="AD329" s="4">
        <v>0.232667731629393</v>
      </c>
      <c r="AE329" s="4">
        <v>0.36941580756013698</v>
      </c>
      <c r="AF329" s="4">
        <v>0.25290754977330898</v>
      </c>
      <c r="AG329" s="4">
        <v>0.53364817001180598</v>
      </c>
      <c r="AH329">
        <v>0</v>
      </c>
    </row>
    <row r="330" spans="3:34" x14ac:dyDescent="0.35">
      <c r="C330" s="5" t="s">
        <v>590</v>
      </c>
      <c r="D330" s="4">
        <v>7.5252023285531697E-2</v>
      </c>
      <c r="E330" s="4">
        <v>0.114643219479201</v>
      </c>
      <c r="F330" s="4">
        <v>7.4217400317877102E-2</v>
      </c>
      <c r="G330" s="4">
        <v>3.3001060445386997E-2</v>
      </c>
      <c r="H330" s="4">
        <v>0.46014263789834697</v>
      </c>
      <c r="I330" s="4">
        <v>0.174651861848966</v>
      </c>
      <c r="J330" s="4">
        <v>6.00984067478912E-2</v>
      </c>
      <c r="K330" s="4">
        <v>7.50497017892644E-2</v>
      </c>
      <c r="L330" s="4">
        <v>0.31212121212121202</v>
      </c>
      <c r="M330" s="4">
        <v>0.448609941027801</v>
      </c>
      <c r="N330" s="4">
        <v>5.5042549339127198E-3</v>
      </c>
      <c r="O330" s="4">
        <v>7.0522454031117301E-2</v>
      </c>
      <c r="P330" s="4">
        <v>1.47010318993544E-2</v>
      </c>
      <c r="Q330" s="4">
        <v>8.44231767769024E-4</v>
      </c>
      <c r="R330" s="4">
        <v>0.210218581092565</v>
      </c>
      <c r="S330" s="4">
        <v>0.11542043440382101</v>
      </c>
      <c r="T330" s="4">
        <v>4.5479797979797898E-2</v>
      </c>
      <c r="U330" s="4">
        <v>0.138662625497253</v>
      </c>
      <c r="V330" s="4">
        <v>0.113102943659593</v>
      </c>
      <c r="W330" s="4">
        <v>0.104687478407473</v>
      </c>
      <c r="X330" s="4">
        <v>5.4891497687655597E-2</v>
      </c>
      <c r="Y330" s="4">
        <v>0.17137526652452001</v>
      </c>
      <c r="Z330" s="4">
        <v>6.4196424124707399E-2</v>
      </c>
      <c r="AA330" s="4">
        <v>2.2217852929610701E-2</v>
      </c>
      <c r="AB330" s="4">
        <v>0.61368288978405805</v>
      </c>
      <c r="AC330" s="4">
        <v>0.19036392389711901</v>
      </c>
      <c r="AD330" s="4">
        <v>0.14009584664536701</v>
      </c>
      <c r="AE330" s="4">
        <v>0.29250859106529198</v>
      </c>
      <c r="AF330" s="4">
        <v>0.27951902227478798</v>
      </c>
      <c r="AG330" s="4">
        <v>0.327036599763872</v>
      </c>
      <c r="AH330">
        <v>0</v>
      </c>
    </row>
    <row r="331" spans="3:34" x14ac:dyDescent="0.35">
      <c r="C331" s="5" t="s">
        <v>278</v>
      </c>
      <c r="D331" s="4">
        <v>0.49406029627526099</v>
      </c>
      <c r="E331" s="4">
        <v>0.53601623266824405</v>
      </c>
      <c r="F331" s="4">
        <v>0.48863243728836903</v>
      </c>
      <c r="G331" s="4">
        <v>0.34125132555673299</v>
      </c>
      <c r="H331" s="4">
        <v>0.433059492642412</v>
      </c>
      <c r="I331" s="4">
        <v>0.29206797129010398</v>
      </c>
      <c r="J331" s="4">
        <v>0.39409559512652198</v>
      </c>
      <c r="K331" s="4">
        <v>0.32788270377733503</v>
      </c>
      <c r="L331" s="4">
        <v>0.125252525252525</v>
      </c>
      <c r="M331" s="4">
        <v>0.183235046335299</v>
      </c>
      <c r="N331" s="4">
        <v>0.15140322288611199</v>
      </c>
      <c r="O331" s="4">
        <v>0.28880834512022602</v>
      </c>
      <c r="P331" s="4">
        <v>0.14182726287518199</v>
      </c>
      <c r="Q331" s="4">
        <v>9.6615975405212495E-2</v>
      </c>
      <c r="R331" s="4">
        <v>1</v>
      </c>
      <c r="S331" s="4">
        <v>0.62560459038062899</v>
      </c>
      <c r="T331" s="4">
        <v>0.36313131313131303</v>
      </c>
      <c r="U331" s="4">
        <v>0.74389088842583795</v>
      </c>
      <c r="V331" s="4">
        <v>0.19513705183767599</v>
      </c>
      <c r="W331" s="4">
        <v>0.40300982546328901</v>
      </c>
      <c r="X331" s="4">
        <v>0.36072572038420397</v>
      </c>
      <c r="Y331" s="4">
        <v>0.42777185501066101</v>
      </c>
      <c r="Z331" s="4">
        <v>0.34857313611235602</v>
      </c>
      <c r="AA331" s="4">
        <v>0.20541683051513901</v>
      </c>
      <c r="AB331" s="4">
        <v>0.350855180611503</v>
      </c>
      <c r="AC331" s="4">
        <v>0.14748086270628899</v>
      </c>
      <c r="AD331" s="4">
        <v>0.22388178913737999</v>
      </c>
      <c r="AE331" s="4">
        <v>0.37766323024054899</v>
      </c>
      <c r="AF331" s="4">
        <v>7.4906367041198399E-3</v>
      </c>
      <c r="AG331" s="4">
        <v>8.6186540731995304E-2</v>
      </c>
      <c r="AH331">
        <v>1</v>
      </c>
    </row>
    <row r="332" spans="3:34" x14ac:dyDescent="0.35">
      <c r="C332" s="5" t="s">
        <v>615</v>
      </c>
      <c r="D332" s="4">
        <v>0.183586539826778</v>
      </c>
      <c r="E332" s="4">
        <v>0.39803855258708098</v>
      </c>
      <c r="F332" s="4">
        <v>0.17082440743555999</v>
      </c>
      <c r="G332" s="4">
        <v>9.2046659597030706E-2</v>
      </c>
      <c r="H332" s="4">
        <v>0.19572086304956199</v>
      </c>
      <c r="I332" s="4">
        <v>7.0210416538862605E-2</v>
      </c>
      <c r="J332" s="4">
        <v>0</v>
      </c>
      <c r="K332" s="4">
        <v>0</v>
      </c>
      <c r="L332" s="4">
        <v>0.30353535353535299</v>
      </c>
      <c r="M332" s="4">
        <v>0.20050547598988999</v>
      </c>
      <c r="N332" s="4">
        <v>7.4162592793771506E-2</v>
      </c>
      <c r="O332" s="4">
        <v>0.208583804809052</v>
      </c>
      <c r="P332" s="4">
        <v>6.3987183715779994E-2</v>
      </c>
      <c r="Q332" s="4">
        <v>2.59022260075682E-2</v>
      </c>
      <c r="R332" s="4">
        <v>0.267396403440187</v>
      </c>
      <c r="S332" s="4">
        <v>6.6001742421966506E-2</v>
      </c>
      <c r="T332" s="4">
        <v>0</v>
      </c>
      <c r="U332" s="4">
        <v>0</v>
      </c>
      <c r="V332" s="4">
        <v>0.31178589519896399</v>
      </c>
      <c r="W332" s="4">
        <v>4.6059450271547599E-2</v>
      </c>
      <c r="X332" s="4">
        <v>0.13269299181785801</v>
      </c>
      <c r="Y332" s="4">
        <v>0.33981876332622601</v>
      </c>
      <c r="Z332" s="4">
        <v>0.11788435679067601</v>
      </c>
      <c r="AA332" s="4">
        <v>5.58149823043649E-2</v>
      </c>
      <c r="AB332" s="4">
        <v>0.191045367496533</v>
      </c>
      <c r="AC332" s="4">
        <v>4.4813769149421201E-2</v>
      </c>
      <c r="AD332" s="4">
        <v>0</v>
      </c>
      <c r="AE332" s="4">
        <v>0</v>
      </c>
      <c r="AF332" s="4">
        <v>0.17602996254681599</v>
      </c>
      <c r="AG332" s="4">
        <v>7.1362980453889599E-2</v>
      </c>
      <c r="AH332">
        <v>0</v>
      </c>
    </row>
    <row r="333" spans="3:34" x14ac:dyDescent="0.35">
      <c r="C333" s="5" t="s">
        <v>282</v>
      </c>
      <c r="D333" s="4">
        <v>0.152349850915802</v>
      </c>
      <c r="E333" s="4">
        <v>0.262766317213391</v>
      </c>
      <c r="F333" s="4">
        <v>0.14691451869255701</v>
      </c>
      <c r="G333" s="4">
        <v>7.5376458112407202E-2</v>
      </c>
      <c r="H333" s="4">
        <v>0.25196352803105498</v>
      </c>
      <c r="I333" s="4">
        <v>0.121740997484816</v>
      </c>
      <c r="J333" s="4">
        <v>0.13528584817244599</v>
      </c>
      <c r="K333" s="4">
        <v>5.3230616302186798E-2</v>
      </c>
      <c r="L333" s="4">
        <v>0.45656565656565601</v>
      </c>
      <c r="M333" s="4">
        <v>0.27780117944397598</v>
      </c>
      <c r="N333" s="4">
        <v>8.8792323012855306E-2</v>
      </c>
      <c r="O333" s="4">
        <v>0.34516442715700102</v>
      </c>
      <c r="P333" s="4">
        <v>9.3766197050369801E-2</v>
      </c>
      <c r="Q333" s="4">
        <v>2.98618971307326E-2</v>
      </c>
      <c r="R333" s="4">
        <v>0.100860046911649</v>
      </c>
      <c r="S333" s="4">
        <v>0.217412202962117</v>
      </c>
      <c r="T333" s="4">
        <v>0.14580808080808</v>
      </c>
      <c r="U333" s="4">
        <v>0.20287933320704599</v>
      </c>
      <c r="V333" s="4">
        <v>0.24931051950244801</v>
      </c>
      <c r="W333" s="4">
        <v>0.12845653165291601</v>
      </c>
      <c r="X333" s="4">
        <v>0.126289576663109</v>
      </c>
      <c r="Y333" s="4">
        <v>0.33182302771854999</v>
      </c>
      <c r="Z333" s="4">
        <v>0.12445838936202</v>
      </c>
      <c r="AA333" s="4">
        <v>5.3701337003539101E-2</v>
      </c>
      <c r="AB333" s="4">
        <v>0.159149441986396</v>
      </c>
      <c r="AC333" s="4">
        <v>0.10906074453532</v>
      </c>
      <c r="AD333" s="4">
        <v>0.15375399361022299</v>
      </c>
      <c r="AE333" s="4">
        <v>0.122714776632302</v>
      </c>
      <c r="AF333" s="4">
        <v>0.25684999014389898</v>
      </c>
      <c r="AG333" s="4">
        <v>0.15118719664174199</v>
      </c>
      <c r="AH333">
        <v>0</v>
      </c>
    </row>
    <row r="334" spans="3:34" x14ac:dyDescent="0.35">
      <c r="C334" s="5" t="s">
        <v>222</v>
      </c>
      <c r="D334" s="4">
        <v>0.46660987268682802</v>
      </c>
      <c r="E334" s="4">
        <v>0.32972607372336799</v>
      </c>
      <c r="F334" s="4">
        <v>0.44647916522700498</v>
      </c>
      <c r="G334" s="4">
        <v>0.31249204665959701</v>
      </c>
      <c r="H334" s="4">
        <v>0.19698474316150499</v>
      </c>
      <c r="I334" s="4">
        <v>0.16210661922581401</v>
      </c>
      <c r="J334" s="4">
        <v>0.120665417057169</v>
      </c>
      <c r="K334" s="4">
        <v>0.13772365805168901</v>
      </c>
      <c r="L334" s="4">
        <v>0.39595959595959601</v>
      </c>
      <c r="M334" s="4">
        <v>5.72872788542544E-2</v>
      </c>
      <c r="N334" s="4">
        <v>0.13304363570523201</v>
      </c>
      <c r="O334" s="4">
        <v>0.37566301272984398</v>
      </c>
      <c r="P334" s="4">
        <v>0.12825707958346999</v>
      </c>
      <c r="Q334" s="4">
        <v>7.4352164184401104E-2</v>
      </c>
      <c r="R334" s="4">
        <v>5.8809531903321201E-2</v>
      </c>
      <c r="S334" s="4">
        <v>0.18293928560699299</v>
      </c>
      <c r="T334" s="4">
        <v>7.71717171717171E-2</v>
      </c>
      <c r="U334" s="4">
        <v>0.21026709604091601</v>
      </c>
      <c r="V334" s="4">
        <v>0.102971801654753</v>
      </c>
      <c r="W334" s="4">
        <v>2.1564888133438299E-2</v>
      </c>
      <c r="X334" s="4">
        <v>0.36606189967982899</v>
      </c>
      <c r="Y334" s="4">
        <v>0.42777185501066101</v>
      </c>
      <c r="Z334" s="4">
        <v>0.34807510334179897</v>
      </c>
      <c r="AA334" s="4">
        <v>0.20812033031852101</v>
      </c>
      <c r="AB334" s="4">
        <v>0.109423496004754</v>
      </c>
      <c r="AC334" s="4">
        <v>0.13942816117045501</v>
      </c>
      <c r="AD334" s="4">
        <v>0.15031948881789101</v>
      </c>
      <c r="AE334" s="4">
        <v>0.28989690721649403</v>
      </c>
      <c r="AF334" s="4">
        <v>0.189631381825349</v>
      </c>
      <c r="AG334" s="4">
        <v>3.0696576151121601E-2</v>
      </c>
      <c r="AH334">
        <v>0</v>
      </c>
    </row>
    <row r="335" spans="3:34" x14ac:dyDescent="0.35">
      <c r="C335" s="5" t="s">
        <v>394</v>
      </c>
      <c r="D335" s="4">
        <v>0.43915944909839499</v>
      </c>
      <c r="E335" s="4">
        <v>0.41156577612445</v>
      </c>
      <c r="F335" s="4">
        <v>0.44025983000483698</v>
      </c>
      <c r="G335" s="4">
        <v>0.28984093319193999</v>
      </c>
      <c r="H335" s="4">
        <v>0.57660016249887103</v>
      </c>
      <c r="I335" s="4">
        <v>0.334089933132936</v>
      </c>
      <c r="J335" s="4">
        <v>0.42150890346766601</v>
      </c>
      <c r="K335" s="4">
        <v>0.396669980119284</v>
      </c>
      <c r="L335" s="4">
        <v>0.408585858585858</v>
      </c>
      <c r="M335" s="4">
        <v>0.32350463352990699</v>
      </c>
      <c r="N335" s="4">
        <v>0.16625022632627101</v>
      </c>
      <c r="O335" s="4">
        <v>0.24239745403111701</v>
      </c>
      <c r="P335" s="4">
        <v>0.10384959713518301</v>
      </c>
      <c r="Q335" s="4">
        <v>9.5103082193060101E-2</v>
      </c>
      <c r="R335" s="4">
        <v>0.300744467484787</v>
      </c>
      <c r="S335" s="4">
        <v>0.26517859825156898</v>
      </c>
      <c r="T335" s="4">
        <v>0.147449494949494</v>
      </c>
      <c r="U335" s="4">
        <v>0.22466376207614999</v>
      </c>
      <c r="V335" s="4">
        <v>0.45502898632295802</v>
      </c>
      <c r="W335" s="4">
        <v>0.182835150560369</v>
      </c>
      <c r="X335" s="4">
        <v>0.348630380647456</v>
      </c>
      <c r="Y335" s="4">
        <v>0.35154584221748397</v>
      </c>
      <c r="Z335" s="4">
        <v>0.31520494048508302</v>
      </c>
      <c r="AA335" s="4">
        <v>0.19416044042469499</v>
      </c>
      <c r="AB335" s="4">
        <v>0.471703097140593</v>
      </c>
      <c r="AC335" s="4">
        <v>0.17881848434574199</v>
      </c>
      <c r="AD335" s="4">
        <v>0.26709265175718799</v>
      </c>
      <c r="AE335" s="4">
        <v>0.35979381443298902</v>
      </c>
      <c r="AF335" s="4">
        <v>0.230829883698009</v>
      </c>
      <c r="AG335" s="4">
        <v>0.16063229699593301</v>
      </c>
      <c r="AH335">
        <v>1</v>
      </c>
    </row>
    <row r="336" spans="3:34" x14ac:dyDescent="0.35">
      <c r="C336" s="5" t="s">
        <v>434</v>
      </c>
      <c r="D336" s="4">
        <v>0.711297269156136</v>
      </c>
      <c r="E336" s="4">
        <v>0.41224213730131798</v>
      </c>
      <c r="F336" s="4">
        <v>0.71460161702715697</v>
      </c>
      <c r="G336" s="4">
        <v>0.56776246023329702</v>
      </c>
      <c r="H336" s="4">
        <v>0.48451746862869</v>
      </c>
      <c r="I336" s="4">
        <v>0.53990552726826502</v>
      </c>
      <c r="J336" s="4">
        <v>0.573570759137769</v>
      </c>
      <c r="K336" s="4">
        <v>0.74602385685884598</v>
      </c>
      <c r="L336" s="4">
        <v>0.38585858585858501</v>
      </c>
      <c r="M336" s="4">
        <v>0.240943555181129</v>
      </c>
      <c r="N336" s="4">
        <v>0.32464240449031301</v>
      </c>
      <c r="O336" s="4">
        <v>7.5075141442715598E-2</v>
      </c>
      <c r="P336" s="4">
        <v>0.32059558026669099</v>
      </c>
      <c r="Q336" s="4">
        <v>0.23047900813973901</v>
      </c>
      <c r="R336" s="4">
        <v>7.6996294659550504E-2</v>
      </c>
      <c r="S336" s="4">
        <v>0.19495598882446599</v>
      </c>
      <c r="T336" s="4">
        <v>9.0303030303030302E-2</v>
      </c>
      <c r="U336" s="4">
        <v>0.27865125970827798</v>
      </c>
      <c r="V336" s="4">
        <v>0.102690381043507</v>
      </c>
      <c r="W336" s="4">
        <v>0.100230780923952</v>
      </c>
      <c r="X336" s="4">
        <v>0.70188545001778702</v>
      </c>
      <c r="Y336" s="4">
        <v>0.36727078891258003</v>
      </c>
      <c r="Z336" s="4">
        <v>0.72010558294735705</v>
      </c>
      <c r="AA336" s="4">
        <v>0.50181871804954703</v>
      </c>
      <c r="AB336" s="4">
        <v>0.38453410816879002</v>
      </c>
      <c r="AC336" s="4">
        <v>0.35044774960949199</v>
      </c>
      <c r="AD336" s="4">
        <v>0.37987220447284298</v>
      </c>
      <c r="AE336" s="4">
        <v>0.83573883161511997</v>
      </c>
      <c r="AF336" s="4">
        <v>0.231815493790656</v>
      </c>
      <c r="AG336" s="4">
        <v>0.20136429227338301</v>
      </c>
      <c r="AH336">
        <v>1</v>
      </c>
    </row>
    <row r="337" spans="3:34" x14ac:dyDescent="0.35">
      <c r="C337" s="5" t="s">
        <v>169</v>
      </c>
      <c r="D337" s="4">
        <v>0.16607506271001901</v>
      </c>
      <c r="E337" s="4">
        <v>0.323977003719986</v>
      </c>
      <c r="F337" s="4">
        <v>0.16322299771957699</v>
      </c>
      <c r="G337" s="4">
        <v>8.1696712619300102E-2</v>
      </c>
      <c r="H337" s="4">
        <v>0.42664981493184001</v>
      </c>
      <c r="I337" s="4">
        <v>0.20366848659591399</v>
      </c>
      <c r="J337" s="4">
        <v>7.0173383317713195E-2</v>
      </c>
      <c r="K337" s="4">
        <v>5.9691848906560603E-2</v>
      </c>
      <c r="L337" s="4">
        <v>0.58434343434343405</v>
      </c>
      <c r="M337" s="4">
        <v>0.31276326874473398</v>
      </c>
      <c r="N337" s="4">
        <v>8.8176715553141299E-2</v>
      </c>
      <c r="O337" s="4">
        <v>0.25941478076378999</v>
      </c>
      <c r="P337" s="4">
        <v>7.2798379116995701E-2</v>
      </c>
      <c r="Q337" s="4">
        <v>3.0496938725957101E-2</v>
      </c>
      <c r="R337" s="4">
        <v>0.199952408471292</v>
      </c>
      <c r="S337" s="4">
        <v>0.14974314296872601</v>
      </c>
      <c r="T337" s="4">
        <v>7.2727272727272696E-2</v>
      </c>
      <c r="U337" s="4">
        <v>0.163174843720401</v>
      </c>
      <c r="V337" s="4">
        <v>0.27041706534586502</v>
      </c>
      <c r="W337" s="4">
        <v>8.8311706258723296E-2</v>
      </c>
      <c r="X337" s="4">
        <v>0.12842404838135801</v>
      </c>
      <c r="Y337" s="4">
        <v>0.30090618336886898</v>
      </c>
      <c r="Z337" s="4">
        <v>0.118581602669455</v>
      </c>
      <c r="AA337" s="4">
        <v>5.3480141565080602E-2</v>
      </c>
      <c r="AB337" s="4">
        <v>0.33500627352572099</v>
      </c>
      <c r="AC337" s="4">
        <v>0.117695569073745</v>
      </c>
      <c r="AD337" s="4">
        <v>6.3793929712460007E-2</v>
      </c>
      <c r="AE337" s="4">
        <v>0.110068728522336</v>
      </c>
      <c r="AF337" s="4">
        <v>0.248570865365661</v>
      </c>
      <c r="AG337" s="4">
        <v>0.134330316148498</v>
      </c>
      <c r="AH337">
        <v>0</v>
      </c>
    </row>
    <row r="338" spans="3:34" x14ac:dyDescent="0.35">
      <c r="C338" s="5" t="s">
        <v>502</v>
      </c>
      <c r="D338" s="4">
        <v>0.33409058639784101</v>
      </c>
      <c r="E338" s="4">
        <v>0.212039228948258</v>
      </c>
      <c r="F338" s="4">
        <v>0.31780802985280898</v>
      </c>
      <c r="G338" s="4">
        <v>0.198388123011664</v>
      </c>
      <c r="H338" s="4">
        <v>0.28843549697571502</v>
      </c>
      <c r="I338" s="4">
        <v>0.121372921906631</v>
      </c>
      <c r="J338" s="4">
        <v>8.2802249297094593E-2</v>
      </c>
      <c r="K338" s="4">
        <v>0.146322067594433</v>
      </c>
      <c r="L338" s="4">
        <v>0.33030303030302999</v>
      </c>
      <c r="M338" s="4">
        <v>0.18997472620050501</v>
      </c>
      <c r="N338" s="4">
        <v>0.100561289154445</v>
      </c>
      <c r="O338" s="4">
        <v>0.15156471004243199</v>
      </c>
      <c r="P338" s="4">
        <v>8.8912971775903502E-2</v>
      </c>
      <c r="Q338" s="4">
        <v>4.8446202638037401E-2</v>
      </c>
      <c r="R338" s="4">
        <v>0.21290410306965299</v>
      </c>
      <c r="S338" s="4">
        <v>8.0346681887823998E-2</v>
      </c>
      <c r="T338" s="4">
        <v>4.0606060606060597E-2</v>
      </c>
      <c r="U338" s="4">
        <v>0.17135821178253399</v>
      </c>
      <c r="V338" s="4">
        <v>0.17121629988180301</v>
      </c>
      <c r="W338" s="4">
        <v>6.68573718613103E-2</v>
      </c>
      <c r="X338" s="4">
        <v>0.27499110636784002</v>
      </c>
      <c r="Y338" s="4">
        <v>0.25479744136460503</v>
      </c>
      <c r="Z338" s="4">
        <v>0.25295084416554597</v>
      </c>
      <c r="AA338" s="4">
        <v>0.13881242626818699</v>
      </c>
      <c r="AB338" s="4">
        <v>0.31915736643993903</v>
      </c>
      <c r="AC338" s="4">
        <v>9.4992771972717799E-2</v>
      </c>
      <c r="AD338" s="4">
        <v>8.9217252396166097E-2</v>
      </c>
      <c r="AE338" s="4">
        <v>0.25611683848797201</v>
      </c>
      <c r="AF338" s="4">
        <v>0.228661541494184</v>
      </c>
      <c r="AG338" s="4">
        <v>0.11347238619965801</v>
      </c>
      <c r="AH338">
        <v>0</v>
      </c>
    </row>
    <row r="339" spans="3:34" x14ac:dyDescent="0.35">
      <c r="C339" s="5" t="s">
        <v>401</v>
      </c>
      <c r="D339" s="4">
        <v>0.28439585403947099</v>
      </c>
      <c r="E339" s="4">
        <v>0.15285762597226901</v>
      </c>
      <c r="F339" s="4">
        <v>0.27841890677907499</v>
      </c>
      <c r="G339" s="4">
        <v>0.157285259809119</v>
      </c>
      <c r="H339" s="4">
        <v>0.379073756432247</v>
      </c>
      <c r="I339" s="4">
        <v>0.24621188884117501</v>
      </c>
      <c r="J339" s="4">
        <v>8.7582005623242698E-2</v>
      </c>
      <c r="K339" s="4">
        <v>0.104274353876739</v>
      </c>
      <c r="L339" s="4">
        <v>0.29898989898989897</v>
      </c>
      <c r="M339" s="4">
        <v>0.47219882055602302</v>
      </c>
      <c r="N339" s="4">
        <v>2.5312330255296001E-2</v>
      </c>
      <c r="O339" s="4">
        <v>6.21021923620933E-2</v>
      </c>
      <c r="P339" s="4">
        <v>7.7698723083447201E-3</v>
      </c>
      <c r="Q339" s="4">
        <v>1.42099895778467E-2</v>
      </c>
      <c r="R339" s="4">
        <v>0.119590712853112</v>
      </c>
      <c r="S339" s="4">
        <v>0.156202120948117</v>
      </c>
      <c r="T339" s="4">
        <v>7.8611111111111104E-2</v>
      </c>
      <c r="U339" s="4">
        <v>0.13856791058912599</v>
      </c>
      <c r="V339" s="4">
        <v>0.119716328023864</v>
      </c>
      <c r="W339" s="4">
        <v>0.16604480190152399</v>
      </c>
      <c r="X339" s="4">
        <v>0.20597652081109899</v>
      </c>
      <c r="Y339" s="4">
        <v>0.13033049040511699</v>
      </c>
      <c r="Z339" s="4">
        <v>0.18412271527466501</v>
      </c>
      <c r="AA339" s="4">
        <v>9.60479748328745E-2</v>
      </c>
      <c r="AB339" s="4">
        <v>0.284157696625503</v>
      </c>
      <c r="AC339" s="4">
        <v>0.16513859378486601</v>
      </c>
      <c r="AD339" s="4">
        <v>0.11581469648562299</v>
      </c>
      <c r="AE339" s="4">
        <v>0.201030927835051</v>
      </c>
      <c r="AF339" s="4">
        <v>0.17090479006504999</v>
      </c>
      <c r="AG339" s="4">
        <v>0.300800209891119</v>
      </c>
      <c r="AH339">
        <v>0</v>
      </c>
    </row>
    <row r="340" spans="3:34" x14ac:dyDescent="0.35">
      <c r="C340" s="5" t="s">
        <v>511</v>
      </c>
      <c r="D340" s="4">
        <v>0.50967864073074898</v>
      </c>
      <c r="E340" s="4">
        <v>0.61954683801149801</v>
      </c>
      <c r="F340" s="4">
        <v>0.50798148020178202</v>
      </c>
      <c r="G340" s="4">
        <v>0.35550371155885402</v>
      </c>
      <c r="H340" s="4">
        <v>0.42737203213866498</v>
      </c>
      <c r="I340" s="4">
        <v>0.34359855223605901</v>
      </c>
      <c r="J340" s="4">
        <v>0.39784442361761901</v>
      </c>
      <c r="K340" s="4">
        <v>0.41217693836978098</v>
      </c>
      <c r="L340" s="4">
        <v>0.32979797979797898</v>
      </c>
      <c r="M340" s="4">
        <v>0.193765796124684</v>
      </c>
      <c r="N340" s="4">
        <v>0.100742350172007</v>
      </c>
      <c r="O340" s="4">
        <v>0.158415841584158</v>
      </c>
      <c r="P340" s="4">
        <v>9.9703152240493795E-2</v>
      </c>
      <c r="Q340" s="4">
        <v>6.9383897586468304E-2</v>
      </c>
      <c r="R340" s="4">
        <v>0.102015841180269</v>
      </c>
      <c r="S340" s="4">
        <v>0.13442184636644899</v>
      </c>
      <c r="T340" s="4">
        <v>9.3358585858585794E-2</v>
      </c>
      <c r="U340" s="4">
        <v>0.21026709604091601</v>
      </c>
      <c r="V340" s="4">
        <v>6.3150785163505294E-2</v>
      </c>
      <c r="W340" s="4">
        <v>5.7391208214142501E-2</v>
      </c>
      <c r="X340" s="4">
        <v>0.48381358946993902</v>
      </c>
      <c r="Y340" s="4">
        <v>0.70682302771854999</v>
      </c>
      <c r="Z340" s="4">
        <v>0.473081328751431</v>
      </c>
      <c r="AA340" s="4">
        <v>0.30765827762485198</v>
      </c>
      <c r="AB340" s="4">
        <v>0.455193818926236</v>
      </c>
      <c r="AC340" s="4">
        <v>0.33851422805638798</v>
      </c>
      <c r="AD340" s="4">
        <v>0.51110223642172503</v>
      </c>
      <c r="AE340" s="4">
        <v>0.67697594501718195</v>
      </c>
      <c r="AF340" s="4">
        <v>0.27735068007096297</v>
      </c>
      <c r="AG340" s="4">
        <v>0.234225370589006</v>
      </c>
      <c r="AH340">
        <v>1</v>
      </c>
    </row>
    <row r="341" spans="3:34" x14ac:dyDescent="0.35">
      <c r="C341" s="5" t="s">
        <v>424</v>
      </c>
      <c r="D341" s="4">
        <v>0.116191017085522</v>
      </c>
      <c r="E341" s="4">
        <v>0.29117348664186599</v>
      </c>
      <c r="F341" s="4">
        <v>0.11077327067928899</v>
      </c>
      <c r="G341" s="4">
        <v>5.7306468716861E-2</v>
      </c>
      <c r="H341" s="4">
        <v>0.43576780716800501</v>
      </c>
      <c r="I341" s="4">
        <v>0.12324397276240701</v>
      </c>
      <c r="J341" s="4">
        <v>6.3495782567947495E-2</v>
      </c>
      <c r="K341" s="4">
        <v>6.98807157057654E-2</v>
      </c>
      <c r="L341" s="4">
        <v>0.22525252525252501</v>
      </c>
      <c r="M341" s="4">
        <v>0.41343723673125499</v>
      </c>
      <c r="N341" s="4">
        <v>0.14354517472388101</v>
      </c>
      <c r="O341" s="4">
        <v>0.195986562942008</v>
      </c>
      <c r="P341" s="4">
        <v>0.118267916882627</v>
      </c>
      <c r="Q341" s="4">
        <v>4.4225043799192301E-2</v>
      </c>
      <c r="R341" s="4">
        <v>0.17415100112179999</v>
      </c>
      <c r="S341" s="4">
        <v>5.0545257908492798E-2</v>
      </c>
      <c r="T341" s="4">
        <v>5.9292929292929203E-2</v>
      </c>
      <c r="U341" s="4">
        <v>0.124360674370145</v>
      </c>
      <c r="V341" s="4">
        <v>0.16235155062756701</v>
      </c>
      <c r="W341" s="4">
        <v>6.2815250887884602E-2</v>
      </c>
      <c r="X341" s="4">
        <v>0.14549982212735599</v>
      </c>
      <c r="Y341" s="4">
        <v>0.34648187633262201</v>
      </c>
      <c r="Z341" s="4">
        <v>0.12640071716718901</v>
      </c>
      <c r="AA341" s="4">
        <v>6.2524577270939796E-2</v>
      </c>
      <c r="AB341" s="4">
        <v>0.41028858218318598</v>
      </c>
      <c r="AC341" s="4">
        <v>7.5297610385074307E-2</v>
      </c>
      <c r="AD341" s="4">
        <v>9.1373801916932895E-2</v>
      </c>
      <c r="AE341" s="4">
        <v>0.17360824742268</v>
      </c>
      <c r="AF341" s="4">
        <v>0.175241474472698</v>
      </c>
      <c r="AG341" s="4">
        <v>0.17263544536271799</v>
      </c>
      <c r="AH341">
        <v>0</v>
      </c>
    </row>
    <row r="342" spans="3:34" x14ac:dyDescent="0.35">
      <c r="C342" s="5" t="s">
        <v>452</v>
      </c>
      <c r="D342" s="4">
        <v>0.326518055752756</v>
      </c>
      <c r="E342" s="4">
        <v>0.218126479540074</v>
      </c>
      <c r="F342" s="4">
        <v>0.308064404671411</v>
      </c>
      <c r="G342" s="4">
        <v>0.19219512195121899</v>
      </c>
      <c r="H342" s="4">
        <v>0.15915861695404801</v>
      </c>
      <c r="I342" s="4">
        <v>8.8736887307527101E-2</v>
      </c>
      <c r="J342" s="4">
        <v>4.7914714151827499E-2</v>
      </c>
      <c r="K342" s="4">
        <v>4.2281312127236501E-2</v>
      </c>
      <c r="L342" s="4">
        <v>0.27626262626262599</v>
      </c>
      <c r="M342" s="4">
        <v>0.10067396798651999</v>
      </c>
      <c r="N342" s="4">
        <v>5.1638602208944402E-2</v>
      </c>
      <c r="O342" s="4">
        <v>5.7814710042432799E-2</v>
      </c>
      <c r="P342" s="4">
        <v>4.4856994769825097E-2</v>
      </c>
      <c r="Q342" s="4">
        <v>3.0478261031979901E-2</v>
      </c>
      <c r="R342" s="4">
        <v>6.8497807390284493E-2</v>
      </c>
      <c r="S342" s="4">
        <v>8.9359209300928194E-2</v>
      </c>
      <c r="T342" s="4">
        <v>5.0202020202020102E-2</v>
      </c>
      <c r="U342" s="4">
        <v>0.132903959083159</v>
      </c>
      <c r="V342" s="4">
        <v>0.120842010468846</v>
      </c>
      <c r="W342" s="4">
        <v>3.7146055304506397E-2</v>
      </c>
      <c r="X342" s="4">
        <v>0.269654927072216</v>
      </c>
      <c r="Y342" s="4">
        <v>0.21188699360341101</v>
      </c>
      <c r="Z342" s="4">
        <v>0.24528113949897901</v>
      </c>
      <c r="AA342" s="4">
        <v>0.13765729453401401</v>
      </c>
      <c r="AB342" s="4">
        <v>9.0272733276101094E-2</v>
      </c>
      <c r="AC342" s="4">
        <v>9.3149382464514693E-2</v>
      </c>
      <c r="AD342" s="4">
        <v>8.7140575079872204E-2</v>
      </c>
      <c r="AE342" s="4">
        <v>0.15591065292096201</v>
      </c>
      <c r="AF342" s="4">
        <v>0.192588212103291</v>
      </c>
      <c r="AG342" s="4">
        <v>7.33963006690279E-2</v>
      </c>
      <c r="AH342">
        <v>0</v>
      </c>
    </row>
    <row r="343" spans="3:34" x14ac:dyDescent="0.35">
      <c r="C343" s="5" t="s">
        <v>467</v>
      </c>
      <c r="D343" s="4">
        <v>0.28297600454351801</v>
      </c>
      <c r="E343" s="4">
        <v>0.29015894487656402</v>
      </c>
      <c r="F343" s="4">
        <v>0.27910994402598299</v>
      </c>
      <c r="G343" s="4">
        <v>0.16190880169671201</v>
      </c>
      <c r="H343" s="4">
        <v>0.188498690981312</v>
      </c>
      <c r="I343" s="4">
        <v>0.18284154346359099</v>
      </c>
      <c r="J343" s="4">
        <v>9.5056232427366397E-2</v>
      </c>
      <c r="K343" s="4">
        <v>9.3588469184890596E-2</v>
      </c>
      <c r="L343" s="4">
        <v>0.41111111111111098</v>
      </c>
      <c r="M343" s="4">
        <v>0.19018534119629299</v>
      </c>
      <c r="N343" s="4">
        <v>4.4975556762628897E-2</v>
      </c>
      <c r="O343" s="4">
        <v>0.20747878359264399</v>
      </c>
      <c r="P343" s="4">
        <v>7.7274654855581201E-2</v>
      </c>
      <c r="Q343" s="4">
        <v>2.50430520846174E-2</v>
      </c>
      <c r="R343" s="4">
        <v>6.5132406431655104E-2</v>
      </c>
      <c r="S343" s="4">
        <v>0.26194910926187398</v>
      </c>
      <c r="T343" s="4">
        <v>8.7171717171717095E-2</v>
      </c>
      <c r="U343" s="4">
        <v>0.20174275430952801</v>
      </c>
      <c r="V343" s="4">
        <v>0.25944166150728798</v>
      </c>
      <c r="W343" s="4">
        <v>9.7086909055732903E-2</v>
      </c>
      <c r="X343" s="4">
        <v>0.22056207755247201</v>
      </c>
      <c r="Y343" s="4">
        <v>0.33555437100213198</v>
      </c>
      <c r="Z343" s="4">
        <v>0.22859704168534201</v>
      </c>
      <c r="AA343" s="4">
        <v>0.107328942194258</v>
      </c>
      <c r="AB343" s="4">
        <v>0.14607409364062601</v>
      </c>
      <c r="AC343" s="4">
        <v>0.19841662543295299</v>
      </c>
      <c r="AD343" s="4">
        <v>0.12811501597444</v>
      </c>
      <c r="AE343" s="4">
        <v>0.227079037800687</v>
      </c>
      <c r="AF343" s="4">
        <v>0.323674354425389</v>
      </c>
      <c r="AG343" s="4">
        <v>0.114325068870523</v>
      </c>
      <c r="AH343">
        <v>0</v>
      </c>
    </row>
    <row r="344" spans="3:34" x14ac:dyDescent="0.35">
      <c r="C344" s="5" t="s">
        <v>134</v>
      </c>
      <c r="D344" s="4">
        <v>0.274456907567797</v>
      </c>
      <c r="E344" s="4">
        <v>0.229286438958403</v>
      </c>
      <c r="F344" s="4">
        <v>0.25969179738787901</v>
      </c>
      <c r="G344" s="4">
        <v>0.15227995758218399</v>
      </c>
      <c r="H344" s="4">
        <v>0.41238602509704703</v>
      </c>
      <c r="I344" s="4">
        <v>0.10109809214158599</v>
      </c>
      <c r="J344" s="4">
        <v>8.5590440487347597E-2</v>
      </c>
      <c r="K344" s="4">
        <v>0.14234592445328001</v>
      </c>
      <c r="L344" s="4">
        <v>0.26767676767676701</v>
      </c>
      <c r="M344" s="4">
        <v>0.138374052232518</v>
      </c>
      <c r="N344" s="4">
        <v>4.5373891001267402E-2</v>
      </c>
      <c r="O344" s="4">
        <v>0.113375176803394</v>
      </c>
      <c r="P344" s="4">
        <v>3.36427460773688E-2</v>
      </c>
      <c r="Q344" s="4">
        <v>2.1531645616905501E-2</v>
      </c>
      <c r="R344" s="4">
        <v>0.212428187782574</v>
      </c>
      <c r="S344" s="4">
        <v>2.5235076756691802E-2</v>
      </c>
      <c r="T344" s="4">
        <v>4.0025252525252498E-2</v>
      </c>
      <c r="U344" s="4">
        <v>0.16408410683841601</v>
      </c>
      <c r="V344" s="4">
        <v>0.20625316598187601</v>
      </c>
      <c r="W344" s="4">
        <v>3.4934980584000103E-2</v>
      </c>
      <c r="X344" s="4">
        <v>0.19672714336534999</v>
      </c>
      <c r="Y344" s="4">
        <v>0.206289978678038</v>
      </c>
      <c r="Z344" s="4">
        <v>0.17560635489815199</v>
      </c>
      <c r="AA344" s="4">
        <v>9.0862170664569294E-2</v>
      </c>
      <c r="AB344" s="4">
        <v>0.38585485042593898</v>
      </c>
      <c r="AC344" s="4">
        <v>4.2029280787030297E-2</v>
      </c>
      <c r="AD344" s="4">
        <v>8.2987220447284293E-2</v>
      </c>
      <c r="AE344" s="4">
        <v>0.20213058419243901</v>
      </c>
      <c r="AF344" s="4">
        <v>0.16124581115710601</v>
      </c>
      <c r="AG344" s="4">
        <v>5.9425423061786699E-2</v>
      </c>
      <c r="AH344">
        <v>0</v>
      </c>
    </row>
    <row r="345" spans="3:34" x14ac:dyDescent="0.35">
      <c r="C345" s="5" t="s">
        <v>563</v>
      </c>
      <c r="D345" s="4">
        <v>0.54470159496426696</v>
      </c>
      <c r="E345" s="4">
        <v>0.26411903956712801</v>
      </c>
      <c r="F345" s="4">
        <v>0.53562297007808701</v>
      </c>
      <c r="G345" s="4">
        <v>0.392152704135737</v>
      </c>
      <c r="H345" s="4">
        <v>0.43847612169359901</v>
      </c>
      <c r="I345" s="4">
        <v>0.34451874118152198</v>
      </c>
      <c r="J345" s="4">
        <v>0.34934395501405802</v>
      </c>
      <c r="K345" s="4">
        <v>0.45641153081510899</v>
      </c>
      <c r="L345" s="4">
        <v>0.38989898989898902</v>
      </c>
      <c r="M345" s="4">
        <v>0.35825610783487699</v>
      </c>
      <c r="N345" s="4">
        <v>0.24653268151367</v>
      </c>
      <c r="O345" s="4">
        <v>0.15134370579915099</v>
      </c>
      <c r="P345" s="4">
        <v>0.19290392498704201</v>
      </c>
      <c r="Q345" s="4">
        <v>0.16617170777627099</v>
      </c>
      <c r="R345" s="4">
        <v>0.212836115171499</v>
      </c>
      <c r="S345" s="4">
        <v>0.22447201610238199</v>
      </c>
      <c r="T345" s="4">
        <v>0.11199494949494899</v>
      </c>
      <c r="U345" s="4">
        <v>0.29797310096609197</v>
      </c>
      <c r="V345" s="4">
        <v>0.116620701300163</v>
      </c>
      <c r="W345" s="4">
        <v>0.150636374942995</v>
      </c>
      <c r="X345" s="4">
        <v>0.52721451440768397</v>
      </c>
      <c r="Y345" s="4">
        <v>0.28944562899786702</v>
      </c>
      <c r="Z345" s="4">
        <v>0.478061656456994</v>
      </c>
      <c r="AA345" s="4">
        <v>0.347719229256783</v>
      </c>
      <c r="AB345" s="4">
        <v>0.46245790134055298</v>
      </c>
      <c r="AC345" s="4">
        <v>0.27321943126582598</v>
      </c>
      <c r="AD345" s="4">
        <v>0.282188498402555</v>
      </c>
      <c r="AE345" s="4">
        <v>0.57147766323023996</v>
      </c>
      <c r="AF345" s="4">
        <v>0.18628030751034799</v>
      </c>
      <c r="AG345" s="4">
        <v>0.25849403122130399</v>
      </c>
      <c r="AH345">
        <v>1</v>
      </c>
    </row>
    <row r="346" spans="3:34" x14ac:dyDescent="0.35">
      <c r="C346" s="5" t="s">
        <v>359</v>
      </c>
      <c r="D346" s="4">
        <v>0.271617208575891</v>
      </c>
      <c r="E346" s="4">
        <v>0.13763949949272899</v>
      </c>
      <c r="F346" s="4">
        <v>0.2625250501002</v>
      </c>
      <c r="G346" s="4">
        <v>0.147868504772004</v>
      </c>
      <c r="H346" s="4">
        <v>0.39758057235713601</v>
      </c>
      <c r="I346" s="4">
        <v>0.19799398809888899</v>
      </c>
      <c r="J346" s="4">
        <v>3.0178069353327001E-2</v>
      </c>
      <c r="K346" s="4">
        <v>9.5626242544731593E-2</v>
      </c>
      <c r="L346" s="4">
        <v>0.29191919191919102</v>
      </c>
      <c r="M346" s="4">
        <v>0.23251895534962</v>
      </c>
      <c r="N346" s="4">
        <v>2.5058844830707899E-2</v>
      </c>
      <c r="O346" s="4">
        <v>7.3572312588401703E-2</v>
      </c>
      <c r="P346" s="4">
        <v>2.74701974273194E-2</v>
      </c>
      <c r="Q346" s="4">
        <v>1.2286187098196099E-2</v>
      </c>
      <c r="R346" s="4">
        <v>0.147907672434306</v>
      </c>
      <c r="S346" s="4">
        <v>7.1709676450265797E-2</v>
      </c>
      <c r="T346" s="4">
        <v>1.6575757575757501E-2</v>
      </c>
      <c r="U346" s="4">
        <v>0.15112710740670501</v>
      </c>
      <c r="V346" s="4">
        <v>8.2428097033826697E-2</v>
      </c>
      <c r="W346" s="4">
        <v>1.71772867349336E-2</v>
      </c>
      <c r="X346" s="4">
        <v>0.19815012451085001</v>
      </c>
      <c r="Y346" s="4">
        <v>0.145522388059701</v>
      </c>
      <c r="Z346" s="4">
        <v>0.189899895413118</v>
      </c>
      <c r="AA346" s="4">
        <v>9.0567243413291296E-2</v>
      </c>
      <c r="AB346" s="4">
        <v>0.38717559268308699</v>
      </c>
      <c r="AC346" s="4">
        <v>0.1163372820677</v>
      </c>
      <c r="AD346" s="4">
        <v>4.1797124600638898E-2</v>
      </c>
      <c r="AE346" s="4">
        <v>0.21797250859106501</v>
      </c>
      <c r="AF346" s="4">
        <v>0.15848610289769299</v>
      </c>
      <c r="AG346" s="4">
        <v>9.3008002098911205E-2</v>
      </c>
      <c r="AH346">
        <v>0</v>
      </c>
    </row>
    <row r="347" spans="3:34" x14ac:dyDescent="0.35">
      <c r="C347" s="5" t="s">
        <v>587</v>
      </c>
      <c r="D347" s="4">
        <v>0.20251786643948999</v>
      </c>
      <c r="E347" s="4">
        <v>0.34223875549543398</v>
      </c>
      <c r="F347" s="4">
        <v>0.19010434662428299</v>
      </c>
      <c r="G347" s="4">
        <v>0.103753976670201</v>
      </c>
      <c r="H347" s="4">
        <v>0.29322018597093003</v>
      </c>
      <c r="I347" s="4">
        <v>7.5915588000736098E-2</v>
      </c>
      <c r="J347" s="4">
        <v>1.1872071227741299E-2</v>
      </c>
      <c r="K347" s="4">
        <v>2.8151093439363801E-2</v>
      </c>
      <c r="L347" s="4">
        <v>0.29141414141414101</v>
      </c>
      <c r="M347" s="4">
        <v>0.28369839932603202</v>
      </c>
      <c r="N347" s="4">
        <v>8.2925946043816701E-3</v>
      </c>
      <c r="O347" s="4">
        <v>0.15974186704384699</v>
      </c>
      <c r="P347" s="4">
        <v>1.0564010743061699E-2</v>
      </c>
      <c r="Q347" s="4">
        <v>4.7254565762292703E-3</v>
      </c>
      <c r="R347" s="4">
        <v>8.4542951354658794E-2</v>
      </c>
      <c r="S347" s="4">
        <v>2.73980833358368E-2</v>
      </c>
      <c r="T347" s="4">
        <v>9.7121212121212101E-3</v>
      </c>
      <c r="U347" s="4">
        <v>7.7003220306876202E-2</v>
      </c>
      <c r="V347" s="4">
        <v>9.83283615692013E-2</v>
      </c>
      <c r="W347" s="4">
        <v>4.8374169119577599E-2</v>
      </c>
      <c r="X347" s="4">
        <v>0.14229811454998201</v>
      </c>
      <c r="Y347" s="4">
        <v>0.38406183368869901</v>
      </c>
      <c r="Z347" s="4">
        <v>0.129339110513471</v>
      </c>
      <c r="AA347" s="4">
        <v>6.16152182461659E-2</v>
      </c>
      <c r="AB347" s="4">
        <v>0.26170507825397799</v>
      </c>
      <c r="AC347" s="4">
        <v>4.84520379156115E-2</v>
      </c>
      <c r="AD347" s="4">
        <v>2.0231629392971202E-2</v>
      </c>
      <c r="AE347" s="4">
        <v>9.7319587628865903E-2</v>
      </c>
      <c r="AF347" s="4">
        <v>0.19554504238123299</v>
      </c>
      <c r="AG347" s="4">
        <v>0.13833136560409201</v>
      </c>
      <c r="AH347">
        <v>0</v>
      </c>
    </row>
    <row r="348" spans="3:34" x14ac:dyDescent="0.35">
      <c r="C348" s="5" t="s">
        <v>288</v>
      </c>
      <c r="D348" s="4">
        <v>0.415022007667187</v>
      </c>
      <c r="E348" s="4">
        <v>0.35644234020967103</v>
      </c>
      <c r="F348" s="4">
        <v>0.40639900490636399</v>
      </c>
      <c r="G348" s="4">
        <v>0.26205726405090102</v>
      </c>
      <c r="H348" s="4">
        <v>0.45021215130450398</v>
      </c>
      <c r="I348" s="4">
        <v>0.30985829090239803</v>
      </c>
      <c r="J348" s="4">
        <v>0.268744142455482</v>
      </c>
      <c r="K348" s="4">
        <v>0.32117296222663999</v>
      </c>
      <c r="L348" s="4">
        <v>0.44191919191919099</v>
      </c>
      <c r="M348" s="4">
        <v>0.27527379949452402</v>
      </c>
      <c r="N348" s="4">
        <v>8.5388375882672396E-2</v>
      </c>
      <c r="O348" s="4">
        <v>0.12391707920792</v>
      </c>
      <c r="P348" s="4">
        <v>7.0065494981859294E-2</v>
      </c>
      <c r="Q348" s="4">
        <v>4.7418929469292E-2</v>
      </c>
      <c r="R348" s="4">
        <v>0.103783526532277</v>
      </c>
      <c r="S348" s="4">
        <v>0.16138432421065199</v>
      </c>
      <c r="T348" s="4">
        <v>6.0202020202020201E-2</v>
      </c>
      <c r="U348" s="4">
        <v>0.163610532297783</v>
      </c>
      <c r="V348" s="4">
        <v>0.138430798671694</v>
      </c>
      <c r="W348" s="4">
        <v>7.7256332656191695E-2</v>
      </c>
      <c r="X348" s="4">
        <v>0.41373176805407302</v>
      </c>
      <c r="Y348" s="4">
        <v>0.48694029850746201</v>
      </c>
      <c r="Z348" s="4">
        <v>0.37596493849295198</v>
      </c>
      <c r="AA348" s="4">
        <v>0.22188360204482799</v>
      </c>
      <c r="AB348" s="4">
        <v>0.55490985934094905</v>
      </c>
      <c r="AC348" s="4">
        <v>0.40817494736637799</v>
      </c>
      <c r="AD348" s="4">
        <v>0.317571884984025</v>
      </c>
      <c r="AE348" s="4">
        <v>0.50824742268041201</v>
      </c>
      <c r="AF348" s="4">
        <v>0.47861226098955201</v>
      </c>
      <c r="AG348" s="4">
        <v>0.33687524596615498</v>
      </c>
      <c r="AH348">
        <v>1</v>
      </c>
    </row>
    <row r="349" spans="3:34" x14ac:dyDescent="0.35">
      <c r="C349" s="5" t="s">
        <v>456</v>
      </c>
      <c r="D349" s="4">
        <v>8.2966538880212007E-2</v>
      </c>
      <c r="E349" s="4">
        <v>0.24112275955360099</v>
      </c>
      <c r="F349" s="4">
        <v>7.9331075944993404E-2</v>
      </c>
      <c r="G349" s="4">
        <v>3.8515376458112399E-2</v>
      </c>
      <c r="H349" s="4">
        <v>0.46285095242394098</v>
      </c>
      <c r="I349" s="4">
        <v>0.168394577019814</v>
      </c>
      <c r="J349" s="4">
        <v>0</v>
      </c>
      <c r="K349" s="4">
        <v>0</v>
      </c>
      <c r="L349" s="4">
        <v>0.46717171717171702</v>
      </c>
      <c r="M349" s="4">
        <v>0.442712721145745</v>
      </c>
      <c r="N349" s="4">
        <v>0.14680427304001401</v>
      </c>
      <c r="O349" s="4">
        <v>0.37986209335219201</v>
      </c>
      <c r="P349" s="4">
        <v>0.11355604768411599</v>
      </c>
      <c r="Q349" s="4">
        <v>4.1180579680910198E-2</v>
      </c>
      <c r="R349" s="4">
        <v>0.47955263963014499</v>
      </c>
      <c r="S349" s="4">
        <v>0.13074173100609801</v>
      </c>
      <c r="T349" s="4">
        <v>0</v>
      </c>
      <c r="U349" s="4">
        <v>0</v>
      </c>
      <c r="V349" s="4">
        <v>0.15151685709461299</v>
      </c>
      <c r="W349" s="4">
        <v>0.201802025897212</v>
      </c>
      <c r="X349" s="4">
        <v>7.9686944147990005E-2</v>
      </c>
      <c r="Y349" s="4">
        <v>0.28731343283582</v>
      </c>
      <c r="Z349" s="4">
        <v>6.7732456795657203E-2</v>
      </c>
      <c r="AA349" s="4">
        <v>3.2392843098702301E-2</v>
      </c>
      <c r="AB349" s="4">
        <v>0.49415571551211701</v>
      </c>
      <c r="AC349" s="4">
        <v>0.100619960997758</v>
      </c>
      <c r="AD349" s="4">
        <v>0</v>
      </c>
      <c r="AE349" s="4">
        <v>0</v>
      </c>
      <c r="AF349" s="4">
        <v>0.17346737630593301</v>
      </c>
      <c r="AG349" s="4">
        <v>0.22045126590581099</v>
      </c>
      <c r="AH349">
        <v>0</v>
      </c>
    </row>
    <row r="350" spans="3:34" x14ac:dyDescent="0.35">
      <c r="C350" s="5" t="s">
        <v>114</v>
      </c>
      <c r="D350" s="4">
        <v>0.30806001230536201</v>
      </c>
      <c r="E350" s="4">
        <v>0.42576936083868699</v>
      </c>
      <c r="F350" s="4">
        <v>0.29797526086656001</v>
      </c>
      <c r="G350" s="4">
        <v>0.17709437963944799</v>
      </c>
      <c r="H350" s="4">
        <v>0.31497697932653201</v>
      </c>
      <c r="I350" s="4">
        <v>0.17667627752898499</v>
      </c>
      <c r="J350" s="4">
        <v>0.111316776007497</v>
      </c>
      <c r="K350" s="4">
        <v>0.16819085487077501</v>
      </c>
      <c r="L350" s="4">
        <v>0.378282828282828</v>
      </c>
      <c r="M350" s="4">
        <v>0.15206402695871901</v>
      </c>
      <c r="N350" s="4">
        <v>4.4287524895889899E-2</v>
      </c>
      <c r="O350" s="4">
        <v>0.21941301272984401</v>
      </c>
      <c r="P350" s="4">
        <v>4.6082080761438E-2</v>
      </c>
      <c r="Q350" s="4">
        <v>2.5024374390640199E-2</v>
      </c>
      <c r="R350" s="4">
        <v>9.3211408369310203E-2</v>
      </c>
      <c r="S350" s="4">
        <v>8.6880764262324606E-2</v>
      </c>
      <c r="T350" s="4">
        <v>5.2904040404040301E-2</v>
      </c>
      <c r="U350" s="4">
        <v>0.22428490244364399</v>
      </c>
      <c r="V350" s="4">
        <v>0.11999774863510999</v>
      </c>
      <c r="W350" s="4">
        <v>3.6662382709395598E-2</v>
      </c>
      <c r="X350" s="4">
        <v>0.25684809676271703</v>
      </c>
      <c r="Y350" s="4">
        <v>0.52771855010660895</v>
      </c>
      <c r="Z350" s="4">
        <v>0.24199412321330699</v>
      </c>
      <c r="AA350" s="4">
        <v>0.126228863546991</v>
      </c>
      <c r="AB350" s="4">
        <v>0.29736511919698799</v>
      </c>
      <c r="AC350" s="4">
        <v>0.13952518167088701</v>
      </c>
      <c r="AD350" s="4">
        <v>0.182268370607028</v>
      </c>
      <c r="AE350" s="4">
        <v>0.44054982817869398</v>
      </c>
      <c r="AF350" s="4">
        <v>0.25744135619948699</v>
      </c>
      <c r="AG350" s="4">
        <v>9.2680047225501702E-2</v>
      </c>
      <c r="AH350">
        <v>0</v>
      </c>
    </row>
    <row r="351" spans="3:34" x14ac:dyDescent="0.35">
      <c r="C351" s="5" t="s">
        <v>316</v>
      </c>
      <c r="D351" s="4">
        <v>0.213876662407118</v>
      </c>
      <c r="E351" s="4">
        <v>0.29556983429151101</v>
      </c>
      <c r="F351" s="4">
        <v>0.20378688411305301</v>
      </c>
      <c r="G351" s="4">
        <v>0.11194061505832401</v>
      </c>
      <c r="H351" s="4">
        <v>0.36851132978243201</v>
      </c>
      <c r="I351" s="4">
        <v>0.124317526532114</v>
      </c>
      <c r="J351" s="4">
        <v>6.1808809746953998E-2</v>
      </c>
      <c r="K351" s="4">
        <v>0.10283300198807099</v>
      </c>
      <c r="L351" s="4">
        <v>0.39090909090908998</v>
      </c>
      <c r="M351" s="4">
        <v>0.197556866048862</v>
      </c>
      <c r="N351" s="4">
        <v>0.101828716277385</v>
      </c>
      <c r="O351" s="4">
        <v>0.10667874823196601</v>
      </c>
      <c r="P351" s="4">
        <v>9.0797719455307901E-2</v>
      </c>
      <c r="Q351" s="4">
        <v>3.77065286011527E-2</v>
      </c>
      <c r="R351" s="4">
        <v>0.15864976034265801</v>
      </c>
      <c r="S351" s="4">
        <v>6.3072671012707596E-2</v>
      </c>
      <c r="T351" s="4">
        <v>3.1439393939393899E-2</v>
      </c>
      <c r="U351" s="4">
        <v>0.173801856412199</v>
      </c>
      <c r="V351" s="4">
        <v>0.21160015759554199</v>
      </c>
      <c r="W351" s="4">
        <v>1.9561101667979398E-2</v>
      </c>
      <c r="X351" s="4">
        <v>0.17929562433297699</v>
      </c>
      <c r="Y351" s="4">
        <v>0.278251599147121</v>
      </c>
      <c r="Z351" s="4">
        <v>0.16290651924896599</v>
      </c>
      <c r="AA351" s="4">
        <v>7.9556626032245295E-2</v>
      </c>
      <c r="AB351" s="4">
        <v>0.31123291289704802</v>
      </c>
      <c r="AC351" s="4">
        <v>7.5297610385074307E-2</v>
      </c>
      <c r="AD351" s="4">
        <v>6.4736421725239607E-2</v>
      </c>
      <c r="AE351" s="4">
        <v>0.22487972508591</v>
      </c>
      <c r="AF351" s="4">
        <v>0.23161837177212599</v>
      </c>
      <c r="AG351" s="4">
        <v>6.4475928112291706E-2</v>
      </c>
      <c r="AH351">
        <v>0</v>
      </c>
    </row>
    <row r="352" spans="3:34" x14ac:dyDescent="0.35">
      <c r="C352" s="5" t="s">
        <v>350</v>
      </c>
      <c r="D352" s="4">
        <v>0.26499124426144099</v>
      </c>
      <c r="E352" s="4">
        <v>0.29387893134934001</v>
      </c>
      <c r="F352" s="4">
        <v>0.249049823785502</v>
      </c>
      <c r="G352" s="4">
        <v>0.14655355249204599</v>
      </c>
      <c r="H352" s="4">
        <v>0.28256748217026201</v>
      </c>
      <c r="I352" s="4">
        <v>6.9873013925526001E-2</v>
      </c>
      <c r="J352" s="4">
        <v>4.3580131208997104E-3</v>
      </c>
      <c r="K352" s="4">
        <v>1.4532803180914501E-2</v>
      </c>
      <c r="L352" s="4">
        <v>0.32171717171717101</v>
      </c>
      <c r="M352" s="4">
        <v>0.18091828138163399</v>
      </c>
      <c r="N352" s="4">
        <v>5.8084374434184301E-2</v>
      </c>
      <c r="O352" s="4">
        <v>0.21875</v>
      </c>
      <c r="P352" s="4">
        <v>4.5422419073646497E-2</v>
      </c>
      <c r="Q352" s="4">
        <v>2.9226855535508099E-2</v>
      </c>
      <c r="R352" s="4">
        <v>0.15875174218988999</v>
      </c>
      <c r="S352" s="4">
        <v>4.3230089824856502E-2</v>
      </c>
      <c r="T352" s="4">
        <v>4.6969696969696899E-3</v>
      </c>
      <c r="U352" s="4">
        <v>5.5389278272399999E-2</v>
      </c>
      <c r="V352" s="4">
        <v>0.25085833286429798</v>
      </c>
      <c r="W352" s="4">
        <v>3.8700717217362401E-2</v>
      </c>
      <c r="X352" s="4">
        <v>0.19815012451085001</v>
      </c>
      <c r="Y352" s="4">
        <v>0.29477611940298498</v>
      </c>
      <c r="Z352" s="4">
        <v>0.17505851885054</v>
      </c>
      <c r="AA352" s="4">
        <v>9.3123279591034197E-2</v>
      </c>
      <c r="AB352" s="4">
        <v>0.21547909925378</v>
      </c>
      <c r="AC352" s="4">
        <v>3.7789484918163203E-2</v>
      </c>
      <c r="AD352" s="4">
        <v>4.4560702875399297E-3</v>
      </c>
      <c r="AE352" s="4">
        <v>3.0144329896907199E-2</v>
      </c>
      <c r="AF352" s="4">
        <v>0.18529469741770099</v>
      </c>
      <c r="AG352" s="4">
        <v>6.08028335301063E-2</v>
      </c>
      <c r="AH352">
        <v>0</v>
      </c>
    </row>
    <row r="353" spans="3:34" x14ac:dyDescent="0.35">
      <c r="C353" s="5" t="s">
        <v>181</v>
      </c>
      <c r="D353" s="4">
        <v>9.3189455251076705E-2</v>
      </c>
      <c r="E353" s="4">
        <v>0.20459925600270501</v>
      </c>
      <c r="F353" s="4">
        <v>0.103310068412687</v>
      </c>
      <c r="G353" s="4">
        <v>4.3138918345705102E-2</v>
      </c>
      <c r="H353" s="4">
        <v>0.379073756432247</v>
      </c>
      <c r="I353" s="4">
        <v>0.32182074719342302</v>
      </c>
      <c r="J353" s="4">
        <v>0.21703373945641899</v>
      </c>
      <c r="K353" s="4">
        <v>0.114711729622266</v>
      </c>
      <c r="L353" s="4">
        <v>0.12373737373737299</v>
      </c>
      <c r="M353" s="4">
        <v>0.45640269587194598</v>
      </c>
      <c r="N353" s="4">
        <v>7.3040014484881302E-2</v>
      </c>
      <c r="O353" s="4">
        <v>0.136735325318246</v>
      </c>
      <c r="P353" s="4">
        <v>0.118880459878433</v>
      </c>
      <c r="Q353" s="4">
        <v>1.8935446154076E-2</v>
      </c>
      <c r="R353" s="4">
        <v>0.56555733079511805</v>
      </c>
      <c r="S353" s="4">
        <v>0.49079220115961097</v>
      </c>
      <c r="T353" s="4">
        <v>0.23391414141414099</v>
      </c>
      <c r="U353" s="4">
        <v>0.437204015912104</v>
      </c>
      <c r="V353" s="4">
        <v>0.22454550571283799</v>
      </c>
      <c r="W353" s="4">
        <v>0.16258999765073301</v>
      </c>
      <c r="X353" s="4">
        <v>5.2792600498043303E-2</v>
      </c>
      <c r="Y353" s="4">
        <v>0.134594882729211</v>
      </c>
      <c r="Z353" s="4">
        <v>6.4395637232929903E-2</v>
      </c>
      <c r="AA353" s="4">
        <v>2.0841525756979899E-2</v>
      </c>
      <c r="AB353" s="4">
        <v>0.308591428382751</v>
      </c>
      <c r="AC353" s="4">
        <v>0.15582462574341899</v>
      </c>
      <c r="AD353" s="4">
        <v>0.12332268370607</v>
      </c>
      <c r="AE353" s="4">
        <v>0.13216494845360799</v>
      </c>
      <c r="AF353" s="4">
        <v>1.7149615612063799E-2</v>
      </c>
      <c r="AG353" s="4">
        <v>0.14548078184441801</v>
      </c>
      <c r="AH353">
        <v>0</v>
      </c>
    </row>
    <row r="354" spans="3:34" x14ac:dyDescent="0.35">
      <c r="C354" s="5" t="s">
        <v>119</v>
      </c>
      <c r="D354" s="4">
        <v>0.384258601921529</v>
      </c>
      <c r="E354" s="4">
        <v>0.41630030436252902</v>
      </c>
      <c r="F354" s="4">
        <v>0.36949761592149799</v>
      </c>
      <c r="G354" s="4">
        <v>0.24148462354188699</v>
      </c>
      <c r="H354" s="4">
        <v>0.34242123318588003</v>
      </c>
      <c r="I354" s="4">
        <v>0.15775105821728699</v>
      </c>
      <c r="J354" s="4">
        <v>0.12307872539831299</v>
      </c>
      <c r="K354" s="4">
        <v>0.165705765407554</v>
      </c>
      <c r="L354" s="4">
        <v>0.28080808080808001</v>
      </c>
      <c r="M354" s="4">
        <v>0.14490311710193701</v>
      </c>
      <c r="N354" s="4">
        <v>7.2062284990041595E-2</v>
      </c>
      <c r="O354" s="4">
        <v>0.10468971004243199</v>
      </c>
      <c r="P354" s="4">
        <v>6.3139047260048001E-2</v>
      </c>
      <c r="Q354" s="4">
        <v>4.3160415242492402E-2</v>
      </c>
      <c r="R354" s="4">
        <v>0.10069007716626401</v>
      </c>
      <c r="S354" s="4">
        <v>6.0444017183885597E-2</v>
      </c>
      <c r="T354" s="4">
        <v>4.04797979797979E-2</v>
      </c>
      <c r="U354" s="4">
        <v>0.17469217654858801</v>
      </c>
      <c r="V354" s="4">
        <v>4.316992176507E-2</v>
      </c>
      <c r="W354" s="4">
        <v>2.5365172809308601E-2</v>
      </c>
      <c r="X354" s="4">
        <v>0.36179295624332902</v>
      </c>
      <c r="Y354" s="4">
        <v>0.52425373134328301</v>
      </c>
      <c r="Z354" s="4">
        <v>0.33512625130733598</v>
      </c>
      <c r="AA354" s="4">
        <v>0.207628784899724</v>
      </c>
      <c r="AB354" s="4">
        <v>0.447269365383345</v>
      </c>
      <c r="AC354" s="4">
        <v>0.17309427482026901</v>
      </c>
      <c r="AD354" s="4">
        <v>0.21661341853035099</v>
      </c>
      <c r="AE354" s="4">
        <v>0.52577319587628801</v>
      </c>
      <c r="AF354" s="4">
        <v>0.21880544056771101</v>
      </c>
      <c r="AG354" s="4">
        <v>0.15538501902138199</v>
      </c>
      <c r="AH354">
        <v>1</v>
      </c>
    </row>
    <row r="355" spans="3:34" x14ac:dyDescent="0.35">
      <c r="C355" s="5" t="s">
        <v>321</v>
      </c>
      <c r="D355" s="4">
        <v>0.59486961048795495</v>
      </c>
      <c r="E355" s="4">
        <v>0.64457220155563</v>
      </c>
      <c r="F355" s="4">
        <v>0.62062055144772299</v>
      </c>
      <c r="G355" s="4">
        <v>0.45111346765641502</v>
      </c>
      <c r="H355" s="4">
        <v>0.36083777195991701</v>
      </c>
      <c r="I355" s="4">
        <v>0.57333905895343795</v>
      </c>
      <c r="J355" s="4">
        <v>0.41799437675726298</v>
      </c>
      <c r="K355" s="4">
        <v>0.56858846918489003</v>
      </c>
      <c r="L355" s="4">
        <v>0.42070707070706997</v>
      </c>
      <c r="M355" s="4">
        <v>0.260320134793597</v>
      </c>
      <c r="N355" s="4">
        <v>0.26474741988049899</v>
      </c>
      <c r="O355" s="4">
        <v>0.185378359264497</v>
      </c>
      <c r="P355" s="4">
        <v>0.30160674739669202</v>
      </c>
      <c r="Q355" s="4">
        <v>0.18602609647402399</v>
      </c>
      <c r="R355" s="4">
        <v>0.157833905564809</v>
      </c>
      <c r="S355" s="4">
        <v>0.340958932916754</v>
      </c>
      <c r="T355" s="4">
        <v>9.7550505050504999E-2</v>
      </c>
      <c r="U355" s="4">
        <v>0.287743890888425</v>
      </c>
      <c r="V355" s="4">
        <v>0.161507288793831</v>
      </c>
      <c r="W355" s="4">
        <v>0.150532730815471</v>
      </c>
      <c r="X355" s="4">
        <v>0.609035930273923</v>
      </c>
      <c r="Y355" s="4">
        <v>0.64632196162046895</v>
      </c>
      <c r="Z355" s="4">
        <v>0.63842820857612403</v>
      </c>
      <c r="AA355" s="4">
        <v>0.42784113252064399</v>
      </c>
      <c r="AB355" s="4">
        <v>0.37594928349732498</v>
      </c>
      <c r="AC355" s="4">
        <v>0.490545352232926</v>
      </c>
      <c r="AD355" s="4">
        <v>0.33953674121405703</v>
      </c>
      <c r="AE355" s="4">
        <v>0.66701030927835003</v>
      </c>
      <c r="AF355" s="4">
        <v>0.24699388921742499</v>
      </c>
      <c r="AG355" s="4">
        <v>0.29817657090384297</v>
      </c>
      <c r="AH355">
        <v>1</v>
      </c>
    </row>
    <row r="356" spans="3:34" x14ac:dyDescent="0.35">
      <c r="C356" s="5" t="s">
        <v>324</v>
      </c>
      <c r="D356" s="4">
        <v>0.40460977803019499</v>
      </c>
      <c r="E356" s="4">
        <v>0.80656070341562303</v>
      </c>
      <c r="F356" s="4">
        <v>0.41400041462234799</v>
      </c>
      <c r="G356" s="4">
        <v>0.25510074231176999</v>
      </c>
      <c r="H356" s="4">
        <v>0.48451746862869</v>
      </c>
      <c r="I356" s="4">
        <v>0.443285687994601</v>
      </c>
      <c r="J356" s="4">
        <v>0.41026241799437602</v>
      </c>
      <c r="K356" s="4">
        <v>0.417445328031809</v>
      </c>
      <c r="L356" s="4">
        <v>0.52070707070707001</v>
      </c>
      <c r="M356" s="4">
        <v>0.348357203032856</v>
      </c>
      <c r="N356" s="4">
        <v>4.7220713380409098E-2</v>
      </c>
      <c r="O356" s="4">
        <v>0.20283769448373401</v>
      </c>
      <c r="P356" s="4">
        <v>5.3998021014936601E-2</v>
      </c>
      <c r="Q356" s="4">
        <v>3.0291484092207999E-2</v>
      </c>
      <c r="R356" s="4">
        <v>0.123466023047897</v>
      </c>
      <c r="S356" s="4">
        <v>0.17505332412052699</v>
      </c>
      <c r="T356" s="4">
        <v>7.2954545454545397E-2</v>
      </c>
      <c r="U356" s="4">
        <v>0.19359727221064499</v>
      </c>
      <c r="V356" s="4">
        <v>2.9056678111104801E-2</v>
      </c>
      <c r="W356" s="4">
        <v>8.5133286347995496E-2</v>
      </c>
      <c r="X356" s="4">
        <v>0.37566702241195199</v>
      </c>
      <c r="Y356" s="4">
        <v>1</v>
      </c>
      <c r="Z356" s="4">
        <v>0.377957069575178</v>
      </c>
      <c r="AA356" s="4">
        <v>0.208857648446716</v>
      </c>
      <c r="AB356" s="4">
        <v>0.77349270289902905</v>
      </c>
      <c r="AC356" s="4">
        <v>0.51334516983438505</v>
      </c>
      <c r="AD356" s="4">
        <v>0.45551118210862601</v>
      </c>
      <c r="AE356" s="4">
        <v>0.69209621993127102</v>
      </c>
      <c r="AF356" s="4">
        <v>0.38379657007687701</v>
      </c>
      <c r="AG356" s="4">
        <v>0.428702610520792</v>
      </c>
      <c r="AH356">
        <v>1</v>
      </c>
    </row>
    <row r="357" spans="3:34" x14ac:dyDescent="0.35">
      <c r="C357" s="5" t="s">
        <v>600</v>
      </c>
      <c r="D357" s="4">
        <v>0.64219792701973499</v>
      </c>
      <c r="E357" s="4">
        <v>0.37707135610415898</v>
      </c>
      <c r="F357" s="4">
        <v>0.64964411581784198</v>
      </c>
      <c r="G357" s="4">
        <v>0.49395546129374301</v>
      </c>
      <c r="H357" s="4">
        <v>0.469170352983659</v>
      </c>
      <c r="I357" s="4">
        <v>0.47395865284338301</v>
      </c>
      <c r="J357" s="4">
        <v>0.48851921274601601</v>
      </c>
      <c r="K357" s="4">
        <v>0.65705765407554595</v>
      </c>
      <c r="L357" s="4">
        <v>0.53888888888888797</v>
      </c>
      <c r="M357" s="4">
        <v>0.264321819713563</v>
      </c>
      <c r="N357" s="4">
        <v>0.21260184682237901</v>
      </c>
      <c r="O357" s="4">
        <v>0.13921057284299801</v>
      </c>
      <c r="P357" s="4">
        <v>0.186071714649201</v>
      </c>
      <c r="Q357" s="4">
        <v>0.15124823028849499</v>
      </c>
      <c r="R357" s="4">
        <v>9.7392664105789103E-2</v>
      </c>
      <c r="S357" s="4">
        <v>0.17955958782707901</v>
      </c>
      <c r="T357" s="4">
        <v>0.101136363636363</v>
      </c>
      <c r="U357" s="4">
        <v>0.26917976889562401</v>
      </c>
      <c r="V357" s="4">
        <v>0.16319581246130399</v>
      </c>
      <c r="W357" s="4">
        <v>6.1986097867694802E-2</v>
      </c>
      <c r="X357" s="4">
        <v>0.582355033795802</v>
      </c>
      <c r="Y357" s="4">
        <v>0.35874200426439201</v>
      </c>
      <c r="Z357" s="4">
        <v>0.54679017879376401</v>
      </c>
      <c r="AA357" s="4">
        <v>0.39908572552103799</v>
      </c>
      <c r="AB357" s="4">
        <v>0.36736445882586</v>
      </c>
      <c r="AC357" s="4">
        <v>0.27768237428568598</v>
      </c>
      <c r="AD357" s="4">
        <v>0.35407348242811498</v>
      </c>
      <c r="AE357" s="4">
        <v>0.73814432989690704</v>
      </c>
      <c r="AF357" s="4">
        <v>0.29804849201655798</v>
      </c>
      <c r="AG357" s="4">
        <v>0.13544536271808899</v>
      </c>
      <c r="AH357">
        <v>1</v>
      </c>
    </row>
    <row r="358" spans="3:34" x14ac:dyDescent="0.35">
      <c r="C358" s="5" t="s">
        <v>553</v>
      </c>
      <c r="D358" s="4">
        <v>0.22239575938283801</v>
      </c>
      <c r="E358" s="4">
        <v>0.21846466012850799</v>
      </c>
      <c r="F358" s="4">
        <v>0.219058807269711</v>
      </c>
      <c r="G358" s="4">
        <v>0.117497348886532</v>
      </c>
      <c r="H358" s="4">
        <v>0.54319761668321698</v>
      </c>
      <c r="I358" s="4">
        <v>0.22467946751733001</v>
      </c>
      <c r="J358" s="4">
        <v>0.100257731958762</v>
      </c>
      <c r="K358" s="4">
        <v>0.155666003976143</v>
      </c>
      <c r="L358" s="4">
        <v>0.40050505050504998</v>
      </c>
      <c r="M358" s="4">
        <v>0.29591406908171802</v>
      </c>
      <c r="N358" s="4">
        <v>9.4079304725692495E-2</v>
      </c>
      <c r="O358" s="4">
        <v>0.17543316831683101</v>
      </c>
      <c r="P358" s="4">
        <v>8.4672289497243494E-2</v>
      </c>
      <c r="Q358" s="4">
        <v>3.8789834851829803E-2</v>
      </c>
      <c r="R358" s="4">
        <v>0.247645919026413</v>
      </c>
      <c r="S358" s="4">
        <v>8.0121368702496407E-2</v>
      </c>
      <c r="T358" s="4">
        <v>4.6742424242424203E-2</v>
      </c>
      <c r="U358" s="4">
        <v>0.22106459556734201</v>
      </c>
      <c r="V358" s="4">
        <v>0.191900714808352</v>
      </c>
      <c r="W358" s="4">
        <v>8.0089272141840404E-2</v>
      </c>
      <c r="X358" s="4">
        <v>0.191746709356101</v>
      </c>
      <c r="Y358" s="4">
        <v>0.25506396588486102</v>
      </c>
      <c r="Z358" s="4">
        <v>0.180088649833159</v>
      </c>
      <c r="AA358" s="4">
        <v>8.96087298466378E-2</v>
      </c>
      <c r="AB358" s="4">
        <v>0.53774020999801797</v>
      </c>
      <c r="AC358" s="4">
        <v>0.11682238456985899</v>
      </c>
      <c r="AD358" s="4">
        <v>0.119009584664536</v>
      </c>
      <c r="AE358" s="4">
        <v>0.33728522336769701</v>
      </c>
      <c r="AF358" s="4">
        <v>0.244234180958013</v>
      </c>
      <c r="AG358" s="4">
        <v>0.165289256198347</v>
      </c>
      <c r="AH358">
        <v>0</v>
      </c>
    </row>
    <row r="359" spans="3:34" x14ac:dyDescent="0.35">
      <c r="C359" s="5" t="s">
        <v>506</v>
      </c>
      <c r="D359" s="4">
        <v>0.48696104879549401</v>
      </c>
      <c r="E359" s="4">
        <v>0.53128170443016498</v>
      </c>
      <c r="F359" s="4">
        <v>0.47412065510330997</v>
      </c>
      <c r="G359" s="4">
        <v>0.33310710498409302</v>
      </c>
      <c r="H359" s="4">
        <v>0.27697029881736901</v>
      </c>
      <c r="I359" s="4">
        <v>0.28071897429605502</v>
      </c>
      <c r="J359" s="4">
        <v>0.28209934395501401</v>
      </c>
      <c r="K359" s="4">
        <v>0.28508946322067502</v>
      </c>
      <c r="L359" s="4">
        <v>0.20555555555555499</v>
      </c>
      <c r="M359" s="4">
        <v>8.6562763268744694E-2</v>
      </c>
      <c r="N359" s="4">
        <v>0.14430563099764601</v>
      </c>
      <c r="O359" s="4">
        <v>0.291460396039603</v>
      </c>
      <c r="P359" s="4">
        <v>0.119021815954389</v>
      </c>
      <c r="Q359" s="4">
        <v>9.6335809995554703E-2</v>
      </c>
      <c r="R359" s="4">
        <v>0.21742529829690299</v>
      </c>
      <c r="S359" s="4">
        <v>0.30663622435184901</v>
      </c>
      <c r="T359" s="4">
        <v>0.12479797979797901</v>
      </c>
      <c r="U359" s="4">
        <v>0.32998673991286198</v>
      </c>
      <c r="V359" s="4">
        <v>0.11338436427083901</v>
      </c>
      <c r="W359" s="4">
        <v>9.82615425010019E-2</v>
      </c>
      <c r="X359" s="4">
        <v>0.442902881536819</v>
      </c>
      <c r="Y359" s="4">
        <v>0.624733475479744</v>
      </c>
      <c r="Z359" s="4">
        <v>0.41032919966133702</v>
      </c>
      <c r="AA359" s="4">
        <v>0.27005505308690497</v>
      </c>
      <c r="AB359" s="4">
        <v>0.478306808426335</v>
      </c>
      <c r="AC359" s="4">
        <v>0.37344160821181499</v>
      </c>
      <c r="AD359" s="4">
        <v>0.40223642172523899</v>
      </c>
      <c r="AE359" s="4">
        <v>0.59759450171821304</v>
      </c>
      <c r="AF359" s="4">
        <v>0.18430908732505399</v>
      </c>
      <c r="AG359" s="4">
        <v>0.16004197822379601</v>
      </c>
      <c r="AH359">
        <v>1</v>
      </c>
    </row>
    <row r="360" spans="3:34" x14ac:dyDescent="0.35">
      <c r="C360" s="5" t="s">
        <v>485</v>
      </c>
      <c r="D360" s="4">
        <v>0.217189644564342</v>
      </c>
      <c r="E360" s="4">
        <v>0.31552248900912999</v>
      </c>
      <c r="F360" s="4">
        <v>0.21014442678460299</v>
      </c>
      <c r="G360" s="4">
        <v>0.112916224814422</v>
      </c>
      <c r="H360" s="4">
        <v>0.29637988625078898</v>
      </c>
      <c r="I360" s="4">
        <v>0.17741242868535601</v>
      </c>
      <c r="J360" s="4">
        <v>0.128514526710403</v>
      </c>
      <c r="K360" s="4">
        <v>7.0974155069582504E-2</v>
      </c>
      <c r="L360" s="4">
        <v>0.49040404040404001</v>
      </c>
      <c r="M360" s="4">
        <v>0.26769165964616598</v>
      </c>
      <c r="N360" s="4">
        <v>6.3335143943508906E-2</v>
      </c>
      <c r="O360" s="4">
        <v>0.23864038189533199</v>
      </c>
      <c r="P360" s="4">
        <v>6.8274984686425094E-2</v>
      </c>
      <c r="Q360" s="4">
        <v>2.5211151330412102E-2</v>
      </c>
      <c r="R360" s="4">
        <v>0.18917632661386199</v>
      </c>
      <c r="S360" s="4">
        <v>0.13682518700994301</v>
      </c>
      <c r="T360" s="4">
        <v>0.11229797979797899</v>
      </c>
      <c r="U360" s="4">
        <v>0.166679295321083</v>
      </c>
      <c r="V360" s="4">
        <v>0.15193898801148101</v>
      </c>
      <c r="W360" s="4">
        <v>8.4442325497837201E-2</v>
      </c>
      <c r="X360" s="4">
        <v>0.182853077196727</v>
      </c>
      <c r="Y360" s="4">
        <v>0.39872068230277102</v>
      </c>
      <c r="Z360" s="4">
        <v>0.17939140395438</v>
      </c>
      <c r="AA360" s="4">
        <v>8.2407589461266195E-2</v>
      </c>
      <c r="AB360" s="4">
        <v>0.35481740738294898</v>
      </c>
      <c r="AC360" s="4">
        <v>0.16145181476845999</v>
      </c>
      <c r="AD360" s="4">
        <v>0.204472843450479</v>
      </c>
      <c r="AE360" s="4">
        <v>0.22900343642611601</v>
      </c>
      <c r="AF360" s="4">
        <v>0.28976936723831997</v>
      </c>
      <c r="AG360" s="4">
        <v>0.18234290961563601</v>
      </c>
      <c r="AH360">
        <v>0</v>
      </c>
    </row>
    <row r="361" spans="3:34" x14ac:dyDescent="0.35">
      <c r="C361" s="5" t="s">
        <v>141</v>
      </c>
      <c r="D361" s="4">
        <v>0.30995314496663301</v>
      </c>
      <c r="E361" s="4">
        <v>4.1596212377409403E-2</v>
      </c>
      <c r="F361" s="4">
        <v>0.30488563333563601</v>
      </c>
      <c r="G361" s="4">
        <v>0.176330858960763</v>
      </c>
      <c r="H361" s="4">
        <v>0.69034937257380102</v>
      </c>
      <c r="I361" s="4">
        <v>0.26170173608981001</v>
      </c>
      <c r="J361" s="4">
        <v>0.16112933458294201</v>
      </c>
      <c r="K361" s="4">
        <v>0.32584493041749502</v>
      </c>
      <c r="L361" s="4">
        <v>0.67828282828282804</v>
      </c>
      <c r="M361" s="4">
        <v>0.346461668070766</v>
      </c>
      <c r="N361" s="4">
        <v>0.108129639688575</v>
      </c>
      <c r="O361" s="4">
        <v>0.14449257425742501</v>
      </c>
      <c r="P361" s="4">
        <v>8.9289921311784301E-2</v>
      </c>
      <c r="Q361" s="4">
        <v>4.8278103392242699E-2</v>
      </c>
      <c r="R361" s="4">
        <v>0.39728728286365</v>
      </c>
      <c r="S361" s="4">
        <v>0.19630786793643101</v>
      </c>
      <c r="T361" s="4">
        <v>2.93434343434343E-2</v>
      </c>
      <c r="U361" s="4">
        <v>0.156071225610911</v>
      </c>
      <c r="V361" s="4">
        <v>0.250999043169921</v>
      </c>
      <c r="W361" s="4">
        <v>0.18204054558268701</v>
      </c>
      <c r="X361" s="4">
        <v>0.21878335112059699</v>
      </c>
      <c r="Y361" s="4">
        <v>1.25266524520256E-2</v>
      </c>
      <c r="Z361" s="4">
        <v>0.20394441954280501</v>
      </c>
      <c r="AA361" s="4">
        <v>0.103298269760125</v>
      </c>
      <c r="AB361" s="4">
        <v>0.48821237535494899</v>
      </c>
      <c r="AC361" s="4">
        <v>0.10731437552754799</v>
      </c>
      <c r="AD361" s="4">
        <v>6.8202875399360999E-2</v>
      </c>
      <c r="AE361" s="4">
        <v>0.25453608247422599</v>
      </c>
      <c r="AF361" s="4">
        <v>0.225704711216242</v>
      </c>
      <c r="AG361" s="4">
        <v>0.11065197428833699</v>
      </c>
      <c r="AH361">
        <v>0</v>
      </c>
    </row>
    <row r="362" spans="3:34" x14ac:dyDescent="0.35">
      <c r="C362" s="5" t="s">
        <v>117</v>
      </c>
      <c r="D362" s="4">
        <v>0.23470112168110099</v>
      </c>
      <c r="E362" s="4">
        <v>0.28846804193439202</v>
      </c>
      <c r="F362" s="4">
        <v>0.220579089212908</v>
      </c>
      <c r="G362" s="4">
        <v>0.12475079533404</v>
      </c>
      <c r="H362" s="4">
        <v>0.27065089825765098</v>
      </c>
      <c r="I362" s="4">
        <v>8.6283050119624505E-2</v>
      </c>
      <c r="J362" s="4">
        <v>4.6204311152764702E-2</v>
      </c>
      <c r="K362" s="4">
        <v>6.7047713717693802E-2</v>
      </c>
      <c r="L362" s="4">
        <v>0.40808080808080799</v>
      </c>
      <c r="M362" s="4">
        <v>0.234625105307497</v>
      </c>
      <c r="N362" s="4">
        <v>4.1933731667571902E-2</v>
      </c>
      <c r="O362" s="4">
        <v>6.0267857142857102E-2</v>
      </c>
      <c r="P362" s="4">
        <v>3.5951561984639301E-2</v>
      </c>
      <c r="Q362" s="4">
        <v>1.9925363934867098E-2</v>
      </c>
      <c r="R362" s="4">
        <v>0.18686473807662199</v>
      </c>
      <c r="S362" s="4">
        <v>4.6023973322918799E-2</v>
      </c>
      <c r="T362" s="4">
        <v>3.3106060606060597E-2</v>
      </c>
      <c r="U362" s="4">
        <v>0.15154385300246201</v>
      </c>
      <c r="V362" s="4">
        <v>0.16994990713119801</v>
      </c>
      <c r="W362" s="4">
        <v>6.01205035722676E-2</v>
      </c>
      <c r="X362" s="4">
        <v>0.18392031305585099</v>
      </c>
      <c r="Y362" s="4">
        <v>0.24813432835820801</v>
      </c>
      <c r="Z362" s="4">
        <v>0.16564569948702601</v>
      </c>
      <c r="AA362" s="4">
        <v>8.4054266614235096E-2</v>
      </c>
      <c r="AB362" s="4">
        <v>0.28547843888265201</v>
      </c>
      <c r="AC362" s="4">
        <v>5.9929563116686499E-2</v>
      </c>
      <c r="AD362" s="4">
        <v>7.3506389776357803E-2</v>
      </c>
      <c r="AE362" s="4">
        <v>0.21635738831615101</v>
      </c>
      <c r="AF362" s="4">
        <v>0.24048886260595301</v>
      </c>
      <c r="AG362" s="4">
        <v>0.124885215794306</v>
      </c>
      <c r="AH362">
        <v>0</v>
      </c>
    </row>
    <row r="363" spans="3:34" x14ac:dyDescent="0.35">
      <c r="C363" s="5" t="s">
        <v>189</v>
      </c>
      <c r="D363" s="4">
        <v>0.302380614321548</v>
      </c>
      <c r="E363" s="4">
        <v>0.225904633074061</v>
      </c>
      <c r="F363" s="4">
        <v>0.29237785916660902</v>
      </c>
      <c r="G363" s="4">
        <v>0.17391304347826</v>
      </c>
      <c r="H363" s="4">
        <v>0.16719328337997599</v>
      </c>
      <c r="I363" s="4">
        <v>0.16523526164039001</v>
      </c>
      <c r="J363" s="4">
        <v>0.18959700093720699</v>
      </c>
      <c r="K363" s="4">
        <v>0.13916500994035699</v>
      </c>
      <c r="L363" s="4">
        <v>0.18282828282828201</v>
      </c>
      <c r="M363" s="4">
        <v>0.174178601516427</v>
      </c>
      <c r="N363" s="4">
        <v>1.8975194640593801E-2</v>
      </c>
      <c r="O363" s="4">
        <v>0.17233910891089099</v>
      </c>
      <c r="P363" s="4">
        <v>2.19573104650614E-2</v>
      </c>
      <c r="Q363" s="4">
        <v>1.4676931927276499E-2</v>
      </c>
      <c r="R363" s="4">
        <v>0.14297854981813199</v>
      </c>
      <c r="S363" s="4">
        <v>0.22867786222849701</v>
      </c>
      <c r="T363" s="4">
        <v>0.125176767676767</v>
      </c>
      <c r="U363" s="4">
        <v>0.196628149270695</v>
      </c>
      <c r="V363" s="4">
        <v>5.9070186300444603E-2</v>
      </c>
      <c r="W363" s="4">
        <v>0.109904232826168</v>
      </c>
      <c r="X363" s="4">
        <v>0.22518676627534601</v>
      </c>
      <c r="Y363" s="4">
        <v>0.28598081023454103</v>
      </c>
      <c r="Z363" s="4">
        <v>0.20708202599730999</v>
      </c>
      <c r="AA363" s="4">
        <v>0.109835823830121</v>
      </c>
      <c r="AB363" s="4">
        <v>0.20689427458231499</v>
      </c>
      <c r="AC363" s="4">
        <v>0.21908199202491399</v>
      </c>
      <c r="AD363" s="4">
        <v>0.264217252396166</v>
      </c>
      <c r="AE363" s="4">
        <v>0.30852233676975899</v>
      </c>
      <c r="AF363" s="4">
        <v>9.5209934949733899E-2</v>
      </c>
      <c r="AG363" s="4">
        <v>0.13931523022432099</v>
      </c>
      <c r="AH363">
        <v>0</v>
      </c>
    </row>
    <row r="364" spans="3:34" x14ac:dyDescent="0.35">
      <c r="C364" s="5" t="s">
        <v>540</v>
      </c>
      <c r="D364" s="4">
        <v>0.27682332339438598</v>
      </c>
      <c r="E364" s="4">
        <v>0.20358471423740199</v>
      </c>
      <c r="F364" s="4">
        <v>0.27019556354087398</v>
      </c>
      <c r="G364" s="4">
        <v>0.15414634146341399</v>
      </c>
      <c r="H364" s="4">
        <v>0.34097679877223003</v>
      </c>
      <c r="I364" s="4">
        <v>0.19419054045764</v>
      </c>
      <c r="J364" s="4">
        <v>0.136715089034676</v>
      </c>
      <c r="K364" s="4">
        <v>0.15298210735586401</v>
      </c>
      <c r="L364" s="4">
        <v>0.32575757575757502</v>
      </c>
      <c r="M364" s="4">
        <v>0.19313395113732101</v>
      </c>
      <c r="N364" s="4">
        <v>1.3905486148832099E-2</v>
      </c>
      <c r="O364" s="4">
        <v>2.8133840169731202E-2</v>
      </c>
      <c r="P364" s="4">
        <v>2.06379870894784E-2</v>
      </c>
      <c r="Q364" s="4">
        <v>9.0362683461649093E-3</v>
      </c>
      <c r="R364" s="4">
        <v>0.107420879083523</v>
      </c>
      <c r="S364" s="4">
        <v>0.117973983837534</v>
      </c>
      <c r="T364" s="4">
        <v>8.3787878787878703E-2</v>
      </c>
      <c r="U364" s="4">
        <v>0.158363326387573</v>
      </c>
      <c r="V364" s="4">
        <v>0.114369336410198</v>
      </c>
      <c r="W364" s="4">
        <v>4.81668808645302E-2</v>
      </c>
      <c r="X364" s="4">
        <v>0.21913909640697199</v>
      </c>
      <c r="Y364" s="4">
        <v>0.195362473347548</v>
      </c>
      <c r="Z364" s="4">
        <v>0.21320782907515301</v>
      </c>
      <c r="AA364" s="4">
        <v>0.103372001572945</v>
      </c>
      <c r="AB364" s="4">
        <v>0.40566598428316702</v>
      </c>
      <c r="AC364" s="4">
        <v>0.22674661155902201</v>
      </c>
      <c r="AD364" s="4">
        <v>0.27763578274760298</v>
      </c>
      <c r="AE364" s="4">
        <v>0.33618556701030899</v>
      </c>
      <c r="AF364" s="4">
        <v>0.28405282870096499</v>
      </c>
      <c r="AG364" s="4">
        <v>0.150728059818968</v>
      </c>
      <c r="AH364">
        <v>0</v>
      </c>
    </row>
    <row r="365" spans="3:34" x14ac:dyDescent="0.35">
      <c r="C365" s="5" t="s">
        <v>272</v>
      </c>
      <c r="D365" s="4">
        <v>0.474655686497231</v>
      </c>
      <c r="E365" s="4">
        <v>0.35678052079810602</v>
      </c>
      <c r="F365" s="4">
        <v>0.45546264943680398</v>
      </c>
      <c r="G365" s="4">
        <v>0.32271474019087998</v>
      </c>
      <c r="H365" s="4">
        <v>0.316782522343594</v>
      </c>
      <c r="I365" s="4">
        <v>0.16459112937856499</v>
      </c>
      <c r="J365" s="4">
        <v>0.16283973758200501</v>
      </c>
      <c r="K365" s="4">
        <v>0.26789264413518799</v>
      </c>
      <c r="L365" s="4">
        <v>0.48787878787878702</v>
      </c>
      <c r="M365" s="4">
        <v>4.78096040438079E-2</v>
      </c>
      <c r="N365" s="4">
        <v>0.171754481260184</v>
      </c>
      <c r="O365" s="4">
        <v>0.109441301272984</v>
      </c>
      <c r="P365" s="4">
        <v>0.15780049945813501</v>
      </c>
      <c r="Q365" s="4">
        <v>0.115162925524563</v>
      </c>
      <c r="R365" s="4">
        <v>0.113029880681238</v>
      </c>
      <c r="S365" s="4">
        <v>9.5968396070538003E-2</v>
      </c>
      <c r="T365" s="4">
        <v>4.9141414141414097E-2</v>
      </c>
      <c r="U365" s="4">
        <v>0.21272968365220599</v>
      </c>
      <c r="V365" s="4">
        <v>0.21188157820678699</v>
      </c>
      <c r="W365" s="4">
        <v>5.8254909276840301E-2</v>
      </c>
      <c r="X365" s="4">
        <v>0.42226965492707202</v>
      </c>
      <c r="Y365" s="4">
        <v>0.34728144989338999</v>
      </c>
      <c r="Z365" s="4">
        <v>0.39638428208576099</v>
      </c>
      <c r="AA365" s="4">
        <v>0.25186787259142701</v>
      </c>
      <c r="AB365" s="4">
        <v>0.26368619163970097</v>
      </c>
      <c r="AC365" s="4">
        <v>0.117695569073745</v>
      </c>
      <c r="AD365" s="4">
        <v>0.15431309904153301</v>
      </c>
      <c r="AE365" s="4">
        <v>0.376632302405498</v>
      </c>
      <c r="AF365" s="4">
        <v>0.33707865168539303</v>
      </c>
      <c r="AG365" s="4">
        <v>6.3295290568017804E-2</v>
      </c>
      <c r="AH365">
        <v>1</v>
      </c>
    </row>
    <row r="366" spans="3:34" x14ac:dyDescent="0.35">
      <c r="C366" s="5" t="s">
        <v>606</v>
      </c>
      <c r="D366" s="4">
        <v>0.354441762506507</v>
      </c>
      <c r="E366" s="4">
        <v>0.51673993912749305</v>
      </c>
      <c r="F366" s="4">
        <v>0.35947757584133699</v>
      </c>
      <c r="G366" s="4">
        <v>0.21756097560975601</v>
      </c>
      <c r="H366" s="4">
        <v>0.32265053714904701</v>
      </c>
      <c r="I366" s="4">
        <v>0.31783326176308202</v>
      </c>
      <c r="J366" s="4">
        <v>0.23641049671977499</v>
      </c>
      <c r="K366" s="4">
        <v>0.193339960238568</v>
      </c>
      <c r="L366" s="4">
        <v>0.41010101010101002</v>
      </c>
      <c r="M366" s="4">
        <v>0.28327716933445601</v>
      </c>
      <c r="N366" s="4">
        <v>5.1674814412456901E-2</v>
      </c>
      <c r="O366" s="4">
        <v>0.15885785007072101</v>
      </c>
      <c r="P366" s="4">
        <v>8.7546529708335305E-2</v>
      </c>
      <c r="Q366" s="4">
        <v>3.0459583338002701E-2</v>
      </c>
      <c r="R366" s="4">
        <v>0.18441717374307301</v>
      </c>
      <c r="S366" s="4">
        <v>0.33254724066452301</v>
      </c>
      <c r="T366" s="4">
        <v>9.6691919191919107E-2</v>
      </c>
      <c r="U366" s="4">
        <v>0.22011744648607601</v>
      </c>
      <c r="V366" s="4">
        <v>0.18008104913603801</v>
      </c>
      <c r="W366" s="4">
        <v>0.18020949932976699</v>
      </c>
      <c r="X366" s="4">
        <v>0.294912842404838</v>
      </c>
      <c r="Y366" s="4">
        <v>0.52531982942430699</v>
      </c>
      <c r="Z366" s="4">
        <v>0.31420887494397098</v>
      </c>
      <c r="AA366" s="4">
        <v>0.153288438851749</v>
      </c>
      <c r="AB366" s="4">
        <v>0.41491118008320599</v>
      </c>
      <c r="AC366" s="4">
        <v>0.38120324824635399</v>
      </c>
      <c r="AD366" s="4">
        <v>0.32268370607028701</v>
      </c>
      <c r="AE366" s="4">
        <v>0.414089347079037</v>
      </c>
      <c r="AF366" s="4">
        <v>0.319731914054799</v>
      </c>
      <c r="AG366" s="4">
        <v>0.30998294634658202</v>
      </c>
      <c r="AH366">
        <v>0</v>
      </c>
    </row>
    <row r="367" spans="3:34" x14ac:dyDescent="0.35">
      <c r="C367" s="5" t="s">
        <v>218</v>
      </c>
      <c r="D367" s="4">
        <v>0.19731175162099401</v>
      </c>
      <c r="E367" s="4">
        <v>0.113966858302333</v>
      </c>
      <c r="F367" s="4">
        <v>0.18713288646258</v>
      </c>
      <c r="G367" s="4">
        <v>0.101124072110286</v>
      </c>
      <c r="H367" s="4">
        <v>0.405434684481357</v>
      </c>
      <c r="I367" s="4">
        <v>9.7386663394883694E-2</v>
      </c>
      <c r="J367" s="4">
        <v>4.6438612933458197E-2</v>
      </c>
      <c r="K367" s="4">
        <v>8.8767395626242501E-2</v>
      </c>
      <c r="L367" s="4">
        <v>0.38888888888888801</v>
      </c>
      <c r="M367" s="4">
        <v>0.233572030328559</v>
      </c>
      <c r="N367" s="4">
        <v>4.1137063190295101E-2</v>
      </c>
      <c r="O367" s="4">
        <v>9.31090876944837E-2</v>
      </c>
      <c r="P367" s="4">
        <v>3.16637610139942E-2</v>
      </c>
      <c r="Q367" s="4">
        <v>1.6208502833406101E-2</v>
      </c>
      <c r="R367" s="4">
        <v>0.24835979195703101</v>
      </c>
      <c r="S367" s="4">
        <v>5.0567789227025498E-2</v>
      </c>
      <c r="T367" s="4">
        <v>3.0202020202020102E-2</v>
      </c>
      <c r="U367" s="4">
        <v>0.15593862473953299</v>
      </c>
      <c r="V367" s="4">
        <v>0.225108346935329</v>
      </c>
      <c r="W367" s="4">
        <v>2.5019692384229499E-2</v>
      </c>
      <c r="X367" s="4">
        <v>0.14443258626823099</v>
      </c>
      <c r="Y367" s="4">
        <v>0.114072494669509</v>
      </c>
      <c r="Z367" s="4">
        <v>0.12869166791174799</v>
      </c>
      <c r="AA367" s="4">
        <v>6.2819504522217795E-2</v>
      </c>
      <c r="AB367" s="4">
        <v>0.41557155121178002</v>
      </c>
      <c r="AC367" s="4">
        <v>6.0560196369492801E-2</v>
      </c>
      <c r="AD367" s="4">
        <v>5.6837060702875399E-2</v>
      </c>
      <c r="AE367" s="4">
        <v>0.18920962199312699</v>
      </c>
      <c r="AF367" s="4">
        <v>0.25507589197713298</v>
      </c>
      <c r="AG367" s="4">
        <v>8.3169355896628605E-2</v>
      </c>
      <c r="AH367">
        <v>0</v>
      </c>
    </row>
    <row r="368" spans="3:34" x14ac:dyDescent="0.35">
      <c r="C368" s="5" t="s">
        <v>286</v>
      </c>
      <c r="D368" s="4">
        <v>0.31137299446258698</v>
      </c>
      <c r="E368" s="4">
        <v>0.14169766655393901</v>
      </c>
      <c r="F368" s="4">
        <v>0.30958468661460797</v>
      </c>
      <c r="G368" s="4">
        <v>0.177221633085896</v>
      </c>
      <c r="H368" s="4">
        <v>0.47368421052631499</v>
      </c>
      <c r="I368" s="4">
        <v>0.30617753512054402</v>
      </c>
      <c r="J368" s="4">
        <v>0.18416119962511701</v>
      </c>
      <c r="K368" s="4">
        <v>0.22122266401590401</v>
      </c>
      <c r="L368" s="4">
        <v>0.45555555555555499</v>
      </c>
      <c r="M368" s="4">
        <v>0.27527379949452402</v>
      </c>
      <c r="N368" s="4">
        <v>5.2652543907296699E-2</v>
      </c>
      <c r="O368" s="4">
        <v>3.0476485148514799E-2</v>
      </c>
      <c r="P368" s="4">
        <v>5.9086839749328497E-2</v>
      </c>
      <c r="Q368" s="4">
        <v>2.6574622990747001E-2</v>
      </c>
      <c r="R368" s="4">
        <v>0.14066696128089101</v>
      </c>
      <c r="S368" s="4">
        <v>0.1568780605041</v>
      </c>
      <c r="T368" s="4">
        <v>6.4242424242424198E-2</v>
      </c>
      <c r="U368" s="4">
        <v>0.158363326387573</v>
      </c>
      <c r="V368" s="4">
        <v>0.148280520065289</v>
      </c>
      <c r="W368" s="4">
        <v>6.9897599602006505E-2</v>
      </c>
      <c r="X368" s="4">
        <v>0.25080042689434301</v>
      </c>
      <c r="Y368" s="4">
        <v>0.136194029850746</v>
      </c>
      <c r="Z368" s="4">
        <v>0.25245281139498899</v>
      </c>
      <c r="AA368" s="4">
        <v>0.12323043649233099</v>
      </c>
      <c r="AB368" s="4">
        <v>0.43868454071188001</v>
      </c>
      <c r="AC368" s="4">
        <v>0.23528441559701499</v>
      </c>
      <c r="AD368" s="4">
        <v>0.205830670926517</v>
      </c>
      <c r="AE368" s="4">
        <v>0.312371134020618</v>
      </c>
      <c r="AF368" s="4">
        <v>0.29568302779420402</v>
      </c>
      <c r="AG368" s="4">
        <v>0.17532467532467499</v>
      </c>
      <c r="AH368">
        <v>0</v>
      </c>
    </row>
    <row r="369" spans="3:34" x14ac:dyDescent="0.35">
      <c r="C369" s="5" t="s">
        <v>581</v>
      </c>
      <c r="D369" s="4">
        <v>0.536182497988546</v>
      </c>
      <c r="E369" s="4">
        <v>0.36760229962800101</v>
      </c>
      <c r="F369" s="4">
        <v>0.53216778384354901</v>
      </c>
      <c r="G369" s="4">
        <v>0.38536585365853598</v>
      </c>
      <c r="H369" s="4">
        <v>0.48903132617134598</v>
      </c>
      <c r="I369" s="4">
        <v>0.32335439543586197</v>
      </c>
      <c r="J369" s="4">
        <v>0.36761949390815302</v>
      </c>
      <c r="K369" s="4">
        <v>0.46973161033797201</v>
      </c>
      <c r="L369" s="4">
        <v>0.40404040404040398</v>
      </c>
      <c r="M369" s="4">
        <v>0.19903117101937601</v>
      </c>
      <c r="N369" s="4">
        <v>0.156943690023537</v>
      </c>
      <c r="O369" s="4">
        <v>0.124270685997171</v>
      </c>
      <c r="P369" s="4">
        <v>0.115959100975356</v>
      </c>
      <c r="Q369" s="4">
        <v>0.11310837918707201</v>
      </c>
      <c r="R369" s="4">
        <v>0.151714994730937</v>
      </c>
      <c r="S369" s="4">
        <v>0.124057439841379</v>
      </c>
      <c r="T369" s="4">
        <v>7.3560606060606007E-2</v>
      </c>
      <c r="U369" s="4">
        <v>0.198143587800719</v>
      </c>
      <c r="V369" s="4">
        <v>0.10845950357404099</v>
      </c>
      <c r="W369" s="4">
        <v>6.3229827397979596E-2</v>
      </c>
      <c r="X369" s="4">
        <v>0.495553183920313</v>
      </c>
      <c r="Y369" s="4">
        <v>0.377931769722814</v>
      </c>
      <c r="Z369" s="4">
        <v>0.45714428009363001</v>
      </c>
      <c r="AA369" s="4">
        <v>0.32142154935116002</v>
      </c>
      <c r="AB369" s="4">
        <v>0.51528759162649396</v>
      </c>
      <c r="AC369" s="4">
        <v>0.21956709452707299</v>
      </c>
      <c r="AD369" s="4">
        <v>0.30023961661341803</v>
      </c>
      <c r="AE369" s="4">
        <v>0.51890034364261095</v>
      </c>
      <c r="AF369" s="4">
        <v>0.29745712596096902</v>
      </c>
      <c r="AG369" s="4">
        <v>0.15472910927456299</v>
      </c>
      <c r="AH369">
        <v>1</v>
      </c>
    </row>
    <row r="370" spans="3:34" x14ac:dyDescent="0.35">
      <c r="C370" s="5" t="s">
        <v>490</v>
      </c>
      <c r="D370" s="4">
        <v>0.14430403710539999</v>
      </c>
      <c r="E370" s="4">
        <v>0.39127494081839698</v>
      </c>
      <c r="F370" s="4">
        <v>0.13406122590007499</v>
      </c>
      <c r="G370" s="4">
        <v>6.9480381760339299E-2</v>
      </c>
      <c r="H370" s="4">
        <v>0.25765098853480101</v>
      </c>
      <c r="I370" s="4">
        <v>6.05484326114962E-2</v>
      </c>
      <c r="J370" s="4">
        <v>5.7872539831302699E-3</v>
      </c>
      <c r="K370" s="4">
        <v>2.5641153081510899E-2</v>
      </c>
      <c r="L370" s="4">
        <v>0.28787878787878701</v>
      </c>
      <c r="M370" s="4">
        <v>0.30391743892165102</v>
      </c>
      <c r="N370" s="4">
        <v>2.6652181785261599E-2</v>
      </c>
      <c r="O370" s="4">
        <v>0.216760961810466</v>
      </c>
      <c r="P370" s="4">
        <v>2.01196814776421E-2</v>
      </c>
      <c r="Q370" s="4">
        <v>8.9615575702561394E-3</v>
      </c>
      <c r="R370" s="4">
        <v>0.136349729748104</v>
      </c>
      <c r="S370" s="4">
        <v>2.5873464115119999E-2</v>
      </c>
      <c r="T370" s="4">
        <v>5.2373737373737298E-3</v>
      </c>
      <c r="U370" s="4">
        <v>6.6811896192460599E-2</v>
      </c>
      <c r="V370" s="4">
        <v>9.2418528733044306E-2</v>
      </c>
      <c r="W370" s="4">
        <v>5.2381742050495401E-2</v>
      </c>
      <c r="X370" s="4">
        <v>0.113127001067235</v>
      </c>
      <c r="Y370" s="4">
        <v>0.45095948827292098</v>
      </c>
      <c r="Z370" s="4">
        <v>9.7166193535534601E-2</v>
      </c>
      <c r="AA370" s="4">
        <v>4.6967164766024298E-2</v>
      </c>
      <c r="AB370" s="4">
        <v>0.27359175856831502</v>
      </c>
      <c r="AC370" s="4">
        <v>4.2349448438454999E-2</v>
      </c>
      <c r="AD370" s="4">
        <v>9.8642172523961593E-3</v>
      </c>
      <c r="AE370" s="4">
        <v>8.8625429553264606E-2</v>
      </c>
      <c r="AF370" s="4">
        <v>0.154543662527104</v>
      </c>
      <c r="AG370" s="4">
        <v>0.16771612226157601</v>
      </c>
      <c r="AH370">
        <v>0</v>
      </c>
    </row>
    <row r="371" spans="3:34" x14ac:dyDescent="0.35">
      <c r="C371" s="5" t="s">
        <v>536</v>
      </c>
      <c r="D371" s="4">
        <v>0.239433953334279</v>
      </c>
      <c r="E371" s="4">
        <v>0.62326682448427395</v>
      </c>
      <c r="F371" s="4">
        <v>0.22845691382765501</v>
      </c>
      <c r="G371" s="4">
        <v>0.12996818663838799</v>
      </c>
      <c r="H371" s="4">
        <v>0.31497697932653201</v>
      </c>
      <c r="I371" s="4">
        <v>0.12459358321575301</v>
      </c>
      <c r="J371" s="4">
        <v>5.54592314901593E-2</v>
      </c>
      <c r="K371" s="4">
        <v>0.11814115308151001</v>
      </c>
      <c r="L371" s="4">
        <v>0.40101010101010098</v>
      </c>
      <c r="M371" s="4">
        <v>0.14785172704296501</v>
      </c>
      <c r="N371" s="4">
        <v>0.17910555857323901</v>
      </c>
      <c r="O371" s="4">
        <v>0.504508486562942</v>
      </c>
      <c r="P371" s="4">
        <v>0.157470668614239</v>
      </c>
      <c r="Q371" s="4">
        <v>7.1270344678164593E-2</v>
      </c>
      <c r="R371" s="4">
        <v>0.19730088044328101</v>
      </c>
      <c r="S371" s="4">
        <v>9.9873824616216494E-2</v>
      </c>
      <c r="T371" s="4">
        <v>3.69949494949494E-2</v>
      </c>
      <c r="U371" s="4">
        <v>0.22409547262739099</v>
      </c>
      <c r="V371" s="4">
        <v>0.17712613271795999</v>
      </c>
      <c r="W371" s="4">
        <v>0.10323646062214099</v>
      </c>
      <c r="X371" s="4">
        <v>0.20170757737459899</v>
      </c>
      <c r="Y371" s="4">
        <v>0.56796375266524501</v>
      </c>
      <c r="Z371" s="4">
        <v>0.183425469395886</v>
      </c>
      <c r="AA371" s="4">
        <v>9.3983484073928397E-2</v>
      </c>
      <c r="AB371" s="4">
        <v>0.21746021263950299</v>
      </c>
      <c r="AC371" s="4">
        <v>6.7885244152089297E-2</v>
      </c>
      <c r="AD371" s="4">
        <v>4.4121405750798703E-2</v>
      </c>
      <c r="AE371" s="4">
        <v>0.19061855670103001</v>
      </c>
      <c r="AF371" s="4">
        <v>0.16538537354622501</v>
      </c>
      <c r="AG371" s="4">
        <v>7.4445756263938095E-2</v>
      </c>
      <c r="AH371">
        <v>0</v>
      </c>
    </row>
    <row r="372" spans="3:34" x14ac:dyDescent="0.35">
      <c r="C372" s="5" t="s">
        <v>66</v>
      </c>
      <c r="D372" s="4">
        <v>0.64314449335037105</v>
      </c>
      <c r="E372" s="4">
        <v>0.27257355427798402</v>
      </c>
      <c r="F372" s="4">
        <v>0.61578329071936899</v>
      </c>
      <c r="G372" s="4">
        <v>0.50159066808059305</v>
      </c>
      <c r="H372" s="4">
        <v>0.28987993138936502</v>
      </c>
      <c r="I372" s="4">
        <v>0.181767989693883</v>
      </c>
      <c r="J372" s="4">
        <v>0.20360824742267999</v>
      </c>
      <c r="K372" s="4">
        <v>0.34875745526838903</v>
      </c>
      <c r="L372" s="4">
        <v>0.37979797979797902</v>
      </c>
      <c r="M372" s="4">
        <v>0.141322662173546</v>
      </c>
      <c r="N372" s="4">
        <v>0.156436719174361</v>
      </c>
      <c r="O372" s="4">
        <v>8.2589285714285698E-2</v>
      </c>
      <c r="P372" s="4">
        <v>0.124440465532676</v>
      </c>
      <c r="Q372" s="4">
        <v>0.12565978953974399</v>
      </c>
      <c r="R372" s="4">
        <v>0.119386749158649</v>
      </c>
      <c r="S372" s="4">
        <v>8.1323039024243704E-2</v>
      </c>
      <c r="T372" s="4">
        <v>4.6969696969696897E-2</v>
      </c>
      <c r="U372" s="4">
        <v>0.25383595377912399</v>
      </c>
      <c r="V372" s="4">
        <v>8.4538751618168401E-2</v>
      </c>
      <c r="W372" s="4">
        <v>9.1110097701864207E-2</v>
      </c>
      <c r="X372" s="4">
        <v>0.60690145855567401</v>
      </c>
      <c r="Y372" s="4">
        <v>0.30357142857142799</v>
      </c>
      <c r="Z372" s="4">
        <v>0.53981772000597605</v>
      </c>
      <c r="AA372" s="4">
        <v>0.43521431380259501</v>
      </c>
      <c r="AB372" s="4">
        <v>0.347553324968632</v>
      </c>
      <c r="AC372" s="4">
        <v>0.15456335923780601</v>
      </c>
      <c r="AD372" s="4">
        <v>0.19297124600638901</v>
      </c>
      <c r="AE372" s="4">
        <v>0.63917525773195805</v>
      </c>
      <c r="AF372" s="4">
        <v>0.23358959195742099</v>
      </c>
      <c r="AG372" s="4">
        <v>0.22287813196904099</v>
      </c>
      <c r="AH372">
        <v>1</v>
      </c>
    </row>
    <row r="373" spans="3:34" x14ac:dyDescent="0.35">
      <c r="C373" s="5" t="s">
        <v>612</v>
      </c>
      <c r="D373" s="4">
        <v>0.155189549907709</v>
      </c>
      <c r="E373" s="4">
        <v>0.23233006425431099</v>
      </c>
      <c r="F373" s="4">
        <v>0.152442816667818</v>
      </c>
      <c r="G373" s="4">
        <v>7.52067868504772E-2</v>
      </c>
      <c r="H373" s="4">
        <v>0.32626162318317198</v>
      </c>
      <c r="I373" s="4">
        <v>0.18796392859333699</v>
      </c>
      <c r="J373" s="4">
        <v>0.102108716026241</v>
      </c>
      <c r="K373" s="4">
        <v>0.12117296222663999</v>
      </c>
      <c r="L373" s="4">
        <v>0.307575757575757</v>
      </c>
      <c r="M373" s="4">
        <v>0.36183656276326798</v>
      </c>
      <c r="N373" s="4">
        <v>1.0501539018649201E-3</v>
      </c>
      <c r="O373" s="4">
        <v>0.14648161244695801</v>
      </c>
      <c r="P373" s="4">
        <v>1.09174009329501E-2</v>
      </c>
      <c r="Q373" s="4">
        <v>9.7871116440479702E-4</v>
      </c>
      <c r="R373" s="4">
        <v>0.29088622225243899</v>
      </c>
      <c r="S373" s="4">
        <v>0.21470844473818601</v>
      </c>
      <c r="T373" s="4">
        <v>6.5984848484848396E-2</v>
      </c>
      <c r="U373" s="4">
        <v>0.207804508429626</v>
      </c>
      <c r="V373" s="4">
        <v>0.20948950301120001</v>
      </c>
      <c r="W373" s="4">
        <v>0.17257438193551899</v>
      </c>
      <c r="X373" s="4">
        <v>0.10316613304873699</v>
      </c>
      <c r="Y373" s="4">
        <v>0.26705756929637497</v>
      </c>
      <c r="Z373" s="4">
        <v>0.102943373673987</v>
      </c>
      <c r="AA373" s="4">
        <v>4.2322060558395498E-2</v>
      </c>
      <c r="AB373" s="4">
        <v>0.49481608664069199</v>
      </c>
      <c r="AC373" s="4">
        <v>0.19143114940186801</v>
      </c>
      <c r="AD373" s="4">
        <v>0.142412140575079</v>
      </c>
      <c r="AE373" s="4">
        <v>0.28635738831615098</v>
      </c>
      <c r="AF373" s="4">
        <v>0.22195939286418201</v>
      </c>
      <c r="AG373" s="4">
        <v>0.26072412436048797</v>
      </c>
      <c r="AH373">
        <v>0</v>
      </c>
    </row>
    <row r="374" spans="3:34" x14ac:dyDescent="0.35">
      <c r="C374" s="5" t="s">
        <v>248</v>
      </c>
      <c r="D374" s="4">
        <v>0.209617113919257</v>
      </c>
      <c r="E374" s="4">
        <v>0.17619208657422999</v>
      </c>
      <c r="F374" s="4">
        <v>0.20551447723032201</v>
      </c>
      <c r="G374" s="4">
        <v>0.109650053022269</v>
      </c>
      <c r="H374" s="4">
        <v>0.34269206463843999</v>
      </c>
      <c r="I374" s="4">
        <v>0.19069382246487901</v>
      </c>
      <c r="J374" s="4">
        <v>0.14482193064667201</v>
      </c>
      <c r="K374" s="4">
        <v>0.11734592445328</v>
      </c>
      <c r="L374" s="4">
        <v>5.4040404040404E-2</v>
      </c>
      <c r="M374" s="4">
        <v>0.25716090985678097</v>
      </c>
      <c r="N374" s="4">
        <v>8.0717001629549104E-2</v>
      </c>
      <c r="O374" s="4">
        <v>0.16526697312588401</v>
      </c>
      <c r="P374" s="4">
        <v>5.3950902322951501E-2</v>
      </c>
      <c r="Q374" s="4">
        <v>2.98245417427782E-2</v>
      </c>
      <c r="R374" s="4">
        <v>0.19182785464187299</v>
      </c>
      <c r="S374" s="4">
        <v>0.26307567518851199</v>
      </c>
      <c r="T374" s="4">
        <v>0.14936868686868601</v>
      </c>
      <c r="U374" s="4">
        <v>0.32430384542526902</v>
      </c>
      <c r="V374" s="4">
        <v>0.193729948781448</v>
      </c>
      <c r="W374" s="4">
        <v>0.13436424692176899</v>
      </c>
      <c r="X374" s="4">
        <v>0.15795090715047999</v>
      </c>
      <c r="Y374" s="4">
        <v>0.15138592750533</v>
      </c>
      <c r="Z374" s="4">
        <v>0.142985208426714</v>
      </c>
      <c r="AA374" s="4">
        <v>6.9307904050334199E-2</v>
      </c>
      <c r="AB374" s="4">
        <v>0.27028990292544403</v>
      </c>
      <c r="AC374" s="4">
        <v>0.129726111127281</v>
      </c>
      <c r="AD374" s="4">
        <v>0.13162939297124601</v>
      </c>
      <c r="AE374" s="4">
        <v>0.21635738831615101</v>
      </c>
      <c r="AF374" s="4">
        <v>4.8492016558249501E-2</v>
      </c>
      <c r="AG374" s="4">
        <v>0.12613144431326201</v>
      </c>
      <c r="AH374">
        <v>0</v>
      </c>
    </row>
    <row r="375" spans="3:34" x14ac:dyDescent="0.35">
      <c r="C375" s="5" t="s">
        <v>300</v>
      </c>
      <c r="D375" s="4">
        <v>0.33361730323252398</v>
      </c>
      <c r="E375" s="4">
        <v>0.39026039905309401</v>
      </c>
      <c r="F375" s="4">
        <v>0.31787713357749903</v>
      </c>
      <c r="G375" s="4">
        <v>0.195079533404029</v>
      </c>
      <c r="H375" s="4">
        <v>0.34368511329782397</v>
      </c>
      <c r="I375" s="4">
        <v>0.15357953499785201</v>
      </c>
      <c r="J375" s="4">
        <v>3.4254920337394502E-2</v>
      </c>
      <c r="K375" s="4">
        <v>9.4234592445328003E-2</v>
      </c>
      <c r="L375" s="4">
        <v>0.23080808080807999</v>
      </c>
      <c r="M375" s="4">
        <v>0.17670598146588001</v>
      </c>
      <c r="N375" s="4">
        <v>5.3376787977548398E-2</v>
      </c>
      <c r="O375" s="4">
        <v>0.25256364922206498</v>
      </c>
      <c r="P375" s="4">
        <v>4.2878009706450497E-2</v>
      </c>
      <c r="Q375" s="4">
        <v>2.8517103164374901E-2</v>
      </c>
      <c r="R375" s="4">
        <v>0.192949654961416</v>
      </c>
      <c r="S375" s="4">
        <v>8.6955868657433794E-2</v>
      </c>
      <c r="T375" s="4">
        <v>1.8439393939393901E-2</v>
      </c>
      <c r="U375" s="4">
        <v>0.19018753551809001</v>
      </c>
      <c r="V375" s="4">
        <v>6.6809253109697694E-2</v>
      </c>
      <c r="W375" s="4">
        <v>7.0139435899561897E-2</v>
      </c>
      <c r="X375" s="4">
        <v>0.26325151191746698</v>
      </c>
      <c r="Y375" s="4">
        <v>0.48667377398720602</v>
      </c>
      <c r="Z375" s="4">
        <v>0.23835848398824599</v>
      </c>
      <c r="AA375" s="4">
        <v>0.130333267793944</v>
      </c>
      <c r="AB375" s="4">
        <v>0.37991151026877101</v>
      </c>
      <c r="AC375" s="4">
        <v>0.120315122585402</v>
      </c>
      <c r="AD375" s="4">
        <v>4.9768370607028697E-2</v>
      </c>
      <c r="AE375" s="4">
        <v>0.27364261168384801</v>
      </c>
      <c r="AF375" s="4">
        <v>0.13029765424797901</v>
      </c>
      <c r="AG375" s="4">
        <v>0.13859372950282001</v>
      </c>
      <c r="AH375">
        <v>0</v>
      </c>
    </row>
    <row r="376" spans="3:34" x14ac:dyDescent="0.35">
      <c r="C376" s="5" t="s">
        <v>579</v>
      </c>
      <c r="D376" s="4">
        <v>0.38189218609494002</v>
      </c>
      <c r="E376" s="4">
        <v>0.31653703077443301</v>
      </c>
      <c r="F376" s="4">
        <v>0.36949761592149799</v>
      </c>
      <c r="G376" s="4">
        <v>0.23686108165429401</v>
      </c>
      <c r="H376" s="4">
        <v>0.35677530017152598</v>
      </c>
      <c r="I376" s="4">
        <v>0.20425127292804099</v>
      </c>
      <c r="J376" s="4">
        <v>0.17539831302717801</v>
      </c>
      <c r="K376" s="4">
        <v>0.21545725646123201</v>
      </c>
      <c r="L376" s="4">
        <v>0.253030303030302</v>
      </c>
      <c r="M376" s="4">
        <v>0.193555181128896</v>
      </c>
      <c r="N376" s="4">
        <v>9.94024986420423E-2</v>
      </c>
      <c r="O376" s="4">
        <v>0.185157355021216</v>
      </c>
      <c r="P376" s="4">
        <v>8.8253310088111894E-2</v>
      </c>
      <c r="Q376" s="4">
        <v>5.91858766749222E-2</v>
      </c>
      <c r="R376" s="4">
        <v>0.11010640106061099</v>
      </c>
      <c r="S376" s="4">
        <v>0.105506654249406</v>
      </c>
      <c r="T376" s="4">
        <v>7.4924242424242393E-2</v>
      </c>
      <c r="U376" s="4">
        <v>0.17849971585527499</v>
      </c>
      <c r="V376" s="4">
        <v>5.1190409185568699E-2</v>
      </c>
      <c r="W376" s="4">
        <v>2.8439948592512702E-2</v>
      </c>
      <c r="X376" s="4">
        <v>0.34329420135183197</v>
      </c>
      <c r="Y376" s="4">
        <v>0.42750533049040501</v>
      </c>
      <c r="Z376" s="4">
        <v>0.31570297325564001</v>
      </c>
      <c r="AA376" s="4">
        <v>0.19214510420762801</v>
      </c>
      <c r="AB376" s="4">
        <v>0.35283629399722599</v>
      </c>
      <c r="AC376" s="4">
        <v>0.177363176839266</v>
      </c>
      <c r="AD376" s="4">
        <v>0.22891373801916901</v>
      </c>
      <c r="AE376" s="4">
        <v>0.38487972508591001</v>
      </c>
      <c r="AF376" s="4">
        <v>0.141336487285629</v>
      </c>
      <c r="AG376" s="4">
        <v>9.5106913288731498E-2</v>
      </c>
      <c r="AH376">
        <v>1</v>
      </c>
    </row>
    <row r="377" spans="3:34" x14ac:dyDescent="0.35">
      <c r="C377" s="5" t="s">
        <v>550</v>
      </c>
      <c r="D377" s="4">
        <v>0.25883856311231002</v>
      </c>
      <c r="E377" s="4">
        <v>0.22658099425092901</v>
      </c>
      <c r="F377" s="4">
        <v>0.26991914864211097</v>
      </c>
      <c r="G377" s="4">
        <v>0.14133616118769801</v>
      </c>
      <c r="H377" s="4">
        <v>0.38376816827660898</v>
      </c>
      <c r="I377" s="4">
        <v>0.40402429298816001</v>
      </c>
      <c r="J377" s="4">
        <v>0.36176194939081502</v>
      </c>
      <c r="K377" s="4">
        <v>0.24085487077534701</v>
      </c>
      <c r="L377" s="4">
        <v>0.51616161616161604</v>
      </c>
      <c r="M377" s="4">
        <v>0.49052232518955302</v>
      </c>
      <c r="N377" s="4">
        <v>0.10161144305630899</v>
      </c>
      <c r="O377" s="4">
        <v>0.187146393210749</v>
      </c>
      <c r="P377" s="4">
        <v>0.20011308486076401</v>
      </c>
      <c r="Q377" s="4">
        <v>4.3683390673853802E-2</v>
      </c>
      <c r="R377" s="4">
        <v>0.187680592854471</v>
      </c>
      <c r="S377" s="4">
        <v>0.54419142608225402</v>
      </c>
      <c r="T377" s="4">
        <v>0.28131313131313102</v>
      </c>
      <c r="U377" s="4">
        <v>0.51543853002462503</v>
      </c>
      <c r="V377" s="4">
        <v>0.34386784488095901</v>
      </c>
      <c r="W377" s="4">
        <v>0.301680416787584</v>
      </c>
      <c r="X377" s="4">
        <v>0.208110992529348</v>
      </c>
      <c r="Y377" s="4">
        <v>0.24013859275053301</v>
      </c>
      <c r="Z377" s="4">
        <v>0.23611733652074299</v>
      </c>
      <c r="AA377" s="4">
        <v>9.7178529296106902E-2</v>
      </c>
      <c r="AB377" s="4">
        <v>0.30594994386845398</v>
      </c>
      <c r="AC377" s="4">
        <v>0.367523357685479</v>
      </c>
      <c r="AD377" s="4">
        <v>0.39105431309904098</v>
      </c>
      <c r="AE377" s="4">
        <v>0.461168384879725</v>
      </c>
      <c r="AF377" s="4">
        <v>0.32840528287009602</v>
      </c>
      <c r="AG377" s="4">
        <v>0.31719795356158997</v>
      </c>
      <c r="AH377">
        <v>0</v>
      </c>
    </row>
    <row r="378" spans="3:34" x14ac:dyDescent="0.35">
      <c r="C378" s="5" t="s">
        <v>293</v>
      </c>
      <c r="D378" s="4">
        <v>0.266884376922712</v>
      </c>
      <c r="E378" s="4">
        <v>0.48224551910720298</v>
      </c>
      <c r="F378" s="4">
        <v>0.25955358993849698</v>
      </c>
      <c r="G378" s="4">
        <v>0.149692470837751</v>
      </c>
      <c r="H378" s="4">
        <v>0.238331678252234</v>
      </c>
      <c r="I378" s="4">
        <v>0.17149254646954101</v>
      </c>
      <c r="J378" s="4">
        <v>0.12741330834114301</v>
      </c>
      <c r="K378" s="4">
        <v>0.101192842942345</v>
      </c>
      <c r="L378" s="4">
        <v>0.22929292929292899</v>
      </c>
      <c r="M378" s="4">
        <v>0.21545914069081701</v>
      </c>
      <c r="N378" s="4">
        <v>4.8307079485786698E-2</v>
      </c>
      <c r="O378" s="4">
        <v>0.155984794908062</v>
      </c>
      <c r="P378" s="4">
        <v>3.2417660085756E-2</v>
      </c>
      <c r="Q378" s="4">
        <v>2.1867844108494901E-2</v>
      </c>
      <c r="R378" s="4">
        <v>0.117483088010334</v>
      </c>
      <c r="S378" s="4">
        <v>0.15537597260191599</v>
      </c>
      <c r="T378" s="4">
        <v>7.6161616161616097E-2</v>
      </c>
      <c r="U378" s="4">
        <v>0.16463345330554999</v>
      </c>
      <c r="V378" s="4">
        <v>8.1161704283221697E-2</v>
      </c>
      <c r="W378" s="4">
        <v>8.6791592388375194E-2</v>
      </c>
      <c r="X378" s="4">
        <v>0.22305229455709699</v>
      </c>
      <c r="Y378" s="4">
        <v>0.51412579957355997</v>
      </c>
      <c r="Z378" s="4">
        <v>0.20050799342596701</v>
      </c>
      <c r="AA378" s="4">
        <v>0.10784506488399501</v>
      </c>
      <c r="AB378" s="4">
        <v>0.34028924255431497</v>
      </c>
      <c r="AC378" s="4">
        <v>0.30863191392341199</v>
      </c>
      <c r="AD378" s="4">
        <v>0.31238019169329001</v>
      </c>
      <c r="AE378" s="4">
        <v>0.40549828178694097</v>
      </c>
      <c r="AF378" s="4">
        <v>0.248570865365661</v>
      </c>
      <c r="AG378" s="4">
        <v>0.26767676767676701</v>
      </c>
      <c r="AH378">
        <v>0</v>
      </c>
    </row>
    <row r="379" spans="3:34" x14ac:dyDescent="0.35">
      <c r="C379" s="5" t="s">
        <v>168</v>
      </c>
      <c r="D379" s="4">
        <v>0.13701547635950501</v>
      </c>
      <c r="E379" s="4">
        <v>0.32769699019276199</v>
      </c>
      <c r="F379" s="4">
        <v>0.13931310897657301</v>
      </c>
      <c r="G379" s="4">
        <v>6.5662778366914101E-2</v>
      </c>
      <c r="H379" s="4">
        <v>0.43215672113388098</v>
      </c>
      <c r="I379" s="4">
        <v>0.237991534261701</v>
      </c>
      <c r="J379" s="4">
        <v>0.14418931583879999</v>
      </c>
      <c r="K379" s="4">
        <v>0.150546719681908</v>
      </c>
      <c r="L379" s="4">
        <v>0.44696969696969602</v>
      </c>
      <c r="M379" s="4">
        <v>0.27927548441449002</v>
      </c>
      <c r="N379" s="4">
        <v>2.49139960166576E-2</v>
      </c>
      <c r="O379" s="4">
        <v>0.19046145685997101</v>
      </c>
      <c r="P379" s="4">
        <v>3.63285115205201E-2</v>
      </c>
      <c r="Q379" s="4">
        <v>9.2790783678683795E-3</v>
      </c>
      <c r="R379" s="4">
        <v>0.249685555971037</v>
      </c>
      <c r="S379" s="4">
        <v>0.148015741881214</v>
      </c>
      <c r="T379" s="4">
        <v>7.64898989898989E-2</v>
      </c>
      <c r="U379" s="4">
        <v>0.21064595567342201</v>
      </c>
      <c r="V379" s="4">
        <v>0.11549501885518</v>
      </c>
      <c r="W379" s="4">
        <v>9.2422923317164798E-2</v>
      </c>
      <c r="X379" s="4">
        <v>0.100675916044112</v>
      </c>
      <c r="Y379" s="4">
        <v>0.39472281449893298</v>
      </c>
      <c r="Z379" s="4">
        <v>0.10862094725832901</v>
      </c>
      <c r="AA379" s="4">
        <v>4.3255996854109302E-2</v>
      </c>
      <c r="AB379" s="4">
        <v>0.55953245724096901</v>
      </c>
      <c r="AC379" s="4">
        <v>0.196864297426046</v>
      </c>
      <c r="AD379" s="4">
        <v>0.21118210862619799</v>
      </c>
      <c r="AE379" s="4">
        <v>0.33501718213058401</v>
      </c>
      <c r="AF379" s="4">
        <v>0.208357973585649</v>
      </c>
      <c r="AG379" s="4">
        <v>0.195854650400105</v>
      </c>
      <c r="AH379">
        <v>0</v>
      </c>
    </row>
    <row r="380" spans="3:34" x14ac:dyDescent="0.35">
      <c r="C380" s="5" t="s">
        <v>227</v>
      </c>
      <c r="D380" s="4">
        <v>0.59676274314922595</v>
      </c>
      <c r="E380" s="4">
        <v>0.285424416638484</v>
      </c>
      <c r="F380" s="4">
        <v>0.600580471287402</v>
      </c>
      <c r="G380" s="4">
        <v>0.45408271474019002</v>
      </c>
      <c r="H380" s="4">
        <v>0.53597544461496804</v>
      </c>
      <c r="I380" s="4">
        <v>0.45156738850377198</v>
      </c>
      <c r="J380" s="4">
        <v>0.58762886597938102</v>
      </c>
      <c r="K380" s="4">
        <v>0.63916500994035697</v>
      </c>
      <c r="L380" s="4">
        <v>0.48838383838383798</v>
      </c>
      <c r="M380" s="4">
        <v>0.22872788542544201</v>
      </c>
      <c r="N380" s="4">
        <v>0.226290059750135</v>
      </c>
      <c r="O380" s="4">
        <v>0.152006718528995</v>
      </c>
      <c r="P380" s="4">
        <v>0.19012392215991999</v>
      </c>
      <c r="Q380" s="4">
        <v>0.16859980799330501</v>
      </c>
      <c r="R380" s="4">
        <v>7.9681816636638605E-2</v>
      </c>
      <c r="S380" s="4">
        <v>0.15409919788505999</v>
      </c>
      <c r="T380" s="4">
        <v>0.101742424242424</v>
      </c>
      <c r="U380" s="4">
        <v>0.24682705057776</v>
      </c>
      <c r="V380" s="4">
        <v>0.12632971238813501</v>
      </c>
      <c r="W380" s="4">
        <v>8.3716816605171093E-2</v>
      </c>
      <c r="X380" s="4">
        <v>0.66880113838491595</v>
      </c>
      <c r="Y380" s="4">
        <v>0.38299573560767503</v>
      </c>
      <c r="Z380" s="4">
        <v>0.62000099606554104</v>
      </c>
      <c r="AA380" s="4">
        <v>0.50304758159653895</v>
      </c>
      <c r="AB380" s="4">
        <v>0.47962755068348401</v>
      </c>
      <c r="AC380" s="4">
        <v>0.34666395009265399</v>
      </c>
      <c r="AD380" s="4">
        <v>0.54392971246006305</v>
      </c>
      <c r="AE380" s="4">
        <v>0.77216494845360795</v>
      </c>
      <c r="AF380" s="4">
        <v>0.40961955450423798</v>
      </c>
      <c r="AG380" s="4">
        <v>0.24393283484192499</v>
      </c>
      <c r="AH380">
        <v>1</v>
      </c>
    </row>
    <row r="381" spans="3:34" x14ac:dyDescent="0.35">
      <c r="C381" s="5" t="s">
        <v>475</v>
      </c>
      <c r="D381" s="4">
        <v>0.207250698092668</v>
      </c>
      <c r="E381" s="4">
        <v>0.26580994250929901</v>
      </c>
      <c r="F381" s="4">
        <v>0.198327689862483</v>
      </c>
      <c r="G381" s="4">
        <v>0.108716861081654</v>
      </c>
      <c r="H381" s="4">
        <v>0.32454635731696302</v>
      </c>
      <c r="I381" s="4">
        <v>0.10352125636464</v>
      </c>
      <c r="J381" s="4">
        <v>6.52061855670103E-2</v>
      </c>
      <c r="K381" s="4">
        <v>0.104373757455268</v>
      </c>
      <c r="L381" s="4">
        <v>0.27323232323232299</v>
      </c>
      <c r="M381" s="4">
        <v>0.19313395113732101</v>
      </c>
      <c r="N381" s="4">
        <v>2.9005975013579498E-2</v>
      </c>
      <c r="O381" s="4">
        <v>0.26405586987270102</v>
      </c>
      <c r="P381" s="4">
        <v>2.83654525750365E-2</v>
      </c>
      <c r="Q381" s="4">
        <v>1.28091625295574E-2</v>
      </c>
      <c r="R381" s="4">
        <v>0.12502974470544201</v>
      </c>
      <c r="S381" s="4">
        <v>5.7792832036530697E-2</v>
      </c>
      <c r="T381" s="4">
        <v>2.9368686868686801E-2</v>
      </c>
      <c r="U381" s="4">
        <v>0.111233188103807</v>
      </c>
      <c r="V381" s="4">
        <v>7.77846569482748E-2</v>
      </c>
      <c r="W381" s="4">
        <v>2.6401614084545898E-2</v>
      </c>
      <c r="X381" s="4">
        <v>0.182141586623977</v>
      </c>
      <c r="Y381" s="4">
        <v>0.64765458422174804</v>
      </c>
      <c r="Z381" s="4">
        <v>0.172618158274814</v>
      </c>
      <c r="AA381" s="4">
        <v>8.2604207628784801E-2</v>
      </c>
      <c r="AB381" s="4">
        <v>0.489533117612098</v>
      </c>
      <c r="AC381" s="4">
        <v>0.130890357132462</v>
      </c>
      <c r="AD381" s="4">
        <v>0.144648562300319</v>
      </c>
      <c r="AE381" s="4">
        <v>0.29890034364261098</v>
      </c>
      <c r="AF381" s="4">
        <v>0.27754780208949298</v>
      </c>
      <c r="AG381" s="4">
        <v>0.14698937426210101</v>
      </c>
      <c r="AH381">
        <v>0</v>
      </c>
    </row>
    <row r="382" spans="3:34" x14ac:dyDescent="0.35">
      <c r="C382" s="5" t="s">
        <v>524</v>
      </c>
      <c r="D382" s="4">
        <v>0.13128875005915999</v>
      </c>
      <c r="E382" s="4">
        <v>0.625295908014879</v>
      </c>
      <c r="F382" s="4">
        <v>0.12362656347177101</v>
      </c>
      <c r="G382" s="4">
        <v>6.2523860021208799E-2</v>
      </c>
      <c r="H382" s="4">
        <v>0.24564412747133599</v>
      </c>
      <c r="I382" s="4">
        <v>8.2448929513526698E-2</v>
      </c>
      <c r="J382" s="4">
        <v>3.61059044048734E-2</v>
      </c>
      <c r="K382" s="4">
        <v>5.18389662027832E-2</v>
      </c>
      <c r="L382" s="4">
        <v>0.28333333333333299</v>
      </c>
      <c r="M382" s="4">
        <v>0.20134793597304099</v>
      </c>
      <c r="N382" s="4">
        <v>2.4117327539380701E-2</v>
      </c>
      <c r="O382" s="4">
        <v>0.29322842998585502</v>
      </c>
      <c r="P382" s="4">
        <v>2.28996843047637E-2</v>
      </c>
      <c r="Q382" s="4">
        <v>8.3638713629860303E-3</v>
      </c>
      <c r="R382" s="4">
        <v>0.165720501750688</v>
      </c>
      <c r="S382" s="4">
        <v>7.8469072010093996E-2</v>
      </c>
      <c r="T382" s="4">
        <v>3.6616161616161602E-2</v>
      </c>
      <c r="U382" s="4">
        <v>0.11562795984087799</v>
      </c>
      <c r="V382" s="4">
        <v>0.110570158158383</v>
      </c>
      <c r="W382" s="4">
        <v>4.7441371971864002E-2</v>
      </c>
      <c r="X382" s="4">
        <v>9.7474208466737794E-2</v>
      </c>
      <c r="Y382" s="4">
        <v>0.66364605543709998</v>
      </c>
      <c r="Z382" s="4">
        <v>8.7753374172020504E-2</v>
      </c>
      <c r="AA382" s="4">
        <v>4.0478765237907902E-2</v>
      </c>
      <c r="AB382" s="4">
        <v>0.263025820511127</v>
      </c>
      <c r="AC382" s="4">
        <v>8.1118840410978804E-2</v>
      </c>
      <c r="AD382" s="4">
        <v>5.7428115015974397E-2</v>
      </c>
      <c r="AE382" s="4">
        <v>0.16721649484536</v>
      </c>
      <c r="AF382" s="4">
        <v>0.14902424600827899</v>
      </c>
      <c r="AG382" s="4">
        <v>0.111963793781975</v>
      </c>
      <c r="AH382">
        <v>0</v>
      </c>
    </row>
    <row r="383" spans="3:34" x14ac:dyDescent="0.35">
      <c r="C383" s="5" t="s">
        <v>354</v>
      </c>
      <c r="D383" s="4">
        <v>0.207723981257986</v>
      </c>
      <c r="E383" s="4">
        <v>0.31044978018261699</v>
      </c>
      <c r="F383" s="4">
        <v>0.196116370672379</v>
      </c>
      <c r="G383" s="4">
        <v>0.10710498409331901</v>
      </c>
      <c r="H383" s="4">
        <v>0.31145617044326002</v>
      </c>
      <c r="I383" s="4">
        <v>9.4166002085761605E-2</v>
      </c>
      <c r="J383" s="4">
        <v>5.6208997188378601E-2</v>
      </c>
      <c r="K383" s="4">
        <v>0.10800198807156999</v>
      </c>
      <c r="L383" s="4">
        <v>0.48131313131313103</v>
      </c>
      <c r="M383" s="4">
        <v>0.201979780960404</v>
      </c>
      <c r="N383" s="4">
        <v>5.5803005612891497E-2</v>
      </c>
      <c r="O383" s="4">
        <v>0.35665664780763701</v>
      </c>
      <c r="P383" s="4">
        <v>5.6401074306177197E-2</v>
      </c>
      <c r="Q383" s="4">
        <v>1.9962719322821499E-2</v>
      </c>
      <c r="R383" s="4">
        <v>0.16402080429683499</v>
      </c>
      <c r="S383" s="4">
        <v>8.7857121398744201E-2</v>
      </c>
      <c r="T383" s="4">
        <v>3.4747474747474701E-2</v>
      </c>
      <c r="U383" s="4">
        <v>0.18799014964955399</v>
      </c>
      <c r="V383" s="4">
        <v>0.36975854111555101</v>
      </c>
      <c r="W383" s="4">
        <v>7.0243080027085597E-2</v>
      </c>
      <c r="X383" s="4">
        <v>0.15759516186410499</v>
      </c>
      <c r="Y383" s="4">
        <v>0.37633262260127898</v>
      </c>
      <c r="Z383" s="4">
        <v>0.14383186413665999</v>
      </c>
      <c r="AA383" s="4">
        <v>6.7366299646087202E-2</v>
      </c>
      <c r="AB383" s="4">
        <v>0.26830878953972098</v>
      </c>
      <c r="AC383" s="4">
        <v>6.7710607251312199E-2</v>
      </c>
      <c r="AD383" s="4">
        <v>6.0135782747603797E-2</v>
      </c>
      <c r="AE383" s="4">
        <v>0.21316151202749101</v>
      </c>
      <c r="AF383" s="4">
        <v>0.33550167553715698</v>
      </c>
      <c r="AG383" s="4">
        <v>9.7730552276006799E-2</v>
      </c>
      <c r="AH383">
        <v>0</v>
      </c>
    </row>
    <row r="384" spans="3:34" x14ac:dyDescent="0.35">
      <c r="C384" s="5" t="s">
        <v>271</v>
      </c>
      <c r="D384" s="4">
        <v>0.13701547635950501</v>
      </c>
      <c r="E384" s="4">
        <v>0.255664524856273</v>
      </c>
      <c r="F384" s="4">
        <v>0.13219542533342499</v>
      </c>
      <c r="G384" s="4">
        <v>6.4432661717921502E-2</v>
      </c>
      <c r="H384" s="4">
        <v>0.507989527850501</v>
      </c>
      <c r="I384" s="4">
        <v>0.16238267590945299</v>
      </c>
      <c r="J384" s="4">
        <v>4.1143392689784397E-2</v>
      </c>
      <c r="K384" s="4">
        <v>9.7017892644135101E-2</v>
      </c>
      <c r="L384" s="4">
        <v>0.44141414141414098</v>
      </c>
      <c r="M384" s="4">
        <v>0.27148272957034503</v>
      </c>
      <c r="N384" s="4">
        <v>3.7008871989860498E-2</v>
      </c>
      <c r="O384" s="4">
        <v>0.216981966053748</v>
      </c>
      <c r="P384" s="4">
        <v>3.5810205908683897E-2</v>
      </c>
      <c r="Q384" s="4">
        <v>1.0325029230591001E-2</v>
      </c>
      <c r="R384" s="4">
        <v>0.27215555631097599</v>
      </c>
      <c r="S384" s="4">
        <v>7.6891879712800704E-2</v>
      </c>
      <c r="T384" s="4">
        <v>2.01388888888888E-2</v>
      </c>
      <c r="U384" s="4">
        <v>0.14258382269369099</v>
      </c>
      <c r="V384" s="4">
        <v>0.200061912534474</v>
      </c>
      <c r="W384" s="4">
        <v>5.4489172643478002E-2</v>
      </c>
      <c r="X384" s="4">
        <v>8.8580576307363906E-2</v>
      </c>
      <c r="Y384" s="4">
        <v>0.29850746268656703</v>
      </c>
      <c r="Z384" s="4">
        <v>8.3022062851735606E-2</v>
      </c>
      <c r="AA384" s="4">
        <v>3.5981124655918198E-2</v>
      </c>
      <c r="AB384" s="4">
        <v>0.46443901472627602</v>
      </c>
      <c r="AC384" s="4">
        <v>9.4507669470559094E-2</v>
      </c>
      <c r="AD384" s="4">
        <v>4.9624600638977598E-2</v>
      </c>
      <c r="AE384" s="4">
        <v>0.19202749140893399</v>
      </c>
      <c r="AF384" s="4">
        <v>0.28070175438596401</v>
      </c>
      <c r="AG384" s="4">
        <v>0.123048668503214</v>
      </c>
      <c r="AH384">
        <v>0</v>
      </c>
    </row>
    <row r="385" spans="3:34" x14ac:dyDescent="0.35">
      <c r="C385" s="5" t="s">
        <v>392</v>
      </c>
      <c r="D385" s="4">
        <v>0.238960670168962</v>
      </c>
      <c r="E385" s="4">
        <v>0.27798444369293102</v>
      </c>
      <c r="F385" s="4">
        <v>0.223205030751157</v>
      </c>
      <c r="G385" s="4">
        <v>0.12831389183457001</v>
      </c>
      <c r="H385" s="4">
        <v>0.21847070506454799</v>
      </c>
      <c r="I385" s="4">
        <v>5.9934973314520502E-2</v>
      </c>
      <c r="J385" s="4">
        <v>3.6223055295220201E-3</v>
      </c>
      <c r="K385" s="4">
        <v>2.779324055666E-2</v>
      </c>
      <c r="L385" s="4">
        <v>0.16262626262626201</v>
      </c>
      <c r="M385" s="4">
        <v>0.22620050547598899</v>
      </c>
      <c r="N385" s="4">
        <v>4.4178888285352103E-2</v>
      </c>
      <c r="O385" s="4">
        <v>0.12144183168316799</v>
      </c>
      <c r="P385" s="4">
        <v>3.34071526174433E-2</v>
      </c>
      <c r="Q385" s="4">
        <v>1.8991479236007601E-2</v>
      </c>
      <c r="R385" s="4">
        <v>0.102525750416425</v>
      </c>
      <c r="S385" s="4">
        <v>3.4810887133114997E-2</v>
      </c>
      <c r="T385" s="4">
        <v>2.98989898989898E-3</v>
      </c>
      <c r="U385" s="4">
        <v>7.4843720401591193E-2</v>
      </c>
      <c r="V385" s="4">
        <v>9.5373445151122796E-2</v>
      </c>
      <c r="W385" s="4">
        <v>2.9718226165305402E-2</v>
      </c>
      <c r="X385" s="4">
        <v>0.182853077196727</v>
      </c>
      <c r="Y385" s="4">
        <v>0.27265458422174799</v>
      </c>
      <c r="Z385" s="4">
        <v>0.16101399472085201</v>
      </c>
      <c r="AA385" s="4">
        <v>8.3120330318521396E-2</v>
      </c>
      <c r="AB385" s="4">
        <v>0.19896982103942401</v>
      </c>
      <c r="AC385" s="4">
        <v>4.52212552512345E-2</v>
      </c>
      <c r="AD385" s="4">
        <v>6.1757188498402496E-3</v>
      </c>
      <c r="AE385" s="4">
        <v>9.6082474226804104E-2</v>
      </c>
      <c r="AF385" s="4">
        <v>0.119455943228858</v>
      </c>
      <c r="AG385" s="4">
        <v>0.10055096418732699</v>
      </c>
      <c r="AH385">
        <v>0</v>
      </c>
    </row>
    <row r="386" spans="3:34" x14ac:dyDescent="0.35">
      <c r="C386" s="5" t="s">
        <v>414</v>
      </c>
      <c r="D386" s="4">
        <v>0.23517440484641899</v>
      </c>
      <c r="E386" s="4">
        <v>0.17754480892796701</v>
      </c>
      <c r="F386" s="4">
        <v>0.23108285536590401</v>
      </c>
      <c r="G386" s="4">
        <v>0.12012725344644699</v>
      </c>
      <c r="H386" s="4">
        <v>0.570280761939153</v>
      </c>
      <c r="I386" s="4">
        <v>0.31047175019937401</v>
      </c>
      <c r="J386" s="4">
        <v>2.7436738519212699E-2</v>
      </c>
      <c r="K386" s="4">
        <v>8.8817097415506904E-2</v>
      </c>
      <c r="L386" s="4">
        <v>0.70656565656565595</v>
      </c>
      <c r="M386" s="4">
        <v>0.333824768323504</v>
      </c>
      <c r="N386" s="4">
        <v>9.0349447763896404E-2</v>
      </c>
      <c r="O386" s="4">
        <v>0.15244872701555801</v>
      </c>
      <c r="P386" s="4">
        <v>8.0007538990717594E-2</v>
      </c>
      <c r="Q386" s="4">
        <v>3.70714870059283E-2</v>
      </c>
      <c r="R386" s="4">
        <v>0.13893326987796101</v>
      </c>
      <c r="S386" s="4">
        <v>0.16461381320034801</v>
      </c>
      <c r="T386" s="4">
        <v>1.9737373737373699E-2</v>
      </c>
      <c r="U386" s="4">
        <v>0.199280166698238</v>
      </c>
      <c r="V386" s="4">
        <v>0.273794112680812</v>
      </c>
      <c r="W386" s="4">
        <v>7.6669015933557197E-2</v>
      </c>
      <c r="X386" s="4">
        <v>0.173603699750978</v>
      </c>
      <c r="Y386" s="4">
        <v>0.15191897654584199</v>
      </c>
      <c r="Z386" s="4">
        <v>0.162757109417799</v>
      </c>
      <c r="AA386" s="4">
        <v>7.6435312622886303E-2</v>
      </c>
      <c r="AB386" s="4">
        <v>0.38387373704021599</v>
      </c>
      <c r="AC386" s="4">
        <v>0.15640674874600999</v>
      </c>
      <c r="AD386" s="4">
        <v>2.49361022364217E-2</v>
      </c>
      <c r="AE386" s="4">
        <v>0.16378006872852199</v>
      </c>
      <c r="AF386" s="4">
        <v>0.307313226887443</v>
      </c>
      <c r="AG386" s="4">
        <v>0.13682277318640901</v>
      </c>
      <c r="AH386">
        <v>0</v>
      </c>
    </row>
    <row r="387" spans="3:34" x14ac:dyDescent="0.35">
      <c r="C387" s="5" t="s">
        <v>534</v>
      </c>
      <c r="D387" s="4">
        <v>0.21955606039093101</v>
      </c>
      <c r="E387" s="4">
        <v>0.28643895840378703</v>
      </c>
      <c r="F387" s="4">
        <v>0.22520903876718901</v>
      </c>
      <c r="G387" s="4">
        <v>0.112534464475079</v>
      </c>
      <c r="H387" s="4">
        <v>0.585627877584183</v>
      </c>
      <c r="I387" s="4">
        <v>0.39543586283050097</v>
      </c>
      <c r="J387" s="4">
        <v>0.23898781630740301</v>
      </c>
      <c r="K387" s="4">
        <v>0.27654075546719598</v>
      </c>
      <c r="L387" s="4">
        <v>0.45303030303030301</v>
      </c>
      <c r="M387" s="4">
        <v>0.47577927548441401</v>
      </c>
      <c r="N387" s="4">
        <v>0.108129639688575</v>
      </c>
      <c r="O387" s="4">
        <v>0.30494165487977298</v>
      </c>
      <c r="P387" s="4">
        <v>0.1069594308062</v>
      </c>
      <c r="Q387" s="4">
        <v>3.9312810283191099E-2</v>
      </c>
      <c r="R387" s="4">
        <v>0.43774008226535599</v>
      </c>
      <c r="S387" s="4">
        <v>0.22387118094150801</v>
      </c>
      <c r="T387" s="4">
        <v>0.12527777777777699</v>
      </c>
      <c r="U387" s="4">
        <v>0.34874029172191701</v>
      </c>
      <c r="V387" s="4">
        <v>0.14335565936849201</v>
      </c>
      <c r="W387" s="4">
        <v>0.14932354932769501</v>
      </c>
      <c r="X387" s="4">
        <v>0.19316969050159999</v>
      </c>
      <c r="Y387" s="4">
        <v>0.35660980810234499</v>
      </c>
      <c r="Z387" s="4">
        <v>0.18790776433089201</v>
      </c>
      <c r="AA387" s="4">
        <v>8.4275462052693595E-2</v>
      </c>
      <c r="AB387" s="4">
        <v>0.70547447665588003</v>
      </c>
      <c r="AC387" s="4">
        <v>0.252748105674729</v>
      </c>
      <c r="AD387" s="4">
        <v>0.25447284345047899</v>
      </c>
      <c r="AE387" s="4">
        <v>0.486597938144329</v>
      </c>
      <c r="AF387" s="4">
        <v>0.21584861028976901</v>
      </c>
      <c r="AG387" s="4">
        <v>0.247015610651974</v>
      </c>
      <c r="AH387">
        <v>0</v>
      </c>
    </row>
    <row r="388" spans="3:34" x14ac:dyDescent="0.35">
      <c r="C388" s="5" t="s">
        <v>521</v>
      </c>
      <c r="D388" s="4">
        <v>0.22002934355624901</v>
      </c>
      <c r="E388" s="4">
        <v>0.66215759215421</v>
      </c>
      <c r="F388" s="4">
        <v>0.21477437633888399</v>
      </c>
      <c r="G388" s="4">
        <v>0.115206786850477</v>
      </c>
      <c r="H388" s="4">
        <v>0.36959465559266902</v>
      </c>
      <c r="I388" s="4">
        <v>0.20354579473651899</v>
      </c>
      <c r="J388" s="4">
        <v>0.167760074976569</v>
      </c>
      <c r="K388" s="4">
        <v>0.10024850894632201</v>
      </c>
      <c r="L388" s="4">
        <v>0.37323232323232303</v>
      </c>
      <c r="M388" s="4">
        <v>0.24641954507160899</v>
      </c>
      <c r="N388" s="4">
        <v>7.3148651095419098E-2</v>
      </c>
      <c r="O388" s="4">
        <v>0.456550565770862</v>
      </c>
      <c r="P388" s="4">
        <v>6.5636337935258901E-2</v>
      </c>
      <c r="Q388" s="4">
        <v>3.0496938725957101E-2</v>
      </c>
      <c r="R388" s="4">
        <v>0.27698269707991902</v>
      </c>
      <c r="S388" s="4">
        <v>0.16468891759545701</v>
      </c>
      <c r="T388" s="4">
        <v>0.107954545454545</v>
      </c>
      <c r="U388" s="4">
        <v>0.174559575677211</v>
      </c>
      <c r="V388" s="4">
        <v>0.237350143524511</v>
      </c>
      <c r="W388" s="4">
        <v>4.26046460207564E-2</v>
      </c>
      <c r="X388" s="4">
        <v>0.18463180362860099</v>
      </c>
      <c r="Y388" s="4">
        <v>0.71401918976545797</v>
      </c>
      <c r="Z388" s="4">
        <v>0.17744907614920999</v>
      </c>
      <c r="AA388" s="4">
        <v>8.4201730239874095E-2</v>
      </c>
      <c r="AB388" s="4">
        <v>0.458495674569107</v>
      </c>
      <c r="AC388" s="4">
        <v>0.170571741809044</v>
      </c>
      <c r="AD388" s="4">
        <v>0.233466453674121</v>
      </c>
      <c r="AE388" s="4">
        <v>0.23487972508591001</v>
      </c>
      <c r="AF388" s="4">
        <v>0.26000394244037001</v>
      </c>
      <c r="AG388" s="4">
        <v>0.112554112554112</v>
      </c>
      <c r="AH388">
        <v>0</v>
      </c>
    </row>
    <row r="389" spans="3:34" x14ac:dyDescent="0.35">
      <c r="C389" s="5" t="s">
        <v>190</v>
      </c>
      <c r="D389" s="4">
        <v>0.32509820625680302</v>
      </c>
      <c r="E389" s="4">
        <v>0.25363544132566701</v>
      </c>
      <c r="F389" s="4">
        <v>0.30854813074424697</v>
      </c>
      <c r="G389" s="4">
        <v>0.18884411452810099</v>
      </c>
      <c r="H389" s="4">
        <v>0.31795612530468498</v>
      </c>
      <c r="I389" s="4">
        <v>0.12876510643518799</v>
      </c>
      <c r="J389" s="4">
        <v>3.3270852858481699E-2</v>
      </c>
      <c r="K389" s="4">
        <v>5.6709741550695802E-2</v>
      </c>
      <c r="L389" s="4">
        <v>0.27979797979797899</v>
      </c>
      <c r="M389" s="4">
        <v>0.18828980623420299</v>
      </c>
      <c r="N389" s="4">
        <v>3.8747057758464501E-2</v>
      </c>
      <c r="O389" s="4">
        <v>0.109596004243281</v>
      </c>
      <c r="P389" s="4">
        <v>3.4773594685011497E-2</v>
      </c>
      <c r="Q389" s="4">
        <v>2.0747182469863502E-2</v>
      </c>
      <c r="R389" s="4">
        <v>9.8106537036407399E-2</v>
      </c>
      <c r="S389" s="4">
        <v>5.19497100970348E-2</v>
      </c>
      <c r="T389" s="4">
        <v>2.3047979797979699E-2</v>
      </c>
      <c r="U389" s="4">
        <v>9.11915135442318E-2</v>
      </c>
      <c r="V389" s="4">
        <v>6.4557888219733198E-2</v>
      </c>
      <c r="W389" s="4">
        <v>2.8094468167433599E-2</v>
      </c>
      <c r="X389" s="4">
        <v>0.268943436499466</v>
      </c>
      <c r="Y389" s="4">
        <v>0.30810234541577802</v>
      </c>
      <c r="Z389" s="4">
        <v>0.24846854923053899</v>
      </c>
      <c r="AA389" s="4">
        <v>0.132889303971687</v>
      </c>
      <c r="AB389" s="4">
        <v>0.29406326355411699</v>
      </c>
      <c r="AC389" s="4">
        <v>0.10450078101502799</v>
      </c>
      <c r="AD389" s="4">
        <v>6.4816293929712401E-2</v>
      </c>
      <c r="AE389" s="4">
        <v>0.17539518900343601</v>
      </c>
      <c r="AF389" s="4">
        <v>0.15750049280504599</v>
      </c>
      <c r="AG389" s="4">
        <v>0.11006165551619999</v>
      </c>
      <c r="AH389">
        <v>0</v>
      </c>
    </row>
    <row r="390" spans="3:34" x14ac:dyDescent="0.35">
      <c r="C390" s="5" t="s">
        <v>449</v>
      </c>
      <c r="D390" s="4">
        <v>0.29812106583368803</v>
      </c>
      <c r="E390" s="4">
        <v>0.135610415962123</v>
      </c>
      <c r="F390" s="4">
        <v>0.29023564370119498</v>
      </c>
      <c r="G390" s="4">
        <v>0.16895015906680799</v>
      </c>
      <c r="H390" s="4">
        <v>0.279859167644669</v>
      </c>
      <c r="I390" s="4">
        <v>0.203576467701368</v>
      </c>
      <c r="J390" s="4">
        <v>0.118955014058106</v>
      </c>
      <c r="K390" s="4">
        <v>0.14234592445328001</v>
      </c>
      <c r="L390" s="4">
        <v>0.28131313131313102</v>
      </c>
      <c r="M390" s="4">
        <v>0.125947767481044</v>
      </c>
      <c r="N390" s="4">
        <v>2.60003621220351E-2</v>
      </c>
      <c r="O390" s="4">
        <v>3.7703323903818899E-2</v>
      </c>
      <c r="P390" s="4">
        <v>3.9344107807567197E-2</v>
      </c>
      <c r="Q390" s="4">
        <v>1.5797593565907899E-2</v>
      </c>
      <c r="R390" s="4">
        <v>8.6956521739130405E-2</v>
      </c>
      <c r="S390" s="4">
        <v>0.138777901282783</v>
      </c>
      <c r="T390" s="4">
        <v>7.1414141414141402E-2</v>
      </c>
      <c r="U390" s="4">
        <v>0.16040916840310601</v>
      </c>
      <c r="V390" s="4">
        <v>9.4669893623008899E-2</v>
      </c>
      <c r="W390" s="4">
        <v>5.93604466370935E-2</v>
      </c>
      <c r="X390" s="4">
        <v>0.22447527570259601</v>
      </c>
      <c r="Y390" s="4">
        <v>0.14259061833688699</v>
      </c>
      <c r="Z390" s="4">
        <v>0.22999153344289999</v>
      </c>
      <c r="AA390" s="4">
        <v>0.10777133307117499</v>
      </c>
      <c r="AB390" s="4">
        <v>0.30000660371128501</v>
      </c>
      <c r="AC390" s="4">
        <v>0.23402314909140301</v>
      </c>
      <c r="AD390" s="4">
        <v>0.22891373801916901</v>
      </c>
      <c r="AE390" s="4">
        <v>0.31522336769759401</v>
      </c>
      <c r="AF390" s="4">
        <v>0.230829883698009</v>
      </c>
      <c r="AG390" s="4">
        <v>0.11911321002230001</v>
      </c>
      <c r="AH390">
        <v>0</v>
      </c>
    </row>
    <row r="391" spans="3:34" x14ac:dyDescent="0.35">
      <c r="C391" s="5" t="s">
        <v>580</v>
      </c>
      <c r="D391" s="4">
        <v>0.20630413176203299</v>
      </c>
      <c r="E391" s="4">
        <v>0.30098072370645901</v>
      </c>
      <c r="F391" s="4">
        <v>0.20019349042913401</v>
      </c>
      <c r="G391" s="4">
        <v>0.105068928950159</v>
      </c>
      <c r="H391" s="4">
        <v>0.471878667509253</v>
      </c>
      <c r="I391" s="4">
        <v>0.20124532237286</v>
      </c>
      <c r="J391" s="4">
        <v>0.100796626054358</v>
      </c>
      <c r="K391" s="4">
        <v>0.12892644135188799</v>
      </c>
      <c r="L391" s="4">
        <v>0.43787878787878698</v>
      </c>
      <c r="M391" s="4">
        <v>0.25589721988205499</v>
      </c>
      <c r="N391" s="4">
        <v>4.7619047619047603E-2</v>
      </c>
      <c r="O391" s="4">
        <v>0.143608557284299</v>
      </c>
      <c r="P391" s="4">
        <v>3.4585119917071097E-2</v>
      </c>
      <c r="Q391" s="4">
        <v>2.1270157901224801E-2</v>
      </c>
      <c r="R391" s="4">
        <v>0.233334466464969</v>
      </c>
      <c r="S391" s="4">
        <v>0.106332802595607</v>
      </c>
      <c r="T391" s="4">
        <v>5.3005050505050499E-2</v>
      </c>
      <c r="U391" s="4">
        <v>0.20969880659215701</v>
      </c>
      <c r="V391" s="4">
        <v>0.23158102099397701</v>
      </c>
      <c r="W391" s="4">
        <v>1.1131379296049E-2</v>
      </c>
      <c r="X391" s="4">
        <v>0.161508360014229</v>
      </c>
      <c r="Y391" s="4">
        <v>0.29344349680170501</v>
      </c>
      <c r="Z391" s="4">
        <v>0.14313461825788101</v>
      </c>
      <c r="AA391" s="4">
        <v>7.2109712937475395E-2</v>
      </c>
      <c r="AB391" s="4">
        <v>0.50934425146932505</v>
      </c>
      <c r="AC391" s="4">
        <v>0.12623337311173799</v>
      </c>
      <c r="AD391" s="4">
        <v>0.129712460063897</v>
      </c>
      <c r="AE391" s="4">
        <v>0.29353951890034302</v>
      </c>
      <c r="AF391" s="4">
        <v>0.294697417701557</v>
      </c>
      <c r="AG391" s="4">
        <v>8.3890856618129298E-2</v>
      </c>
      <c r="AH391">
        <v>0</v>
      </c>
    </row>
    <row r="392" spans="3:34" x14ac:dyDescent="0.35">
      <c r="C392" s="5" t="s">
        <v>624</v>
      </c>
      <c r="D392" s="4">
        <v>0.214349945572436</v>
      </c>
      <c r="E392" s="4">
        <v>0.48089279675346602</v>
      </c>
      <c r="F392" s="4">
        <v>0.21235574597470799</v>
      </c>
      <c r="G392" s="4">
        <v>0.11028632025450601</v>
      </c>
      <c r="H392" s="4">
        <v>0.36092804911076998</v>
      </c>
      <c r="I392" s="4">
        <v>0.25372676522912702</v>
      </c>
      <c r="J392" s="4">
        <v>0.26054358013120799</v>
      </c>
      <c r="K392" s="4">
        <v>0.20402584493041701</v>
      </c>
      <c r="L392" s="4">
        <v>0.165656565656565</v>
      </c>
      <c r="M392" s="4">
        <v>0.33150800336983899</v>
      </c>
      <c r="N392" s="4">
        <v>4.6098135071519102E-2</v>
      </c>
      <c r="O392" s="4">
        <v>0.56219059405940497</v>
      </c>
      <c r="P392" s="4">
        <v>5.5552937850445197E-2</v>
      </c>
      <c r="Q392" s="4">
        <v>1.8991479236007601E-2</v>
      </c>
      <c r="R392" s="4">
        <v>0.22051874766291499</v>
      </c>
      <c r="S392" s="4">
        <v>0.20704779643704699</v>
      </c>
      <c r="T392" s="4">
        <v>0.144898989898989</v>
      </c>
      <c r="U392" s="4">
        <v>0.24000757719265001</v>
      </c>
      <c r="V392" s="4">
        <v>9.8469071874824093E-2</v>
      </c>
      <c r="W392" s="4">
        <v>0.132775036966405</v>
      </c>
      <c r="X392" s="4">
        <v>0.16186410530060399</v>
      </c>
      <c r="Y392" s="4">
        <v>0.67004264392323998</v>
      </c>
      <c r="Z392" s="4">
        <v>0.158723043976293</v>
      </c>
      <c r="AA392" s="4">
        <v>7.1028313016122599E-2</v>
      </c>
      <c r="AB392" s="4">
        <v>0.38717559268308699</v>
      </c>
      <c r="AC392" s="4">
        <v>0.21772370501887001</v>
      </c>
      <c r="AD392" s="4">
        <v>0.28993610223642102</v>
      </c>
      <c r="AE392" s="4">
        <v>0.33171821305841898</v>
      </c>
      <c r="AF392" s="4">
        <v>0.107825744135619</v>
      </c>
      <c r="AG392" s="4">
        <v>0.21172766627312001</v>
      </c>
      <c r="AH392">
        <v>0</v>
      </c>
    </row>
    <row r="393" spans="3:34" x14ac:dyDescent="0.35">
      <c r="C393" s="5" t="s">
        <v>292</v>
      </c>
      <c r="D393" s="4">
        <v>0.37952577026835099</v>
      </c>
      <c r="E393" s="4">
        <v>0.196144741291849</v>
      </c>
      <c r="F393" s="4">
        <v>0.370810586690622</v>
      </c>
      <c r="G393" s="4">
        <v>0.229480381760339</v>
      </c>
      <c r="H393" s="4">
        <v>0.28058138485149398</v>
      </c>
      <c r="I393" s="4">
        <v>0.27673148886571303</v>
      </c>
      <c r="J393" s="4">
        <v>0.152413308341143</v>
      </c>
      <c r="K393" s="4">
        <v>0.187872763419483</v>
      </c>
      <c r="L393" s="4">
        <v>0.41464646464646399</v>
      </c>
      <c r="M393" s="4">
        <v>0.19187026116259401</v>
      </c>
      <c r="N393" s="4">
        <v>4.35632808256382E-2</v>
      </c>
      <c r="O393" s="4">
        <v>3.01449787835926E-2</v>
      </c>
      <c r="P393" s="4">
        <v>7.1573293125382798E-2</v>
      </c>
      <c r="Q393" s="4">
        <v>2.4426688183370099E-2</v>
      </c>
      <c r="R393" s="4">
        <v>8.1789441479416594E-2</v>
      </c>
      <c r="S393" s="4">
        <v>0.22394628533661701</v>
      </c>
      <c r="T393" s="4">
        <v>9.2020202020202002E-2</v>
      </c>
      <c r="U393" s="4">
        <v>0.218791437772305</v>
      </c>
      <c r="V393" s="4">
        <v>8.4820172229414001E-2</v>
      </c>
      <c r="W393" s="4">
        <v>7.9778339759269207E-2</v>
      </c>
      <c r="X393" s="4">
        <v>0.30167200284596202</v>
      </c>
      <c r="Y393" s="4">
        <v>0.19429637526652399</v>
      </c>
      <c r="Z393" s="4">
        <v>0.31769510433786502</v>
      </c>
      <c r="AA393" s="4">
        <v>0.15311639795517101</v>
      </c>
      <c r="AB393" s="4">
        <v>0.28019546985405802</v>
      </c>
      <c r="AC393" s="4">
        <v>0.32541646049810302</v>
      </c>
      <c r="AD393" s="4">
        <v>0.27172523961661299</v>
      </c>
      <c r="AE393" s="4">
        <v>0.47388316151202697</v>
      </c>
      <c r="AF393" s="4">
        <v>0.27380248373743299</v>
      </c>
      <c r="AG393" s="4">
        <v>0.18745900564082299</v>
      </c>
      <c r="AH393">
        <v>0</v>
      </c>
    </row>
    <row r="394" spans="3:34" x14ac:dyDescent="0.35">
      <c r="C394" s="5" t="s">
        <v>411</v>
      </c>
      <c r="D394" s="4">
        <v>0.240380519664915</v>
      </c>
      <c r="E394" s="4">
        <v>0.31078796077105098</v>
      </c>
      <c r="F394" s="4">
        <v>0.22714394305853</v>
      </c>
      <c r="G394" s="4">
        <v>0.12801696712619301</v>
      </c>
      <c r="H394" s="4">
        <v>0.28193554211429001</v>
      </c>
      <c r="I394" s="4">
        <v>0.118274952456904</v>
      </c>
      <c r="J394" s="4">
        <v>1.7596063730084301E-2</v>
      </c>
      <c r="K394" s="4">
        <v>4.21868787276342E-2</v>
      </c>
      <c r="L394" s="4">
        <v>0.25</v>
      </c>
      <c r="M394" s="4">
        <v>0.22156697556866001</v>
      </c>
      <c r="N394" s="4">
        <v>4.7619047619047603E-2</v>
      </c>
      <c r="O394" s="4">
        <v>0.174991159830268</v>
      </c>
      <c r="P394" s="4">
        <v>3.7789190972058601E-2</v>
      </c>
      <c r="Q394" s="4">
        <v>2.0952637103612601E-2</v>
      </c>
      <c r="R394" s="4">
        <v>0.18584491960430999</v>
      </c>
      <c r="S394" s="4">
        <v>6.5400907261092905E-2</v>
      </c>
      <c r="T394" s="4">
        <v>1.47272727272727E-2</v>
      </c>
      <c r="U394" s="4">
        <v>0.104091684031066</v>
      </c>
      <c r="V394" s="4">
        <v>0.16797996285247899</v>
      </c>
      <c r="W394" s="4">
        <v>6.4231720630709005E-2</v>
      </c>
      <c r="X394" s="4">
        <v>0.20313055852009901</v>
      </c>
      <c r="Y394" s="4">
        <v>0.40085287846481799</v>
      </c>
      <c r="Z394" s="4">
        <v>0.17993924000199199</v>
      </c>
      <c r="AA394" s="4">
        <v>9.2754620526936601E-2</v>
      </c>
      <c r="AB394" s="4">
        <v>0.38123225252591902</v>
      </c>
      <c r="AC394" s="4">
        <v>0.104694822015891</v>
      </c>
      <c r="AD394" s="4">
        <v>3.5990415335463197E-2</v>
      </c>
      <c r="AE394" s="4">
        <v>0.17501718213058401</v>
      </c>
      <c r="AF394" s="4">
        <v>0.25921545436625198</v>
      </c>
      <c r="AG394" s="4">
        <v>0.169159123704578</v>
      </c>
      <c r="AH394">
        <v>0</v>
      </c>
    </row>
    <row r="395" spans="3:34" x14ac:dyDescent="0.35">
      <c r="C395" s="5" t="s">
        <v>268</v>
      </c>
      <c r="D395" s="4">
        <v>0.32320507359553202</v>
      </c>
      <c r="E395" s="4">
        <v>0.47480554616164999</v>
      </c>
      <c r="F395" s="4">
        <v>0.330108492847764</v>
      </c>
      <c r="G395" s="4">
        <v>0.19270413573700901</v>
      </c>
      <c r="H395" s="4">
        <v>0.71923806084679898</v>
      </c>
      <c r="I395" s="4">
        <v>0.48285381264952998</v>
      </c>
      <c r="J395" s="4">
        <v>0.36504217432052399</v>
      </c>
      <c r="K395" s="4">
        <v>0.45606361829025799</v>
      </c>
      <c r="L395" s="4">
        <v>0.601515151515151</v>
      </c>
      <c r="M395" s="4">
        <v>0.51074136478517196</v>
      </c>
      <c r="N395" s="4">
        <v>0.16414991852254199</v>
      </c>
      <c r="O395" s="4">
        <v>0.34693246110325299</v>
      </c>
      <c r="P395" s="4">
        <v>0.148518117137068</v>
      </c>
      <c r="Q395" s="4">
        <v>8.5764235204464703E-2</v>
      </c>
      <c r="R395" s="4">
        <v>0.24173097188700399</v>
      </c>
      <c r="S395" s="4">
        <v>0.21651095022080599</v>
      </c>
      <c r="T395" s="4">
        <v>7.8585858585858495E-2</v>
      </c>
      <c r="U395" s="4">
        <v>0.24455389278272299</v>
      </c>
      <c r="V395" s="4">
        <v>0.17023132774244301</v>
      </c>
      <c r="W395" s="4">
        <v>0.12475989110457</v>
      </c>
      <c r="X395" s="4">
        <v>0.40092493774457399</v>
      </c>
      <c r="Y395" s="4">
        <v>0.79504264392324098</v>
      </c>
      <c r="Z395" s="4">
        <v>0.38891379052741598</v>
      </c>
      <c r="AA395" s="4">
        <v>0.23785882815572101</v>
      </c>
      <c r="AB395" s="4">
        <v>1</v>
      </c>
      <c r="AC395" s="4">
        <v>0.47890289218111698</v>
      </c>
      <c r="AD395" s="4">
        <v>0.37108626198083</v>
      </c>
      <c r="AE395" s="4">
        <v>0.69175257731958695</v>
      </c>
      <c r="AF395" s="4">
        <v>0.56514882712398895</v>
      </c>
      <c r="AG395" s="4">
        <v>0.35130526039616899</v>
      </c>
      <c r="AH395">
        <v>1</v>
      </c>
    </row>
    <row r="396" spans="3:34" x14ac:dyDescent="0.35">
      <c r="C396" s="5" t="s">
        <v>299</v>
      </c>
      <c r="D396" s="4">
        <v>0.122391026551185</v>
      </c>
      <c r="E396" s="4">
        <v>0.20967196482921799</v>
      </c>
      <c r="F396" s="4">
        <v>0.113468315942229</v>
      </c>
      <c r="G396" s="4">
        <v>5.7730646871686102E-2</v>
      </c>
      <c r="H396" s="4">
        <v>0.288977159880834</v>
      </c>
      <c r="I396" s="4">
        <v>6.5916201460033103E-2</v>
      </c>
      <c r="J396" s="4">
        <v>3.8706654170571599E-2</v>
      </c>
      <c r="K396" s="4">
        <v>8.2852882703777303E-2</v>
      </c>
      <c r="L396" s="4">
        <v>0.247979797979797</v>
      </c>
      <c r="M396" s="4">
        <v>0.29633529907329398</v>
      </c>
      <c r="N396" s="4">
        <v>3.7552055042549298E-2</v>
      </c>
      <c r="O396" s="4">
        <v>0.103849893917963</v>
      </c>
      <c r="P396" s="4">
        <v>2.15803609291806E-2</v>
      </c>
      <c r="Q396" s="4">
        <v>1.0904037743883901E-2</v>
      </c>
      <c r="R396" s="4">
        <v>0.33745793248801698</v>
      </c>
      <c r="S396" s="4">
        <v>6.1195061134977601E-2</v>
      </c>
      <c r="T396" s="4">
        <v>2.9949494949494899E-2</v>
      </c>
      <c r="U396" s="4">
        <v>0.182288312180337</v>
      </c>
      <c r="V396" s="4">
        <v>0.224404795407215</v>
      </c>
      <c r="W396" s="4">
        <v>9.1386482041927494E-2</v>
      </c>
      <c r="X396" s="4">
        <v>9.1782283884738497E-2</v>
      </c>
      <c r="Y396" s="4">
        <v>0.19029850746268601</v>
      </c>
      <c r="Z396" s="4">
        <v>7.6348423726281103E-2</v>
      </c>
      <c r="AA396" s="4">
        <v>3.7037947306331101E-2</v>
      </c>
      <c r="AB396" s="4">
        <v>0.52321204516938502</v>
      </c>
      <c r="AC396" s="4">
        <v>6.5838111592979601E-2</v>
      </c>
      <c r="AD396" s="4">
        <v>5.7196485623003099E-2</v>
      </c>
      <c r="AE396" s="4">
        <v>0.248178694158075</v>
      </c>
      <c r="AF396" s="4">
        <v>0.234969446087127</v>
      </c>
      <c r="AG396" s="4">
        <v>0.175390266299357</v>
      </c>
      <c r="AH396">
        <v>0</v>
      </c>
    </row>
    <row r="397" spans="3:34" x14ac:dyDescent="0.35">
      <c r="C397" s="5" t="s">
        <v>234</v>
      </c>
      <c r="D397" s="4">
        <v>0.37810592077239802</v>
      </c>
      <c r="E397" s="4">
        <v>0.24484274602637801</v>
      </c>
      <c r="F397" s="4">
        <v>0.36231082855365898</v>
      </c>
      <c r="G397" s="4">
        <v>0.230074231177094</v>
      </c>
      <c r="H397" s="4">
        <v>0.414552676717522</v>
      </c>
      <c r="I397" s="4">
        <v>0.182412121955708</v>
      </c>
      <c r="J397" s="4">
        <v>6.0965323336457301E-2</v>
      </c>
      <c r="K397" s="4">
        <v>0.187922465208747</v>
      </c>
      <c r="L397" s="4">
        <v>0.36363636363636298</v>
      </c>
      <c r="M397" s="4">
        <v>0.13774220724515501</v>
      </c>
      <c r="N397" s="4">
        <v>5.7867101213108799E-2</v>
      </c>
      <c r="O397" s="4">
        <v>0.189356435643564</v>
      </c>
      <c r="P397" s="4">
        <v>5.3526834095085497E-2</v>
      </c>
      <c r="Q397" s="4">
        <v>3.2644873533334E-2</v>
      </c>
      <c r="R397" s="4">
        <v>0.114457626542475</v>
      </c>
      <c r="S397" s="4">
        <v>8.5979511521014199E-2</v>
      </c>
      <c r="T397" s="4">
        <v>1.8373737373737299E-2</v>
      </c>
      <c r="U397" s="4">
        <v>0.171869672286417</v>
      </c>
      <c r="V397" s="4">
        <v>7.9051049698879897E-2</v>
      </c>
      <c r="W397" s="4">
        <v>2.8025372082417802E-2</v>
      </c>
      <c r="X397" s="4">
        <v>0.29099964425471297</v>
      </c>
      <c r="Y397" s="4">
        <v>0.29264392324093802</v>
      </c>
      <c r="Z397" s="4">
        <v>0.26988395836446</v>
      </c>
      <c r="AA397" s="4">
        <v>0.14955269366889501</v>
      </c>
      <c r="AB397" s="4">
        <v>0.333025160139998</v>
      </c>
      <c r="AC397" s="4">
        <v>0.13234566463893799</v>
      </c>
      <c r="AD397" s="4">
        <v>5.3099041533546297E-2</v>
      </c>
      <c r="AE397" s="4">
        <v>0.291580756013745</v>
      </c>
      <c r="AF397" s="4">
        <v>0.16538537354622501</v>
      </c>
      <c r="AG397" s="4">
        <v>6.0606060606060601E-2</v>
      </c>
      <c r="AH397">
        <v>0</v>
      </c>
    </row>
    <row r="398" spans="3:34" x14ac:dyDescent="0.35">
      <c r="C398" s="5" t="s">
        <v>486</v>
      </c>
      <c r="D398" s="4">
        <v>0.36485399214349901</v>
      </c>
      <c r="E398" s="4">
        <v>0.144403111261413</v>
      </c>
      <c r="F398" s="4">
        <v>0.37613157349181098</v>
      </c>
      <c r="G398" s="4">
        <v>0.217433722163308</v>
      </c>
      <c r="H398" s="4">
        <v>0.45562878035569099</v>
      </c>
      <c r="I398" s="4">
        <v>0.50371142874670205</v>
      </c>
      <c r="J398" s="4">
        <v>0.33973758200562298</v>
      </c>
      <c r="K398" s="4">
        <v>0.313121272365805</v>
      </c>
      <c r="L398" s="4">
        <v>0.51818181818181797</v>
      </c>
      <c r="M398" s="4">
        <v>0.50758213984835698</v>
      </c>
      <c r="N398" s="4">
        <v>0.15741444866920101</v>
      </c>
      <c r="O398" s="4">
        <v>0.254331683168316</v>
      </c>
      <c r="P398" s="4">
        <v>0.190265278235876</v>
      </c>
      <c r="Q398" s="4">
        <v>7.9656629273923293E-2</v>
      </c>
      <c r="R398" s="4">
        <v>0.280892001223782</v>
      </c>
      <c r="S398" s="4">
        <v>0.37693393817406201</v>
      </c>
      <c r="T398" s="4">
        <v>0.133282828282828</v>
      </c>
      <c r="U398" s="4">
        <v>0.29929910967986301</v>
      </c>
      <c r="V398" s="4">
        <v>0.26239657792536702</v>
      </c>
      <c r="W398" s="4">
        <v>0.15716595497699101</v>
      </c>
      <c r="X398" s="4">
        <v>0.30345072927783701</v>
      </c>
      <c r="Y398" s="4">
        <v>0.16844349680170501</v>
      </c>
      <c r="Z398" s="4">
        <v>0.31719707156730897</v>
      </c>
      <c r="AA398" s="4">
        <v>0.153362170664569</v>
      </c>
      <c r="AB398" s="4">
        <v>0.39642078848312701</v>
      </c>
      <c r="AC398" s="4">
        <v>0.326192624501557</v>
      </c>
      <c r="AD398" s="4">
        <v>0.257108626198083</v>
      </c>
      <c r="AE398" s="4">
        <v>0.380756013745704</v>
      </c>
      <c r="AF398" s="4">
        <v>0.24876798738419001</v>
      </c>
      <c r="AG398" s="4">
        <v>0.24294897022169701</v>
      </c>
      <c r="AH398">
        <v>0</v>
      </c>
    </row>
    <row r="399" spans="3:34" x14ac:dyDescent="0.35">
      <c r="C399" s="5" t="s">
        <v>77</v>
      </c>
      <c r="D399" s="4">
        <v>0.57688485020587799</v>
      </c>
      <c r="E399" s="4">
        <v>0.51031450794724298</v>
      </c>
      <c r="F399" s="4">
        <v>0.61232810448483099</v>
      </c>
      <c r="G399" s="4">
        <v>0.41548250265111297</v>
      </c>
      <c r="H399" s="4">
        <v>0.40417080436941399</v>
      </c>
      <c r="I399" s="4">
        <v>0.69449727010612805</v>
      </c>
      <c r="J399" s="4">
        <v>0.48383317713214602</v>
      </c>
      <c r="K399" s="4">
        <v>0.55566600397614296</v>
      </c>
      <c r="L399" s="4">
        <v>0.67525252525252499</v>
      </c>
      <c r="M399" s="4">
        <v>0.59056444818871101</v>
      </c>
      <c r="N399" s="4">
        <v>0.30563099764620599</v>
      </c>
      <c r="O399" s="4">
        <v>0.70893741159830204</v>
      </c>
      <c r="P399" s="4">
        <v>0.48593507044244399</v>
      </c>
      <c r="Q399" s="4">
        <v>0.20433023657167099</v>
      </c>
      <c r="R399" s="4">
        <v>4.8475371383893601E-2</v>
      </c>
      <c r="S399" s="4">
        <v>0.60622765644245502</v>
      </c>
      <c r="T399" s="4">
        <v>0.224494949494949</v>
      </c>
      <c r="U399" s="4">
        <v>0.77476794847508901</v>
      </c>
      <c r="V399" s="4">
        <v>0.52003714752068397</v>
      </c>
      <c r="W399" s="4">
        <v>0.41268327736550398</v>
      </c>
      <c r="X399" s="4">
        <v>0.46353610814656698</v>
      </c>
      <c r="Y399" s="4">
        <v>0.47761194029850701</v>
      </c>
      <c r="Z399" s="4">
        <v>0.50445739329647798</v>
      </c>
      <c r="AA399" s="4">
        <v>0.28185214313802498</v>
      </c>
      <c r="AB399" s="4">
        <v>0.214818728125206</v>
      </c>
      <c r="AC399" s="4">
        <v>0.35219411861726302</v>
      </c>
      <c r="AD399" s="4">
        <v>0.29065495207667702</v>
      </c>
      <c r="AE399" s="4">
        <v>0.60721649484536</v>
      </c>
      <c r="AF399" s="4">
        <v>0.317563571850975</v>
      </c>
      <c r="AG399" s="4">
        <v>0.30998294634658202</v>
      </c>
      <c r="AH399">
        <v>1</v>
      </c>
    </row>
    <row r="400" spans="3:34" x14ac:dyDescent="0.35">
      <c r="C400" s="5" t="s">
        <v>287</v>
      </c>
      <c r="D400" s="4">
        <v>0.151403284585167</v>
      </c>
      <c r="E400" s="4">
        <v>0.264457220155563</v>
      </c>
      <c r="F400" s="4">
        <v>0.14739824476539201</v>
      </c>
      <c r="G400" s="4">
        <v>7.19406150583244E-2</v>
      </c>
      <c r="H400" s="4">
        <v>0.48271192561162701</v>
      </c>
      <c r="I400" s="4">
        <v>0.20133734126740599</v>
      </c>
      <c r="J400" s="4">
        <v>4.1424554826616597E-2</v>
      </c>
      <c r="K400" s="4">
        <v>9.5178926441351799E-2</v>
      </c>
      <c r="L400" s="4">
        <v>0.429292929292929</v>
      </c>
      <c r="M400" s="4">
        <v>0.40269587194608197</v>
      </c>
      <c r="N400" s="4">
        <v>4.8958899149013198E-2</v>
      </c>
      <c r="O400" s="4">
        <v>0.189356435643564</v>
      </c>
      <c r="P400" s="4">
        <v>4.16529237148376E-2</v>
      </c>
      <c r="Q400" s="4">
        <v>1.5405361992386899E-2</v>
      </c>
      <c r="R400" s="4">
        <v>0.21028656899071901</v>
      </c>
      <c r="S400" s="4">
        <v>8.8232643374290196E-2</v>
      </c>
      <c r="T400" s="4">
        <v>2.1550505050505001E-2</v>
      </c>
      <c r="U400" s="4">
        <v>0.14442129191134601</v>
      </c>
      <c r="V400" s="4">
        <v>0.260145213035402</v>
      </c>
      <c r="W400" s="4">
        <v>9.9021599436175903E-2</v>
      </c>
      <c r="X400" s="4">
        <v>0.115261472785485</v>
      </c>
      <c r="Y400" s="4">
        <v>0.28837953091684398</v>
      </c>
      <c r="Z400" s="4">
        <v>0.10722645550077101</v>
      </c>
      <c r="AA400" s="4">
        <v>4.6795123869445503E-2</v>
      </c>
      <c r="AB400" s="4">
        <v>0.458495674569107</v>
      </c>
      <c r="AC400" s="4">
        <v>0.113232626053885</v>
      </c>
      <c r="AD400" s="4">
        <v>5.2492012779552698E-2</v>
      </c>
      <c r="AE400" s="4">
        <v>0.191580756013745</v>
      </c>
      <c r="AF400" s="4">
        <v>0.29371180760890903</v>
      </c>
      <c r="AG400" s="4">
        <v>0.21599107962744299</v>
      </c>
      <c r="AH400">
        <v>0</v>
      </c>
    </row>
    <row r="401" spans="3:34" x14ac:dyDescent="0.35">
      <c r="C401" s="5" t="s">
        <v>561</v>
      </c>
      <c r="D401" s="4">
        <v>0.26830422641866603</v>
      </c>
      <c r="E401" s="4">
        <v>0.28610077781535298</v>
      </c>
      <c r="F401" s="4">
        <v>0.26881348904705898</v>
      </c>
      <c r="G401" s="4">
        <v>0.145111346765641</v>
      </c>
      <c r="H401" s="4">
        <v>0.49625349823959503</v>
      </c>
      <c r="I401" s="4">
        <v>0.349733145205815</v>
      </c>
      <c r="J401" s="4">
        <v>0.18783973758200501</v>
      </c>
      <c r="K401" s="4">
        <v>0.25218687872763401</v>
      </c>
      <c r="L401" s="4">
        <v>0.29343434343434299</v>
      </c>
      <c r="M401" s="4">
        <v>0.391322662173546</v>
      </c>
      <c r="N401" s="4">
        <v>4.3780554046713702E-2</v>
      </c>
      <c r="O401" s="4">
        <v>6.0334158415841499E-2</v>
      </c>
      <c r="P401" s="4">
        <v>4.42444517740187E-2</v>
      </c>
      <c r="Q401" s="4">
        <v>2.1662389474745799E-2</v>
      </c>
      <c r="R401" s="4">
        <v>0.13566985076656299</v>
      </c>
      <c r="S401" s="4">
        <v>0.17099768678463001</v>
      </c>
      <c r="T401" s="4">
        <v>6.6565656565656495E-2</v>
      </c>
      <c r="U401" s="4">
        <v>0.19549157037317599</v>
      </c>
      <c r="V401" s="4">
        <v>0.13660156469859799</v>
      </c>
      <c r="W401" s="4">
        <v>9.2181087019609406E-2</v>
      </c>
      <c r="X401" s="4">
        <v>0.22945570971184601</v>
      </c>
      <c r="Y401" s="4">
        <v>0.26998933901918898</v>
      </c>
      <c r="Z401" s="4">
        <v>0.22351710742566799</v>
      </c>
      <c r="AA401" s="4">
        <v>0.110229060165159</v>
      </c>
      <c r="AB401" s="4">
        <v>0.54236280789803804</v>
      </c>
      <c r="AC401" s="4">
        <v>0.34627586809092697</v>
      </c>
      <c r="AD401" s="4">
        <v>0.286102236421725</v>
      </c>
      <c r="AE401" s="4">
        <v>0.48350515463917498</v>
      </c>
      <c r="AF401" s="4">
        <v>0.32820816085156701</v>
      </c>
      <c r="AG401" s="4">
        <v>0.31654204381477102</v>
      </c>
      <c r="AH401">
        <v>0</v>
      </c>
    </row>
    <row r="402" spans="3:34" x14ac:dyDescent="0.35">
      <c r="C402" s="5" t="s">
        <v>557</v>
      </c>
      <c r="D402" s="4">
        <v>0.52198400302901204</v>
      </c>
      <c r="E402" s="4">
        <v>0.36692593845113203</v>
      </c>
      <c r="F402" s="4">
        <v>0.51558288991776602</v>
      </c>
      <c r="G402" s="4">
        <v>0.36627783669141001</v>
      </c>
      <c r="H402" s="4">
        <v>0.42854563509975602</v>
      </c>
      <c r="I402" s="4">
        <v>0.335930311023863</v>
      </c>
      <c r="J402" s="4">
        <v>0.274133083411433</v>
      </c>
      <c r="K402" s="4">
        <v>0.385785288270377</v>
      </c>
      <c r="L402" s="4">
        <v>0.53333333333333299</v>
      </c>
      <c r="M402" s="4">
        <v>0.22767481044650301</v>
      </c>
      <c r="N402" s="4">
        <v>0.23295310519645099</v>
      </c>
      <c r="O402" s="4">
        <v>0.20504773691654801</v>
      </c>
      <c r="P402" s="4">
        <v>0.21655750836356699</v>
      </c>
      <c r="Q402" s="4">
        <v>0.15490905830802501</v>
      </c>
      <c r="R402" s="4">
        <v>0.21361797600027099</v>
      </c>
      <c r="S402" s="4">
        <v>0.18586835701625201</v>
      </c>
      <c r="T402" s="4">
        <v>9.4368686868686796E-2</v>
      </c>
      <c r="U402" s="4">
        <v>0.31218033718507199</v>
      </c>
      <c r="V402" s="4">
        <v>0.29672989249732601</v>
      </c>
      <c r="W402" s="4">
        <v>0.107140389425535</v>
      </c>
      <c r="X402" s="4">
        <v>0.48381358946993902</v>
      </c>
      <c r="Y402" s="4">
        <v>0.37420042643923201</v>
      </c>
      <c r="Z402" s="4">
        <v>0.46312067334030499</v>
      </c>
      <c r="AA402" s="4">
        <v>0.30495477782147001</v>
      </c>
      <c r="AB402" s="4">
        <v>0.39443967509740402</v>
      </c>
      <c r="AC402" s="4">
        <v>0.19928980993683901</v>
      </c>
      <c r="AD402" s="4">
        <v>0.20319488817891301</v>
      </c>
      <c r="AE402" s="4">
        <v>0.51168384879725004</v>
      </c>
      <c r="AF402" s="4">
        <v>0.33234772324068601</v>
      </c>
      <c r="AG402" s="4">
        <v>0.139118457300275</v>
      </c>
      <c r="AH402">
        <v>1</v>
      </c>
    </row>
    <row r="403" spans="3:34" x14ac:dyDescent="0.35">
      <c r="C403" s="5" t="s">
        <v>307</v>
      </c>
      <c r="D403" s="4">
        <v>0.20441099910076199</v>
      </c>
      <c r="E403" s="4">
        <v>0.28677713899222101</v>
      </c>
      <c r="F403" s="4">
        <v>0.20827862621795301</v>
      </c>
      <c r="G403" s="4">
        <v>0.104305408271474</v>
      </c>
      <c r="H403" s="4">
        <v>0.39080978604315197</v>
      </c>
      <c r="I403" s="4">
        <v>0.34697257836942502</v>
      </c>
      <c r="J403" s="4">
        <v>0.36269915651358903</v>
      </c>
      <c r="K403" s="4">
        <v>0.14184890656063601</v>
      </c>
      <c r="L403" s="4">
        <v>0.50202020202020203</v>
      </c>
      <c r="M403" s="4">
        <v>0.56297388374052204</v>
      </c>
      <c r="N403" s="4">
        <v>4.7546623212022403E-2</v>
      </c>
      <c r="O403" s="4">
        <v>0.28328323903818903</v>
      </c>
      <c r="P403" s="4">
        <v>7.5955331479998098E-2</v>
      </c>
      <c r="Q403" s="4">
        <v>1.7908172985330501E-2</v>
      </c>
      <c r="R403" s="4">
        <v>0.16827004793146799</v>
      </c>
      <c r="S403" s="4">
        <v>0.42725388289722699</v>
      </c>
      <c r="T403" s="4">
        <v>0.22424242424242399</v>
      </c>
      <c r="U403" s="4">
        <v>0.248910778556544</v>
      </c>
      <c r="V403" s="4">
        <v>0.16980919682557499</v>
      </c>
      <c r="W403" s="4">
        <v>0.26879068032005299</v>
      </c>
      <c r="X403" s="4">
        <v>0.165421558164354</v>
      </c>
      <c r="Y403" s="4">
        <v>0.424840085287846</v>
      </c>
      <c r="Z403" s="4">
        <v>0.18302704317944099</v>
      </c>
      <c r="AA403" s="4">
        <v>7.0708808493904804E-2</v>
      </c>
      <c r="AB403" s="4">
        <v>0.419533777983226</v>
      </c>
      <c r="AC403" s="4">
        <v>0.44387849152525899</v>
      </c>
      <c r="AD403" s="4">
        <v>0.59392971246006299</v>
      </c>
      <c r="AE403" s="4">
        <v>0.41855670103092701</v>
      </c>
      <c r="AF403" s="4">
        <v>0.34358367829686498</v>
      </c>
      <c r="AG403" s="4">
        <v>0.48970221697494398</v>
      </c>
      <c r="AH403">
        <v>0</v>
      </c>
    </row>
    <row r="404" spans="3:34" x14ac:dyDescent="0.35">
      <c r="C404" s="5" t="s">
        <v>349</v>
      </c>
      <c r="D404" s="4">
        <v>0.27966302238629298</v>
      </c>
      <c r="E404" s="4">
        <v>0.20257017247209999</v>
      </c>
      <c r="F404" s="4">
        <v>0.27841890677907499</v>
      </c>
      <c r="G404" s="4">
        <v>0.15826086956521701</v>
      </c>
      <c r="H404" s="4">
        <v>0.230658120429719</v>
      </c>
      <c r="I404" s="4">
        <v>0.23440279737439401</v>
      </c>
      <c r="J404" s="4">
        <v>0.26124648547328899</v>
      </c>
      <c r="K404" s="4">
        <v>0.16848906560636101</v>
      </c>
      <c r="L404" s="4">
        <v>0.18787878787878701</v>
      </c>
      <c r="M404" s="4">
        <v>0.19776748104465</v>
      </c>
      <c r="N404" s="4">
        <v>6.5109541915625499E-2</v>
      </c>
      <c r="O404" s="4">
        <v>0.227369165487977</v>
      </c>
      <c r="P404" s="4">
        <v>7.4918720256325594E-2</v>
      </c>
      <c r="Q404" s="4">
        <v>3.0795781829592101E-2</v>
      </c>
      <c r="R404" s="4">
        <v>0.15994153040758699</v>
      </c>
      <c r="S404" s="4">
        <v>0.28057499924895601</v>
      </c>
      <c r="T404" s="4">
        <v>0.20017676767676701</v>
      </c>
      <c r="U404" s="4">
        <v>0.33604849403296</v>
      </c>
      <c r="V404" s="4">
        <v>0.153346091067709</v>
      </c>
      <c r="W404" s="4">
        <v>9.6775976673161707E-2</v>
      </c>
      <c r="X404" s="4">
        <v>0.212379935965848</v>
      </c>
      <c r="Y404" s="4">
        <v>0.204424307036247</v>
      </c>
      <c r="Z404" s="4">
        <v>0.20772946859903299</v>
      </c>
      <c r="AA404" s="4">
        <v>0.100865119937082</v>
      </c>
      <c r="AB404" s="4">
        <v>0.18549825001650899</v>
      </c>
      <c r="AC404" s="4">
        <v>0.19831960493252199</v>
      </c>
      <c r="AD404" s="4">
        <v>0.26709265175718799</v>
      </c>
      <c r="AE404" s="4">
        <v>0.34948453608247398</v>
      </c>
      <c r="AF404" s="4">
        <v>8.5550956041789805E-2</v>
      </c>
      <c r="AG404" s="4">
        <v>0.106454151908697</v>
      </c>
      <c r="AH404">
        <v>0</v>
      </c>
    </row>
    <row r="405" spans="3:34" x14ac:dyDescent="0.35">
      <c r="C405" s="5" t="s">
        <v>382</v>
      </c>
      <c r="D405" s="4">
        <v>0.53192294950068597</v>
      </c>
      <c r="E405" s="4">
        <v>0.30977341900574901</v>
      </c>
      <c r="F405" s="4">
        <v>0.51765600165848902</v>
      </c>
      <c r="G405" s="4">
        <v>0.37476139978791001</v>
      </c>
      <c r="H405" s="4">
        <v>0.40471246727453197</v>
      </c>
      <c r="I405" s="4">
        <v>0.28317281148395801</v>
      </c>
      <c r="J405" s="4">
        <v>0.26476101218369202</v>
      </c>
      <c r="K405" s="4">
        <v>0.395129224652087</v>
      </c>
      <c r="L405" s="4">
        <v>0.37727272727272698</v>
      </c>
      <c r="M405" s="4">
        <v>0.14069081718618301</v>
      </c>
      <c r="N405" s="4">
        <v>0.10595690747781999</v>
      </c>
      <c r="O405" s="4">
        <v>4.2012906647807602E-2</v>
      </c>
      <c r="P405" s="4">
        <v>8.4342458653347704E-2</v>
      </c>
      <c r="Q405" s="4">
        <v>7.8629356105177795E-2</v>
      </c>
      <c r="R405" s="4">
        <v>0.10565319373151499</v>
      </c>
      <c r="S405" s="4">
        <v>0.107684681707573</v>
      </c>
      <c r="T405" s="4">
        <v>6.0808080808080797E-2</v>
      </c>
      <c r="U405" s="4">
        <v>0.216518279977268</v>
      </c>
      <c r="V405" s="4">
        <v>6.8497776777171102E-2</v>
      </c>
      <c r="W405" s="4">
        <v>5.3763663750811798E-2</v>
      </c>
      <c r="X405" s="4">
        <v>0.49484169334756301</v>
      </c>
      <c r="Y405" s="4">
        <v>0.34594882729211002</v>
      </c>
      <c r="Z405" s="4">
        <v>0.45066985407639798</v>
      </c>
      <c r="AA405" s="4">
        <v>0.31945536767597299</v>
      </c>
      <c r="AB405" s="4">
        <v>0.47698606616918698</v>
      </c>
      <c r="AC405" s="4">
        <v>0.241590748125078</v>
      </c>
      <c r="AD405" s="4">
        <v>0.30774760383386501</v>
      </c>
      <c r="AE405" s="4">
        <v>0.61030927835051496</v>
      </c>
      <c r="AF405" s="4">
        <v>0.24581115710624801</v>
      </c>
      <c r="AG405" s="4">
        <v>0.17670208579299401</v>
      </c>
      <c r="AH405">
        <v>1</v>
      </c>
    </row>
    <row r="406" spans="3:34" x14ac:dyDescent="0.35">
      <c r="C406" s="5" t="s">
        <v>378</v>
      </c>
      <c r="D406" s="4">
        <v>0.215769795068389</v>
      </c>
      <c r="E406" s="4">
        <v>3.4156239431856597E-2</v>
      </c>
      <c r="F406" s="4">
        <v>0.20689655172413701</v>
      </c>
      <c r="G406" s="4">
        <v>0.112661717921527</v>
      </c>
      <c r="H406" s="4">
        <v>0.30098402094429899</v>
      </c>
      <c r="I406" s="4">
        <v>0.123642721305441</v>
      </c>
      <c r="J406" s="4">
        <v>3.2029053420805899E-2</v>
      </c>
      <c r="K406" s="4">
        <v>4.4269383697813101E-2</v>
      </c>
      <c r="L406" s="4">
        <v>0.39040404040403998</v>
      </c>
      <c r="M406" s="4">
        <v>0.23251895534962</v>
      </c>
      <c r="N406" s="4">
        <v>7.1338040919789901E-3</v>
      </c>
      <c r="O406" s="4">
        <v>0</v>
      </c>
      <c r="P406" s="4">
        <v>1.64915421947886E-2</v>
      </c>
      <c r="Q406" s="4">
        <v>4.9234401323874901E-3</v>
      </c>
      <c r="R406" s="4">
        <v>8.1959411224801895E-2</v>
      </c>
      <c r="S406" s="4">
        <v>8.3726379667738104E-2</v>
      </c>
      <c r="T406" s="4">
        <v>2.5328282828282801E-2</v>
      </c>
      <c r="U406" s="4">
        <v>8.8406895245311604E-2</v>
      </c>
      <c r="V406" s="4">
        <v>0.17501547813361801</v>
      </c>
      <c r="W406" s="4">
        <v>3.6524190539364003E-2</v>
      </c>
      <c r="X406" s="4">
        <v>0.156883671291355</v>
      </c>
      <c r="Y406" s="4">
        <v>2.2654584221748299E-2</v>
      </c>
      <c r="Z406" s="4">
        <v>0.153493699885452</v>
      </c>
      <c r="AA406" s="4">
        <v>6.9455367675973198E-2</v>
      </c>
      <c r="AB406" s="4">
        <v>0.25113914019679001</v>
      </c>
      <c r="AC406" s="4">
        <v>0.13127843913418899</v>
      </c>
      <c r="AD406" s="4">
        <v>6.6485623003194799E-2</v>
      </c>
      <c r="AE406" s="4">
        <v>0.16202749140893399</v>
      </c>
      <c r="AF406" s="4">
        <v>0.35974768381628203</v>
      </c>
      <c r="AG406" s="4">
        <v>0.126590581136035</v>
      </c>
      <c r="AH406">
        <v>0</v>
      </c>
    </row>
    <row r="407" spans="3:34" x14ac:dyDescent="0.35">
      <c r="C407" s="5" t="s">
        <v>399</v>
      </c>
      <c r="D407" s="4">
        <v>0.25173931563254298</v>
      </c>
      <c r="E407" s="4">
        <v>0.31484612783226201</v>
      </c>
      <c r="F407" s="4">
        <v>0.235574597470803</v>
      </c>
      <c r="G407" s="4">
        <v>0.13611876988335</v>
      </c>
      <c r="H407" s="4">
        <v>0.27534531010201302</v>
      </c>
      <c r="I407" s="4">
        <v>6.9443592417643002E-2</v>
      </c>
      <c r="J407" s="4">
        <v>1.81724461105904E-2</v>
      </c>
      <c r="K407" s="4">
        <v>4.24204771371769E-2</v>
      </c>
      <c r="L407" s="4">
        <v>0.24191919191919101</v>
      </c>
      <c r="M407" s="4">
        <v>0.199873631002527</v>
      </c>
      <c r="N407" s="4">
        <v>2.6253847546623198E-2</v>
      </c>
      <c r="O407" s="4">
        <v>0.25897277227722698</v>
      </c>
      <c r="P407" s="4">
        <v>2.08264618574188E-2</v>
      </c>
      <c r="Q407" s="4">
        <v>1.2024699382515399E-2</v>
      </c>
      <c r="R407" s="4">
        <v>0.20967467790733199</v>
      </c>
      <c r="S407" s="4">
        <v>4.6414516177486702E-2</v>
      </c>
      <c r="T407" s="4">
        <v>1.7686868686868602E-2</v>
      </c>
      <c r="U407" s="4">
        <v>0.12354612616025699</v>
      </c>
      <c r="V407" s="4">
        <v>0.16192941971069899</v>
      </c>
      <c r="W407" s="4">
        <v>4.5852162016500102E-2</v>
      </c>
      <c r="X407" s="4">
        <v>0.19281394521522499</v>
      </c>
      <c r="Y407" s="4">
        <v>0.43816631130063899</v>
      </c>
      <c r="Z407" s="4">
        <v>0.16992878131381001</v>
      </c>
      <c r="AA407" s="4">
        <v>8.8256979944946801E-2</v>
      </c>
      <c r="AB407" s="4">
        <v>0.33698738691144398</v>
      </c>
      <c r="AC407" s="4">
        <v>6.13460624229899E-2</v>
      </c>
      <c r="AD407" s="4">
        <v>2.8905750798721999E-2</v>
      </c>
      <c r="AE407" s="4">
        <v>0.13687285223367601</v>
      </c>
      <c r="AF407" s="4">
        <v>0.194953676325645</v>
      </c>
      <c r="AG407" s="4">
        <v>0.11170142988324799</v>
      </c>
      <c r="AH407">
        <v>0</v>
      </c>
    </row>
    <row r="408" spans="3:34" x14ac:dyDescent="0.35">
      <c r="C408" s="5" t="s">
        <v>527</v>
      </c>
      <c r="D408" s="4">
        <v>0.35112878034928302</v>
      </c>
      <c r="E408" s="4">
        <v>0.58437605681433802</v>
      </c>
      <c r="F408" s="4">
        <v>0.33487664985142701</v>
      </c>
      <c r="G408" s="4">
        <v>0.213191940615058</v>
      </c>
      <c r="H408" s="4">
        <v>0.15636002527760201</v>
      </c>
      <c r="I408" s="4">
        <v>0.100760689528249</v>
      </c>
      <c r="J408" s="4">
        <v>8.1443298969072098E-2</v>
      </c>
      <c r="K408" s="4">
        <v>8.6332007952286197E-2</v>
      </c>
      <c r="L408" s="4">
        <v>0.32676767676767599</v>
      </c>
      <c r="M408" s="4">
        <v>9.2038753159224995E-2</v>
      </c>
      <c r="N408" s="4">
        <v>4.3454644215100403E-2</v>
      </c>
      <c r="O408" s="4">
        <v>0.12177333804809</v>
      </c>
      <c r="P408" s="4">
        <v>4.5705131225557097E-2</v>
      </c>
      <c r="Q408" s="4">
        <v>2.56220605979103E-2</v>
      </c>
      <c r="R408" s="4">
        <v>0.123839956487745</v>
      </c>
      <c r="S408" s="4">
        <v>0.109186769609757</v>
      </c>
      <c r="T408" s="4">
        <v>4.9772727272727198E-2</v>
      </c>
      <c r="U408" s="4">
        <v>0.12066679295321001</v>
      </c>
      <c r="V408" s="4">
        <v>8.8056509258738105E-2</v>
      </c>
      <c r="W408" s="4">
        <v>3.4451307988889297E-2</v>
      </c>
      <c r="X408" s="4">
        <v>0.26574172892209103</v>
      </c>
      <c r="Y408" s="4">
        <v>0.53198294243070299</v>
      </c>
      <c r="Z408" s="4">
        <v>0.248966582001095</v>
      </c>
      <c r="AA408" s="4">
        <v>0.13502752654345199</v>
      </c>
      <c r="AB408" s="4">
        <v>0.201611305553721</v>
      </c>
      <c r="AC408" s="4">
        <v>0.11517303606252</v>
      </c>
      <c r="AD408" s="4">
        <v>0.117571884984025</v>
      </c>
      <c r="AE408" s="4">
        <v>0.19116838487972501</v>
      </c>
      <c r="AF408" s="4">
        <v>0.153755174452986</v>
      </c>
      <c r="AG408" s="4">
        <v>6.2967335694608398E-2</v>
      </c>
      <c r="AH408">
        <v>0</v>
      </c>
    </row>
    <row r="409" spans="3:34" x14ac:dyDescent="0.35">
      <c r="C409" s="5" t="s">
        <v>102</v>
      </c>
      <c r="D409" s="4">
        <v>0.28628898670074299</v>
      </c>
      <c r="E409" s="4">
        <v>0.29455529252620799</v>
      </c>
      <c r="F409" s="4">
        <v>0.26826065924953302</v>
      </c>
      <c r="G409" s="4">
        <v>0.16131495227995701</v>
      </c>
      <c r="H409" s="4">
        <v>0.33583100117360198</v>
      </c>
      <c r="I409" s="4">
        <v>5.6070179743573999E-2</v>
      </c>
      <c r="J409" s="4">
        <v>6.0028116213683202E-2</v>
      </c>
      <c r="K409" s="4">
        <v>0.14527833001988</v>
      </c>
      <c r="L409" s="4">
        <v>0.20555555555555499</v>
      </c>
      <c r="M409" s="4">
        <v>0.18260320134793601</v>
      </c>
      <c r="N409" s="4">
        <v>2.6217635343110599E-2</v>
      </c>
      <c r="O409" s="4">
        <v>0.43798620933521898</v>
      </c>
      <c r="P409" s="4">
        <v>1.94600197898506E-2</v>
      </c>
      <c r="Q409" s="4">
        <v>1.37430472284169E-2</v>
      </c>
      <c r="R409" s="4">
        <v>8.9710031614372604E-2</v>
      </c>
      <c r="S409" s="4">
        <v>1.9880133385405702E-2</v>
      </c>
      <c r="T409" s="4">
        <v>3.3914141414141397E-2</v>
      </c>
      <c r="U409" s="4">
        <v>0.22049630611858301</v>
      </c>
      <c r="V409" s="4">
        <v>0.26492936342657702</v>
      </c>
      <c r="W409" s="4">
        <v>3.0478283100479502E-2</v>
      </c>
      <c r="X409" s="4">
        <v>0.191035218783351</v>
      </c>
      <c r="Y409" s="4">
        <v>0.287579957356076</v>
      </c>
      <c r="Z409" s="4">
        <v>0.169580158374421</v>
      </c>
      <c r="AA409" s="4">
        <v>8.8650216279984206E-2</v>
      </c>
      <c r="AB409" s="4">
        <v>0.170639899623588</v>
      </c>
      <c r="AC409" s="4">
        <v>1.8336874581599001E-2</v>
      </c>
      <c r="AD409" s="4">
        <v>3.8602236421725201E-2</v>
      </c>
      <c r="AE409" s="4">
        <v>0.17226804123711301</v>
      </c>
      <c r="AF409" s="4">
        <v>8.31854918194362E-2</v>
      </c>
      <c r="AG409" s="4">
        <v>4.3617998163452701E-2</v>
      </c>
      <c r="AH409">
        <v>0</v>
      </c>
    </row>
    <row r="410" spans="3:34" x14ac:dyDescent="0.35">
      <c r="C410" s="5" t="s">
        <v>163</v>
      </c>
      <c r="D410" s="4">
        <v>0.21860949406029601</v>
      </c>
      <c r="E410" s="4">
        <v>0.105850524179912</v>
      </c>
      <c r="F410" s="4">
        <v>0.211111878930274</v>
      </c>
      <c r="G410" s="4">
        <v>0.114146341463414</v>
      </c>
      <c r="H410" s="4">
        <v>0.33583100117360198</v>
      </c>
      <c r="I410" s="4">
        <v>0.17136985461014601</v>
      </c>
      <c r="J410" s="4">
        <v>9.8313027179006501E-2</v>
      </c>
      <c r="K410" s="4">
        <v>0.166500994035785</v>
      </c>
      <c r="L410" s="4">
        <v>0.28282828282828198</v>
      </c>
      <c r="M410" s="4">
        <v>0.334035383319292</v>
      </c>
      <c r="N410" s="4">
        <v>4.3454644215100403E-2</v>
      </c>
      <c r="O410" s="4">
        <v>3.9537659123055097E-2</v>
      </c>
      <c r="P410" s="4">
        <v>3.3831220845309297E-2</v>
      </c>
      <c r="Q410" s="4">
        <v>1.67128005707903E-2</v>
      </c>
      <c r="R410" s="4">
        <v>0.15093313390216501</v>
      </c>
      <c r="S410" s="4">
        <v>8.2975335716646101E-2</v>
      </c>
      <c r="T410" s="4">
        <v>4.2752525252525202E-2</v>
      </c>
      <c r="U410" s="4">
        <v>0.13040348550861899</v>
      </c>
      <c r="V410" s="4">
        <v>0.121404851691337</v>
      </c>
      <c r="W410" s="4">
        <v>5.7218468001602997E-2</v>
      </c>
      <c r="X410" s="4">
        <v>0.182497331910352</v>
      </c>
      <c r="Y410" s="4">
        <v>0.13699360341151301</v>
      </c>
      <c r="Z410" s="4">
        <v>0.162109666816076</v>
      </c>
      <c r="AA410" s="4">
        <v>8.0441407786079402E-2</v>
      </c>
      <c r="AB410" s="4">
        <v>0.475004952783464</v>
      </c>
      <c r="AC410" s="4">
        <v>0.15310805173132999</v>
      </c>
      <c r="AD410" s="4">
        <v>0.15351437699680501</v>
      </c>
      <c r="AE410" s="4">
        <v>0.29034364261168299</v>
      </c>
      <c r="AF410" s="4">
        <v>0.23792627636506899</v>
      </c>
      <c r="AG410" s="4">
        <v>0.21330184966548599</v>
      </c>
      <c r="AH410">
        <v>0</v>
      </c>
    </row>
    <row r="411" spans="3:34" x14ac:dyDescent="0.35">
      <c r="C411" s="5" t="s">
        <v>312</v>
      </c>
      <c r="D411" s="4">
        <v>0.27966302238629298</v>
      </c>
      <c r="E411" s="4">
        <v>0.148799458911058</v>
      </c>
      <c r="F411" s="4">
        <v>0.28443093082717102</v>
      </c>
      <c r="G411" s="4">
        <v>0.15639448568398701</v>
      </c>
      <c r="H411" s="4">
        <v>0.31569919653335698</v>
      </c>
      <c r="I411" s="4">
        <v>0.35341390098766901</v>
      </c>
      <c r="J411" s="4">
        <v>0.32193064667291399</v>
      </c>
      <c r="K411" s="4">
        <v>0.197813121272365</v>
      </c>
      <c r="L411" s="4">
        <v>0.27070707070707001</v>
      </c>
      <c r="M411" s="4">
        <v>0.29759898904802001</v>
      </c>
      <c r="N411" s="4">
        <v>3.2953105196451199E-2</v>
      </c>
      <c r="O411" s="4">
        <v>1.76803394625176E-2</v>
      </c>
      <c r="P411" s="4">
        <v>7.7086180087640704E-2</v>
      </c>
      <c r="Q411" s="4">
        <v>1.78334622094217E-2</v>
      </c>
      <c r="R411" s="4">
        <v>0.12876907910391899</v>
      </c>
      <c r="S411" s="4">
        <v>0.403070267672064</v>
      </c>
      <c r="T411" s="4">
        <v>0.206010101010101</v>
      </c>
      <c r="U411" s="4">
        <v>0.25951884826671701</v>
      </c>
      <c r="V411" s="4">
        <v>6.7231384026566005E-2</v>
      </c>
      <c r="W411" s="4">
        <v>0.230096872711192</v>
      </c>
      <c r="X411" s="4">
        <v>0.229811454998221</v>
      </c>
      <c r="Y411" s="4">
        <v>0.15138592750533</v>
      </c>
      <c r="Z411" s="4">
        <v>0.27187608944668501</v>
      </c>
      <c r="AA411" s="4">
        <v>0.11155623279591</v>
      </c>
      <c r="AB411" s="4">
        <v>0.35811926302581998</v>
      </c>
      <c r="AC411" s="4">
        <v>0.54099601245743201</v>
      </c>
      <c r="AD411" s="4">
        <v>0.617172523961661</v>
      </c>
      <c r="AE411" s="4">
        <v>0.53642611683848695</v>
      </c>
      <c r="AF411" s="4">
        <v>0.21170904790065001</v>
      </c>
      <c r="AG411" s="4">
        <v>0.41164895710350202</v>
      </c>
      <c r="AH411">
        <v>0</v>
      </c>
    </row>
    <row r="412" spans="3:34" x14ac:dyDescent="0.35">
      <c r="C412" s="5" t="s">
        <v>504</v>
      </c>
      <c r="D412" s="4">
        <v>0.333144020067206</v>
      </c>
      <c r="E412" s="4">
        <v>0.20121745011836301</v>
      </c>
      <c r="F412" s="4">
        <v>0.31649505908368403</v>
      </c>
      <c r="G412" s="4">
        <v>0.19639448568398701</v>
      </c>
      <c r="H412" s="4">
        <v>0.24401913875598</v>
      </c>
      <c r="I412" s="4">
        <v>0.111741610944113</v>
      </c>
      <c r="J412" s="4">
        <v>4.8898781630740303E-2</v>
      </c>
      <c r="K412" s="4">
        <v>0.13180914512922401</v>
      </c>
      <c r="L412" s="4">
        <v>0.267171717171717</v>
      </c>
      <c r="M412" s="4">
        <v>0.12426284751474299</v>
      </c>
      <c r="N412" s="4">
        <v>3.7189933007423397E-2</v>
      </c>
      <c r="O412" s="4">
        <v>6.5129950495049493E-2</v>
      </c>
      <c r="P412" s="4">
        <v>4.0003769495358797E-2</v>
      </c>
      <c r="Q412" s="4">
        <v>2.3249993462807102E-2</v>
      </c>
      <c r="R412" s="4">
        <v>0.106197096916748</v>
      </c>
      <c r="S412" s="4">
        <v>5.2467930423288303E-2</v>
      </c>
      <c r="T412" s="4">
        <v>2.3265151515151499E-2</v>
      </c>
      <c r="U412" s="4">
        <v>0.20382648228831199</v>
      </c>
      <c r="V412" s="4">
        <v>5.3863904992401603E-2</v>
      </c>
      <c r="W412" s="4">
        <v>4.1775493000566502E-2</v>
      </c>
      <c r="X412" s="4">
        <v>0.248310209889718</v>
      </c>
      <c r="Y412" s="4">
        <v>0.19429637526652399</v>
      </c>
      <c r="Z412" s="4">
        <v>0.22969271378056599</v>
      </c>
      <c r="AA412" s="4">
        <v>0.123795713723948</v>
      </c>
      <c r="AB412" s="4">
        <v>0.21283761473948301</v>
      </c>
      <c r="AC412" s="4">
        <v>7.2192954371258597E-2</v>
      </c>
      <c r="AD412" s="4">
        <v>0.05</v>
      </c>
      <c r="AE412" s="4">
        <v>0.28233676975944999</v>
      </c>
      <c r="AF412" s="4">
        <v>0.11255667258032701</v>
      </c>
      <c r="AG412" s="4">
        <v>7.9102715466351795E-2</v>
      </c>
      <c r="AH412">
        <v>0</v>
      </c>
    </row>
    <row r="413" spans="3:34" x14ac:dyDescent="0.35">
      <c r="C413" s="5" t="s">
        <v>202</v>
      </c>
      <c r="D413" s="4">
        <v>0.210563680249893</v>
      </c>
      <c r="E413" s="4">
        <v>0.19208657423063899</v>
      </c>
      <c r="F413" s="4">
        <v>0.20226660216985601</v>
      </c>
      <c r="G413" s="4">
        <v>0.108716861081654</v>
      </c>
      <c r="H413" s="4">
        <v>0.395052812133249</v>
      </c>
      <c r="I413" s="4">
        <v>0.15186184896632099</v>
      </c>
      <c r="J413" s="4">
        <v>8.2075913776944606E-2</v>
      </c>
      <c r="K413" s="4">
        <v>0.14289264413518801</v>
      </c>
      <c r="L413" s="4">
        <v>0.34040404040403999</v>
      </c>
      <c r="M413" s="4">
        <v>0.18302443133951099</v>
      </c>
      <c r="N413" s="4">
        <v>2.3320659062103899E-2</v>
      </c>
      <c r="O413" s="4">
        <v>0.14002828854314001</v>
      </c>
      <c r="P413" s="4">
        <v>1.81878151062526E-2</v>
      </c>
      <c r="Q413" s="4">
        <v>1.09600708258155E-2</v>
      </c>
      <c r="R413" s="4">
        <v>0.11625930584355899</v>
      </c>
      <c r="S413" s="4">
        <v>9.7320275182503593E-2</v>
      </c>
      <c r="T413" s="4">
        <v>3.6212121212121202E-2</v>
      </c>
      <c r="U413" s="4">
        <v>0.16294752794089701</v>
      </c>
      <c r="V413" s="4">
        <v>0.10029830584792</v>
      </c>
      <c r="W413" s="4">
        <v>2.3948703066484198E-2</v>
      </c>
      <c r="X413" s="4">
        <v>0.156172180718605</v>
      </c>
      <c r="Y413" s="4">
        <v>0.26652452025586298</v>
      </c>
      <c r="Z413" s="4">
        <v>0.14701927386822</v>
      </c>
      <c r="AA413" s="4">
        <v>6.8029885961462797E-2</v>
      </c>
      <c r="AB413" s="4">
        <v>0.31585551079706697</v>
      </c>
      <c r="AC413" s="4">
        <v>0.13341289014368701</v>
      </c>
      <c r="AD413" s="4">
        <v>0.111741214057507</v>
      </c>
      <c r="AE413" s="4">
        <v>0.29127147766323003</v>
      </c>
      <c r="AF413" s="4">
        <v>0.21900256258624001</v>
      </c>
      <c r="AG413" s="4">
        <v>8.2710219073855396E-2</v>
      </c>
      <c r="AH413">
        <v>0</v>
      </c>
    </row>
    <row r="414" spans="3:34" x14ac:dyDescent="0.35">
      <c r="C414" s="5" t="s">
        <v>208</v>
      </c>
      <c r="D414" s="4">
        <v>0.28013630555161101</v>
      </c>
      <c r="E414" s="4">
        <v>0.21001014541765201</v>
      </c>
      <c r="F414" s="4">
        <v>0.27606938013958898</v>
      </c>
      <c r="G414" s="4">
        <v>0.15639448568398701</v>
      </c>
      <c r="H414" s="4">
        <v>0.30820619301254798</v>
      </c>
      <c r="I414" s="4">
        <v>0.23222501687013</v>
      </c>
      <c r="J414" s="4">
        <v>0.11466729147141499</v>
      </c>
      <c r="K414" s="4">
        <v>0.15347912524850801</v>
      </c>
      <c r="L414" s="4">
        <v>0.36262626262626202</v>
      </c>
      <c r="M414" s="4">
        <v>0.26095197978096002</v>
      </c>
      <c r="N414" s="4">
        <v>3.7226145210936E-2</v>
      </c>
      <c r="O414" s="4">
        <v>9.0832743988684503E-2</v>
      </c>
      <c r="P414" s="4">
        <v>4.3914620930122897E-2</v>
      </c>
      <c r="Q414" s="4">
        <v>1.83751153347603E-2</v>
      </c>
      <c r="R414" s="4">
        <v>0.122752150117279</v>
      </c>
      <c r="S414" s="4">
        <v>0.10047465977709</v>
      </c>
      <c r="T414" s="4">
        <v>3.8131313131313099E-2</v>
      </c>
      <c r="U414" s="4">
        <v>0.143663572646334</v>
      </c>
      <c r="V414" s="4">
        <v>0.18514662013845801</v>
      </c>
      <c r="W414" s="4">
        <v>3.4278567776349703E-2</v>
      </c>
      <c r="X414" s="4">
        <v>0.23301316257559501</v>
      </c>
      <c r="Y414" s="4">
        <v>0.26119402985074602</v>
      </c>
      <c r="Z414" s="4">
        <v>0.232880123512127</v>
      </c>
      <c r="AA414" s="4">
        <v>0.112711364530082</v>
      </c>
      <c r="AB414" s="4">
        <v>0.39642078848312701</v>
      </c>
      <c r="AC414" s="4">
        <v>0.22073134053225399</v>
      </c>
      <c r="AD414" s="4">
        <v>0.16693290734824201</v>
      </c>
      <c r="AE414" s="4">
        <v>0.34776632302405502</v>
      </c>
      <c r="AF414" s="4">
        <v>0.39109008476246698</v>
      </c>
      <c r="AG414" s="4">
        <v>0.17145480781844399</v>
      </c>
      <c r="AH414">
        <v>0</v>
      </c>
    </row>
    <row r="415" spans="3:34" x14ac:dyDescent="0.35">
      <c r="C415" s="5" t="s">
        <v>315</v>
      </c>
      <c r="D415" s="4">
        <v>0.66065597046712998</v>
      </c>
      <c r="E415" s="4">
        <v>0.46838011498139898</v>
      </c>
      <c r="F415" s="4">
        <v>0.65724552553382598</v>
      </c>
      <c r="G415" s="4">
        <v>0.51770943796394397</v>
      </c>
      <c r="H415" s="4">
        <v>0.43396226415094302</v>
      </c>
      <c r="I415" s="4">
        <v>0.43316360959450301</v>
      </c>
      <c r="J415" s="4">
        <v>0.63542642924086201</v>
      </c>
      <c r="K415" s="4">
        <v>0.65109343936381703</v>
      </c>
      <c r="L415" s="4">
        <v>0.57828282828282795</v>
      </c>
      <c r="M415" s="4">
        <v>0.18997472620050501</v>
      </c>
      <c r="N415" s="4">
        <v>0.32319391634980899</v>
      </c>
      <c r="O415" s="4">
        <v>0.101794554455445</v>
      </c>
      <c r="P415" s="4">
        <v>0.26457145549639499</v>
      </c>
      <c r="Q415" s="4">
        <v>0.244860832502175</v>
      </c>
      <c r="R415" s="4">
        <v>0.121358398205119</v>
      </c>
      <c r="S415" s="4">
        <v>0.27659446630816797</v>
      </c>
      <c r="T415" s="4">
        <v>0.24035353535353501</v>
      </c>
      <c r="U415" s="4">
        <v>0.35309717749573699</v>
      </c>
      <c r="V415" s="4">
        <v>0.226937580908425</v>
      </c>
      <c r="W415" s="4">
        <v>0.141895720188494</v>
      </c>
      <c r="X415" s="4">
        <v>0.62789043045179604</v>
      </c>
      <c r="Y415" s="4">
        <v>0.39925373134328301</v>
      </c>
      <c r="Z415" s="4">
        <v>0.57218985009213597</v>
      </c>
      <c r="AA415" s="4">
        <v>0.44848604011010601</v>
      </c>
      <c r="AB415" s="4">
        <v>0.329723304497127</v>
      </c>
      <c r="AC415" s="4">
        <v>0.28127213280166102</v>
      </c>
      <c r="AD415" s="4">
        <v>0.55838658146964804</v>
      </c>
      <c r="AE415" s="4">
        <v>0.72336769759450104</v>
      </c>
      <c r="AF415" s="4">
        <v>0.30770747092450201</v>
      </c>
      <c r="AG415" s="4">
        <v>0.15381083562901701</v>
      </c>
      <c r="AH415">
        <v>1</v>
      </c>
    </row>
    <row r="416" spans="3:34" x14ac:dyDescent="0.35">
      <c r="C416" s="5" t="s">
        <v>397</v>
      </c>
      <c r="D416" s="4">
        <v>0.20062473377821899</v>
      </c>
      <c r="E416" s="4">
        <v>0.343253297260737</v>
      </c>
      <c r="F416" s="4">
        <v>0.194526985004491</v>
      </c>
      <c r="G416" s="4">
        <v>0.103414634146341</v>
      </c>
      <c r="H416" s="4">
        <v>0.47639252505190899</v>
      </c>
      <c r="I416" s="4">
        <v>0.148487822832955</v>
      </c>
      <c r="J416" s="4">
        <v>1.17291471415182E-2</v>
      </c>
      <c r="K416" s="4">
        <v>3.7688866799204697E-2</v>
      </c>
      <c r="L416" s="4">
        <v>0.44444444444444398</v>
      </c>
      <c r="M416" s="4">
        <v>0.217354675652906</v>
      </c>
      <c r="N416" s="4">
        <v>6.7390910736918302E-2</v>
      </c>
      <c r="O416" s="4">
        <v>0.35488861386138598</v>
      </c>
      <c r="P416" s="4">
        <v>5.6636667766102801E-2</v>
      </c>
      <c r="Q416" s="4">
        <v>2.39410681399631E-2</v>
      </c>
      <c r="R416" s="4">
        <v>0.37995036883434702</v>
      </c>
      <c r="S416" s="4">
        <v>6.6001742421966506E-2</v>
      </c>
      <c r="T416" s="4">
        <v>8.3257575757575697E-3</v>
      </c>
      <c r="U416" s="4">
        <v>9.4089789732903897E-2</v>
      </c>
      <c r="V416" s="4">
        <v>0.48612596386559298</v>
      </c>
      <c r="W416" s="4">
        <v>3.6904219006950997E-2</v>
      </c>
      <c r="X416" s="4">
        <v>0.144076840981857</v>
      </c>
      <c r="Y416" s="4">
        <v>0.36673773987206798</v>
      </c>
      <c r="Z416" s="4">
        <v>0.13197868419742001</v>
      </c>
      <c r="AA416" s="4">
        <v>6.1664372788045603E-2</v>
      </c>
      <c r="AB416" s="4">
        <v>0.47038235488344399</v>
      </c>
      <c r="AC416" s="4">
        <v>6.73322272996284E-2</v>
      </c>
      <c r="AD416" s="4">
        <v>1.0662939297124601E-2</v>
      </c>
      <c r="AE416" s="4">
        <v>6.9484536082474194E-2</v>
      </c>
      <c r="AF416" s="4">
        <v>0.34042972600039401</v>
      </c>
      <c r="AG416" s="4">
        <v>6.6771612226157601E-2</v>
      </c>
      <c r="AH416">
        <v>0</v>
      </c>
    </row>
    <row r="417" spans="3:34" x14ac:dyDescent="0.35">
      <c r="C417" s="5" t="s">
        <v>95</v>
      </c>
      <c r="D417" s="4">
        <v>0.55132755927871602</v>
      </c>
      <c r="E417" s="4">
        <v>0.52079810618870404</v>
      </c>
      <c r="F417" s="4">
        <v>0.55980927371985301</v>
      </c>
      <c r="G417" s="4">
        <v>0.400636267232237</v>
      </c>
      <c r="H417" s="4">
        <v>0.48542024013722102</v>
      </c>
      <c r="I417" s="4">
        <v>0.51935464081958105</v>
      </c>
      <c r="J417" s="4">
        <v>0.54334582942830301</v>
      </c>
      <c r="K417" s="4">
        <v>0.61829025844930396</v>
      </c>
      <c r="L417" s="4">
        <v>0.56717171717171699</v>
      </c>
      <c r="M417" s="4">
        <v>0.25294860994102703</v>
      </c>
      <c r="N417" s="4">
        <v>0.260438167662502</v>
      </c>
      <c r="O417" s="4">
        <v>0.24438649222065001</v>
      </c>
      <c r="P417" s="4">
        <v>0.22697073929227701</v>
      </c>
      <c r="Q417" s="4">
        <v>0.18341121931721799</v>
      </c>
      <c r="R417" s="4">
        <v>0.154162559064486</v>
      </c>
      <c r="S417" s="4">
        <v>0.23648871931985399</v>
      </c>
      <c r="T417" s="4">
        <v>0.131212121212121</v>
      </c>
      <c r="U417" s="4">
        <v>0.219359727221064</v>
      </c>
      <c r="V417" s="4">
        <v>0.17149772049304801</v>
      </c>
      <c r="W417" s="4">
        <v>0.12662548539999699</v>
      </c>
      <c r="X417" s="4">
        <v>0.54144432586268199</v>
      </c>
      <c r="Y417" s="4">
        <v>0.58608742004264303</v>
      </c>
      <c r="Z417" s="4">
        <v>0.54828427710543304</v>
      </c>
      <c r="AA417" s="4">
        <v>0.36492331891466701</v>
      </c>
      <c r="AB417" s="4">
        <v>0.51462722049791898</v>
      </c>
      <c r="AC417" s="4">
        <v>0.3865393757701</v>
      </c>
      <c r="AD417" s="4">
        <v>0.489856230031948</v>
      </c>
      <c r="AE417" s="4">
        <v>0.63505154639175199</v>
      </c>
      <c r="AF417" s="4">
        <v>0.37039227281687298</v>
      </c>
      <c r="AG417" s="4">
        <v>0.280598189689098</v>
      </c>
      <c r="AH417">
        <v>1</v>
      </c>
    </row>
    <row r="418" spans="3:34" x14ac:dyDescent="0.35">
      <c r="C418" s="5" t="s">
        <v>537</v>
      </c>
      <c r="D418" s="4">
        <v>0.37573950494580899</v>
      </c>
      <c r="E418" s="4">
        <v>0.17653026716266401</v>
      </c>
      <c r="F418" s="4">
        <v>0.363900214221546</v>
      </c>
      <c r="G418" s="4">
        <v>0.23049840933191901</v>
      </c>
      <c r="H418" s="4">
        <v>0.25593572266859199</v>
      </c>
      <c r="I418" s="4">
        <v>0.20277897061529901</v>
      </c>
      <c r="J418" s="4">
        <v>0.12977975632614799</v>
      </c>
      <c r="K418" s="4">
        <v>0.16008946322067499</v>
      </c>
      <c r="L418" s="4">
        <v>0.31666666666666599</v>
      </c>
      <c r="M418" s="4">
        <v>0.14174389216512201</v>
      </c>
      <c r="N418" s="4">
        <v>4.8198442875248902E-2</v>
      </c>
      <c r="O418" s="4">
        <v>1.6177510608203601E-2</v>
      </c>
      <c r="P418" s="4">
        <v>5.0369881732083101E-2</v>
      </c>
      <c r="Q418" s="4">
        <v>3.0833137217546502E-2</v>
      </c>
      <c r="R418" s="4">
        <v>5.2962572662066103E-2</v>
      </c>
      <c r="S418" s="4">
        <v>0.116021269564694</v>
      </c>
      <c r="T418" s="4">
        <v>5.83333333333333E-2</v>
      </c>
      <c r="U418" s="4">
        <v>0.15910210267096001</v>
      </c>
      <c r="V418" s="4">
        <v>5.0627567963077602E-2</v>
      </c>
      <c r="W418" s="4">
        <v>5.1276204690242203E-2</v>
      </c>
      <c r="X418" s="4">
        <v>0.32906438989683301</v>
      </c>
      <c r="Y418" s="4">
        <v>0.16524520255863501</v>
      </c>
      <c r="Z418" s="4">
        <v>0.30673838338562598</v>
      </c>
      <c r="AA418" s="4">
        <v>0.177300432559968</v>
      </c>
      <c r="AB418" s="4">
        <v>0.23330911972528501</v>
      </c>
      <c r="AC418" s="4">
        <v>0.24430732213716699</v>
      </c>
      <c r="AD418" s="4">
        <v>0.25167731629392898</v>
      </c>
      <c r="AE418" s="4">
        <v>0.394158075601374</v>
      </c>
      <c r="AF418" s="4">
        <v>0.22136802680859399</v>
      </c>
      <c r="AG418" s="4">
        <v>0.181621408894136</v>
      </c>
      <c r="AH418">
        <v>0</v>
      </c>
    </row>
    <row r="419" spans="3:34" x14ac:dyDescent="0.35">
      <c r="C419" s="5" t="s">
        <v>556</v>
      </c>
      <c r="D419" s="4">
        <v>0.51441147238392704</v>
      </c>
      <c r="E419" s="4">
        <v>0.119039567128846</v>
      </c>
      <c r="F419" s="4">
        <v>0.48932347453527703</v>
      </c>
      <c r="G419" s="4">
        <v>0.35995758218451701</v>
      </c>
      <c r="H419" s="4">
        <v>0.23246366344678099</v>
      </c>
      <c r="I419" s="4">
        <v>0.13124961658793899</v>
      </c>
      <c r="J419" s="4">
        <v>0.104147141518275</v>
      </c>
      <c r="K419" s="4">
        <v>0.207654075546719</v>
      </c>
      <c r="L419" s="4">
        <v>8.0808080808080801E-2</v>
      </c>
      <c r="M419" s="4">
        <v>5.2021903959561903E-2</v>
      </c>
      <c r="N419" s="4">
        <v>0.13467318486329799</v>
      </c>
      <c r="O419" s="4">
        <v>0.15156471004243199</v>
      </c>
      <c r="P419" s="4">
        <v>0.113367572916175</v>
      </c>
      <c r="Q419" s="4">
        <v>8.24582833705019E-2</v>
      </c>
      <c r="R419" s="4">
        <v>9.0287928748682703E-2</v>
      </c>
      <c r="S419" s="4">
        <v>4.5227866734761299E-2</v>
      </c>
      <c r="T419" s="4">
        <v>2.9116161616161599E-2</v>
      </c>
      <c r="U419" s="4">
        <v>0.14087895434741399</v>
      </c>
      <c r="V419" s="4">
        <v>7.2296955028986296E-2</v>
      </c>
      <c r="W419" s="4">
        <v>1.4309799206776899E-2</v>
      </c>
      <c r="X419" s="4">
        <v>0.42298114549982202</v>
      </c>
      <c r="Y419" s="4">
        <v>0.170575692963752</v>
      </c>
      <c r="Z419" s="4">
        <v>0.38194133173962802</v>
      </c>
      <c r="AA419" s="4">
        <v>0.25186787259142701</v>
      </c>
      <c r="AB419" s="4">
        <v>0.18127187479363399</v>
      </c>
      <c r="AC419" s="4">
        <v>7.0310756662882806E-2</v>
      </c>
      <c r="AD419" s="4">
        <v>8.3706070287539902E-2</v>
      </c>
      <c r="AE419" s="4">
        <v>0.28663230240549797</v>
      </c>
      <c r="AF419" s="4">
        <v>4.2972600039424297E-2</v>
      </c>
      <c r="AG419" s="4">
        <v>2.4071887708251302E-2</v>
      </c>
      <c r="AH419">
        <v>0</v>
      </c>
    </row>
    <row r="420" spans="3:34" x14ac:dyDescent="0.35">
      <c r="C420" s="5" t="s">
        <v>633</v>
      </c>
      <c r="D420" s="4">
        <v>3.6868758578257298E-2</v>
      </c>
      <c r="E420" s="4">
        <v>0.50152181264795304</v>
      </c>
      <c r="F420" s="4">
        <v>2.8539838297284199E-2</v>
      </c>
      <c r="G420" s="4">
        <v>1.5906680805938399E-2</v>
      </c>
      <c r="H420" s="4">
        <v>0</v>
      </c>
      <c r="I420" s="4">
        <v>7.4351266793448195E-2</v>
      </c>
      <c r="J420" s="4">
        <v>0</v>
      </c>
      <c r="K420" s="4">
        <v>0</v>
      </c>
      <c r="L420" s="4">
        <v>0.26616161616161599</v>
      </c>
      <c r="M420" s="4">
        <v>0.18702611625947699</v>
      </c>
      <c r="N420" s="4">
        <v>9.9293862031504601E-2</v>
      </c>
      <c r="O420" s="4">
        <v>0.23598833097595401</v>
      </c>
      <c r="P420" s="4">
        <v>8.4389577345332797E-2</v>
      </c>
      <c r="Q420" s="4">
        <v>2.3063216523035099E-2</v>
      </c>
      <c r="R420" s="4">
        <v>0.18615086514600299</v>
      </c>
      <c r="S420" s="4">
        <v>1.8085138342295699E-2</v>
      </c>
      <c r="T420" s="4">
        <v>0</v>
      </c>
      <c r="U420" s="4">
        <v>0</v>
      </c>
      <c r="V420" s="4">
        <v>0.26563291495469099</v>
      </c>
      <c r="W420" s="4">
        <v>6.52336138634384E-2</v>
      </c>
      <c r="X420" s="4">
        <v>5.42867307008182E-2</v>
      </c>
      <c r="Y420" s="4">
        <v>0.48907249466950897</v>
      </c>
      <c r="Z420" s="4">
        <v>4.3577867423676399E-2</v>
      </c>
      <c r="AA420" s="4">
        <v>2.04974439638222E-2</v>
      </c>
      <c r="AB420" s="4">
        <v>0.124083735059103</v>
      </c>
      <c r="AC420" s="4">
        <v>3.6043115910391797E-2</v>
      </c>
      <c r="AD420" s="4">
        <v>0</v>
      </c>
      <c r="AE420" s="4">
        <v>0</v>
      </c>
      <c r="AF420" s="4">
        <v>0.25744135619948699</v>
      </c>
      <c r="AG420" s="4">
        <v>0.10068214613669101</v>
      </c>
      <c r="AH420">
        <v>0</v>
      </c>
    </row>
    <row r="421" spans="3:34" x14ac:dyDescent="0.35">
      <c r="C421" s="5" t="s">
        <v>91</v>
      </c>
      <c r="D421" s="4">
        <v>0.35964787732500297</v>
      </c>
      <c r="E421" s="4">
        <v>0.39972945552925199</v>
      </c>
      <c r="F421" s="4">
        <v>0.37053417179185899</v>
      </c>
      <c r="G421" s="4">
        <v>0.21264050901378501</v>
      </c>
      <c r="H421" s="4">
        <v>0.47639252505190899</v>
      </c>
      <c r="I421" s="4">
        <v>0.51352677749831199</v>
      </c>
      <c r="J421" s="4">
        <v>0.33388003748828399</v>
      </c>
      <c r="K421" s="4">
        <v>0.436530815109343</v>
      </c>
      <c r="L421" s="4">
        <v>0.60202020202020201</v>
      </c>
      <c r="M421" s="4">
        <v>0.40606571187868501</v>
      </c>
      <c r="N421" s="4">
        <v>5.1783451022994698E-2</v>
      </c>
      <c r="O421" s="4">
        <v>0.137685643564356</v>
      </c>
      <c r="P421" s="4">
        <v>6.3751590255854404E-2</v>
      </c>
      <c r="Q421" s="4">
        <v>2.6611978378701402E-2</v>
      </c>
      <c r="R421" s="4">
        <v>9.3109426522079E-2</v>
      </c>
      <c r="S421" s="4">
        <v>0.21253041728001901</v>
      </c>
      <c r="T421" s="4">
        <v>6.7702020202020097E-2</v>
      </c>
      <c r="U421" s="4">
        <v>0.256109111574161</v>
      </c>
      <c r="V421" s="4">
        <v>9.3684921483649403E-2</v>
      </c>
      <c r="W421" s="4">
        <v>9.7294197310780303E-2</v>
      </c>
      <c r="X421" s="4">
        <v>0.34471718249733102</v>
      </c>
      <c r="Y421" s="4">
        <v>0.56476545842217396</v>
      </c>
      <c r="Z421" s="4">
        <v>0.35853379152348203</v>
      </c>
      <c r="AA421" s="4">
        <v>0.17491643727880399</v>
      </c>
      <c r="AB421" s="4">
        <v>0.53707983886944399</v>
      </c>
      <c r="AC421" s="4">
        <v>0.618030289800234</v>
      </c>
      <c r="AD421" s="4">
        <v>0.44241214057507899</v>
      </c>
      <c r="AE421" s="4">
        <v>0.92817869415807497</v>
      </c>
      <c r="AF421" s="4">
        <v>0.53203232801103795</v>
      </c>
      <c r="AG421" s="4">
        <v>0.47527220254492902</v>
      </c>
      <c r="AH421">
        <v>1</v>
      </c>
    </row>
    <row r="422" spans="3:34" x14ac:dyDescent="0.35">
      <c r="C422" s="5" t="s">
        <v>418</v>
      </c>
      <c r="D422" s="4">
        <v>0.383312035590894</v>
      </c>
      <c r="E422" s="4">
        <v>0.54210348326005997</v>
      </c>
      <c r="F422" s="4">
        <v>0.374611291548614</v>
      </c>
      <c r="G422" s="4">
        <v>0.243096500530222</v>
      </c>
      <c r="H422" s="4">
        <v>0.44930937979597302</v>
      </c>
      <c r="I422" s="4">
        <v>0.240199987730814</v>
      </c>
      <c r="J422" s="4">
        <v>0.28936269915651303</v>
      </c>
      <c r="K422" s="4">
        <v>0.32569582504970102</v>
      </c>
      <c r="L422" s="4">
        <v>0.29646464646464599</v>
      </c>
      <c r="M422" s="4">
        <v>0.30918281381634299</v>
      </c>
      <c r="N422" s="4">
        <v>0.19623393083469101</v>
      </c>
      <c r="O422" s="4">
        <v>0.25322666195190902</v>
      </c>
      <c r="P422" s="4">
        <v>0.161004570513122</v>
      </c>
      <c r="Q422" s="4">
        <v>0.10565597929017199</v>
      </c>
      <c r="R422" s="4">
        <v>0.29938470952170498</v>
      </c>
      <c r="S422" s="4">
        <v>0.165665274731877</v>
      </c>
      <c r="T422" s="4">
        <v>0.12404040404040401</v>
      </c>
      <c r="U422" s="4">
        <v>0.33074445917787398</v>
      </c>
      <c r="V422" s="4">
        <v>0.187397985028423</v>
      </c>
      <c r="W422" s="4">
        <v>0.13723173444992601</v>
      </c>
      <c r="X422" s="4">
        <v>0.37637851298470199</v>
      </c>
      <c r="Y422" s="4">
        <v>0.56503198294242996</v>
      </c>
      <c r="Z422" s="4">
        <v>0.35255739827680599</v>
      </c>
      <c r="AA422" s="4">
        <v>0.21254423908769099</v>
      </c>
      <c r="AB422" s="4">
        <v>0.62622994122696896</v>
      </c>
      <c r="AC422" s="4">
        <v>0.20210340444936001</v>
      </c>
      <c r="AD422" s="4">
        <v>0.32180511182108601</v>
      </c>
      <c r="AE422" s="4">
        <v>0.52439862542955296</v>
      </c>
      <c r="AF422" s="4">
        <v>0.21466587817859201</v>
      </c>
      <c r="AG422" s="4">
        <v>0.25803489439853</v>
      </c>
      <c r="AH422">
        <v>1</v>
      </c>
    </row>
    <row r="423" spans="3:34" x14ac:dyDescent="0.35">
      <c r="C423" s="5" t="s">
        <v>158</v>
      </c>
      <c r="D423" s="4">
        <v>0.30616687964409101</v>
      </c>
      <c r="E423" s="4">
        <v>0.29049712546499801</v>
      </c>
      <c r="F423" s="4">
        <v>0.29583304540114702</v>
      </c>
      <c r="G423" s="4">
        <v>0.17459172852598001</v>
      </c>
      <c r="H423" s="4">
        <v>0.44750383677891098</v>
      </c>
      <c r="I423" s="4">
        <v>0.191000552113367</v>
      </c>
      <c r="J423" s="4">
        <v>9.3111527647610104E-2</v>
      </c>
      <c r="K423" s="4">
        <v>0.13817097415506899</v>
      </c>
      <c r="L423" s="4">
        <v>0.29191919191919102</v>
      </c>
      <c r="M423" s="4">
        <v>0.15037910699241699</v>
      </c>
      <c r="N423" s="4">
        <v>6.6449393445591101E-2</v>
      </c>
      <c r="O423" s="4">
        <v>0.22383309759547301</v>
      </c>
      <c r="P423" s="4">
        <v>6.3233284644018201E-2</v>
      </c>
      <c r="Q423" s="4">
        <v>3.4400576767190001E-2</v>
      </c>
      <c r="R423" s="4">
        <v>0.14178876160043499</v>
      </c>
      <c r="S423" s="4">
        <v>9.5067143329227596E-2</v>
      </c>
      <c r="T423" s="4">
        <v>4.7272727272727202E-2</v>
      </c>
      <c r="U423" s="4">
        <v>0.17741996590263301</v>
      </c>
      <c r="V423" s="4">
        <v>0.154190352901446</v>
      </c>
      <c r="W423" s="4">
        <v>3.1860204800795898E-2</v>
      </c>
      <c r="X423" s="4">
        <v>0.25506937033084298</v>
      </c>
      <c r="Y423" s="4">
        <v>0.37100213219616202</v>
      </c>
      <c r="Z423" s="4">
        <v>0.234971861148463</v>
      </c>
      <c r="AA423" s="4">
        <v>0.12637632717263</v>
      </c>
      <c r="AB423" s="4">
        <v>0.41425080895463201</v>
      </c>
      <c r="AC423" s="4">
        <v>0.14340600168815601</v>
      </c>
      <c r="AD423" s="4">
        <v>0.110303514376996</v>
      </c>
      <c r="AE423" s="4">
        <v>0.27185567010309197</v>
      </c>
      <c r="AF423" s="4">
        <v>0.219396806623299</v>
      </c>
      <c r="AG423" s="4">
        <v>7.2084481175390305E-2</v>
      </c>
      <c r="AH423">
        <v>0</v>
      </c>
    </row>
    <row r="424" spans="3:34" x14ac:dyDescent="0.35">
      <c r="C424" s="5" t="s">
        <v>605</v>
      </c>
      <c r="D424" s="4">
        <v>0.215769795068389</v>
      </c>
      <c r="E424" s="4">
        <v>0.15995941832938701</v>
      </c>
      <c r="F424" s="4">
        <v>0.21325409439568699</v>
      </c>
      <c r="G424" s="4">
        <v>0.110031813361611</v>
      </c>
      <c r="H424" s="4">
        <v>0.426198429177575</v>
      </c>
      <c r="I424" s="4">
        <v>0.28409300042942098</v>
      </c>
      <c r="J424" s="4">
        <v>0.15784910965323301</v>
      </c>
      <c r="K424" s="4">
        <v>0.12892644135188799</v>
      </c>
      <c r="L424" s="4">
        <v>0.38282828282828202</v>
      </c>
      <c r="M424" s="4">
        <v>0.37615838247683198</v>
      </c>
      <c r="N424" s="4">
        <v>6.04381676625022E-2</v>
      </c>
      <c r="O424" s="4">
        <v>0.31112977369165401</v>
      </c>
      <c r="P424" s="4">
        <v>4.1040380719031197E-2</v>
      </c>
      <c r="Q424" s="4">
        <v>2.6257102193134801E-2</v>
      </c>
      <c r="R424" s="4">
        <v>0.35479484651731902</v>
      </c>
      <c r="S424" s="4">
        <v>0.29191576291044502</v>
      </c>
      <c r="T424" s="4">
        <v>0.14022727272727201</v>
      </c>
      <c r="U424" s="4">
        <v>0.28300814548209802</v>
      </c>
      <c r="V424" s="4">
        <v>0.14799909945404299</v>
      </c>
      <c r="W424" s="4">
        <v>0.15951522186752901</v>
      </c>
      <c r="X424" s="4">
        <v>0.15403770900035499</v>
      </c>
      <c r="Y424" s="4">
        <v>0.20415778251599101</v>
      </c>
      <c r="Z424" s="4">
        <v>0.14129189700682299</v>
      </c>
      <c r="AA424" s="4">
        <v>6.6997640581989704E-2</v>
      </c>
      <c r="AB424" s="4">
        <v>0.41821303572607799</v>
      </c>
      <c r="AC424" s="4">
        <v>0.179012525346605</v>
      </c>
      <c r="AD424" s="4">
        <v>0.14353035143769899</v>
      </c>
      <c r="AE424" s="4">
        <v>0.237731958762886</v>
      </c>
      <c r="AF424" s="4">
        <v>0.150601222156514</v>
      </c>
      <c r="AG424" s="4">
        <v>0.17250426341335401</v>
      </c>
      <c r="AH424">
        <v>0</v>
      </c>
    </row>
    <row r="425" spans="3:34" x14ac:dyDescent="0.35">
      <c r="C425" s="5" t="s">
        <v>258</v>
      </c>
      <c r="D425" s="4">
        <v>0.25363244829381398</v>
      </c>
      <c r="E425" s="4">
        <v>0.57997970916469299</v>
      </c>
      <c r="F425" s="4">
        <v>0.25817151544468198</v>
      </c>
      <c r="G425" s="4">
        <v>0.14163308589607601</v>
      </c>
      <c r="H425" s="4">
        <v>0.45833709488128499</v>
      </c>
      <c r="I425" s="4">
        <v>0.355561008527084</v>
      </c>
      <c r="J425" s="4">
        <v>0.25421743205248298</v>
      </c>
      <c r="K425" s="4">
        <v>0.22673956262425399</v>
      </c>
      <c r="L425" s="4">
        <v>0.445959595959595</v>
      </c>
      <c r="M425" s="4">
        <v>0.40880370682392497</v>
      </c>
      <c r="N425" s="4">
        <v>0.106391453919971</v>
      </c>
      <c r="O425" s="4">
        <v>0.32019094766619499</v>
      </c>
      <c r="P425" s="4">
        <v>8.8818734391933205E-2</v>
      </c>
      <c r="Q425" s="4">
        <v>5.1621410614159903E-2</v>
      </c>
      <c r="R425" s="4">
        <v>0.251045313934119</v>
      </c>
      <c r="S425" s="4">
        <v>0.271862889416288</v>
      </c>
      <c r="T425" s="4">
        <v>9.5025252525252499E-2</v>
      </c>
      <c r="U425" s="4">
        <v>0.25023678727031601</v>
      </c>
      <c r="V425" s="4">
        <v>0.153346091067709</v>
      </c>
      <c r="W425" s="4">
        <v>0.16504290866879401</v>
      </c>
      <c r="X425" s="4">
        <v>0.27463536108146502</v>
      </c>
      <c r="Y425" s="4">
        <v>0.72814498933901906</v>
      </c>
      <c r="Z425" s="4">
        <v>0.25544100801832698</v>
      </c>
      <c r="AA425" s="4">
        <v>0.143457530475815</v>
      </c>
      <c r="AB425" s="4">
        <v>0.70877633229875103</v>
      </c>
      <c r="AC425" s="4">
        <v>0.43010158046395203</v>
      </c>
      <c r="AD425" s="4">
        <v>0.35343450479233202</v>
      </c>
      <c r="AE425" s="4">
        <v>0.50137457044673495</v>
      </c>
      <c r="AF425" s="4">
        <v>0.32525133057362499</v>
      </c>
      <c r="AG425" s="4">
        <v>0.42935852026761101</v>
      </c>
      <c r="AH425">
        <v>1</v>
      </c>
    </row>
    <row r="426" spans="3:34" x14ac:dyDescent="0.35">
      <c r="C426" s="5" t="s">
        <v>78</v>
      </c>
      <c r="D426" s="4">
        <v>0.419754839320365</v>
      </c>
      <c r="E426" s="4">
        <v>0.481569157930334</v>
      </c>
      <c r="F426" s="4">
        <v>0.41400041462234799</v>
      </c>
      <c r="G426" s="4">
        <v>0.27113467656415602</v>
      </c>
      <c r="H426" s="4">
        <v>0.28328969937708698</v>
      </c>
      <c r="I426" s="4">
        <v>0.24789890190785799</v>
      </c>
      <c r="J426" s="4">
        <v>0.23284910965323299</v>
      </c>
      <c r="K426" s="4">
        <v>0.26660039761431398</v>
      </c>
      <c r="L426" s="4">
        <v>0.39747474747474698</v>
      </c>
      <c r="M426" s="4">
        <v>7.2030328559393397E-2</v>
      </c>
      <c r="N426" s="4">
        <v>0.105667209849719</v>
      </c>
      <c r="O426" s="4">
        <v>0.158636845827439</v>
      </c>
      <c r="P426" s="4">
        <v>0.101116713000047</v>
      </c>
      <c r="Q426" s="4">
        <v>5.5618437125278697E-2</v>
      </c>
      <c r="R426" s="4">
        <v>0.273855253764829</v>
      </c>
      <c r="S426" s="4">
        <v>0.21786282933277201</v>
      </c>
      <c r="T426" s="4">
        <v>0.127550505050505</v>
      </c>
      <c r="U426" s="4">
        <v>0.377344193976131</v>
      </c>
      <c r="V426" s="4">
        <v>0.30854955816964003</v>
      </c>
      <c r="W426" s="4">
        <v>7.2799635172671101E-2</v>
      </c>
      <c r="X426" s="4">
        <v>0.31696905016008498</v>
      </c>
      <c r="Y426" s="4">
        <v>0.41684434968016998</v>
      </c>
      <c r="Z426" s="4">
        <v>0.30673838338562598</v>
      </c>
      <c r="AA426" s="4">
        <v>0.16990267400707801</v>
      </c>
      <c r="AB426" s="4">
        <v>0.27689361421118602</v>
      </c>
      <c r="AC426" s="4">
        <v>0.16019054826284701</v>
      </c>
      <c r="AD426" s="4">
        <v>0.185463258785942</v>
      </c>
      <c r="AE426" s="4">
        <v>0.38453608247422599</v>
      </c>
      <c r="AF426" s="4">
        <v>0.24521979105066</v>
      </c>
      <c r="AG426" s="4">
        <v>5.1357733175914903E-2</v>
      </c>
      <c r="AH426">
        <v>1</v>
      </c>
    </row>
    <row r="427" spans="3:34" x14ac:dyDescent="0.35">
      <c r="C427" s="5" t="s">
        <v>458</v>
      </c>
      <c r="D427" s="4">
        <v>0.69236594254342299</v>
      </c>
      <c r="E427" s="4">
        <v>0.42509299966181902</v>
      </c>
      <c r="F427" s="4">
        <v>0.69525257411374397</v>
      </c>
      <c r="G427" s="4">
        <v>0.53594909862142004</v>
      </c>
      <c r="H427" s="4">
        <v>0.57840570551593296</v>
      </c>
      <c r="I427" s="4">
        <v>0.58070057051714596</v>
      </c>
      <c r="J427" s="4">
        <v>0.658388003748828</v>
      </c>
      <c r="K427" s="4">
        <v>0.77634194831013903</v>
      </c>
      <c r="L427" s="4">
        <v>0.55656565656565604</v>
      </c>
      <c r="M427" s="4">
        <v>0.33909014321819703</v>
      </c>
      <c r="N427" s="4">
        <v>0.185659967409016</v>
      </c>
      <c r="O427" s="4">
        <v>0.12391707920792</v>
      </c>
      <c r="P427" s="4">
        <v>0.16025067144135999</v>
      </c>
      <c r="Q427" s="4">
        <v>0.13856607607798299</v>
      </c>
      <c r="R427" s="4">
        <v>0.11904680966787901</v>
      </c>
      <c r="S427" s="4">
        <v>0.26292546639829301</v>
      </c>
      <c r="T427" s="4">
        <v>0.11914141414141401</v>
      </c>
      <c r="U427" s="4">
        <v>0.24398560333396399</v>
      </c>
      <c r="V427" s="4">
        <v>0.17684471210671401</v>
      </c>
      <c r="W427" s="4">
        <v>0.108245926785788</v>
      </c>
      <c r="X427" s="4">
        <v>0.65101387406616795</v>
      </c>
      <c r="Y427" s="4">
        <v>0.44562899786780302</v>
      </c>
      <c r="Z427" s="4">
        <v>0.60555804571940797</v>
      </c>
      <c r="AA427" s="4">
        <v>0.46593590247738798</v>
      </c>
      <c r="AB427" s="4">
        <v>0.52189130291223595</v>
      </c>
      <c r="AC427" s="4">
        <v>0.52818930640044204</v>
      </c>
      <c r="AD427" s="4">
        <v>0.56333865814696404</v>
      </c>
      <c r="AE427" s="4">
        <v>0.83230240549828105</v>
      </c>
      <c r="AF427" s="4">
        <v>0.44608712793219002</v>
      </c>
      <c r="AG427" s="4">
        <v>0.29948839039748099</v>
      </c>
      <c r="AH427">
        <v>1</v>
      </c>
    </row>
    <row r="428" spans="3:34" x14ac:dyDescent="0.35">
      <c r="C428" s="5" t="s">
        <v>566</v>
      </c>
      <c r="D428" s="4">
        <v>0.32367835676084999</v>
      </c>
      <c r="E428" s="4">
        <v>0.49983090970578198</v>
      </c>
      <c r="F428" s="4">
        <v>0.33542947964895298</v>
      </c>
      <c r="G428" s="4">
        <v>0.19189819724284099</v>
      </c>
      <c r="H428" s="4">
        <v>0.57389184797327697</v>
      </c>
      <c r="I428" s="4">
        <v>0.45616833323109002</v>
      </c>
      <c r="J428" s="4">
        <v>0.31794751640112401</v>
      </c>
      <c r="K428" s="4">
        <v>0.33593439363817001</v>
      </c>
      <c r="L428" s="4">
        <v>0.61363636363636298</v>
      </c>
      <c r="M428" s="4">
        <v>0.47198820556023602</v>
      </c>
      <c r="N428" s="4">
        <v>0.13166757197175399</v>
      </c>
      <c r="O428" s="4">
        <v>0.25808875530410103</v>
      </c>
      <c r="P428" s="4">
        <v>0.10446214013098901</v>
      </c>
      <c r="Q428" s="4">
        <v>6.0231827537644798E-2</v>
      </c>
      <c r="R428" s="4">
        <v>0.27082979229697102</v>
      </c>
      <c r="S428" s="4">
        <v>0.27268903776248898</v>
      </c>
      <c r="T428" s="4">
        <v>8.7777777777777705E-2</v>
      </c>
      <c r="U428" s="4">
        <v>0.30611858306497403</v>
      </c>
      <c r="V428" s="4">
        <v>0.23158102099397701</v>
      </c>
      <c r="W428" s="4">
        <v>0.21074996890676101</v>
      </c>
      <c r="X428" s="4">
        <v>0.287442191390964</v>
      </c>
      <c r="Y428" s="4">
        <v>0.55756929637526598</v>
      </c>
      <c r="Z428" s="4">
        <v>0.27685641715224801</v>
      </c>
      <c r="AA428" s="4">
        <v>0.14815178922532399</v>
      </c>
      <c r="AB428" s="4">
        <v>0.71471967245592005</v>
      </c>
      <c r="AC428" s="4">
        <v>0.35830641014446302</v>
      </c>
      <c r="AD428" s="4">
        <v>0.27004792332268301</v>
      </c>
      <c r="AE428" s="4">
        <v>0.52268041237113405</v>
      </c>
      <c r="AF428" s="4">
        <v>0.41119653065247302</v>
      </c>
      <c r="AG428" s="4">
        <v>0.414928505837596</v>
      </c>
      <c r="AH428">
        <v>1</v>
      </c>
    </row>
    <row r="429" spans="3:34" x14ac:dyDescent="0.35">
      <c r="C429" s="5" t="s">
        <v>425</v>
      </c>
      <c r="D429" s="4">
        <v>0.26309811160016999</v>
      </c>
      <c r="E429" s="4">
        <v>0.28271897193101098</v>
      </c>
      <c r="F429" s="4">
        <v>0.24621657107318001</v>
      </c>
      <c r="G429" s="4">
        <v>0.14778366914103899</v>
      </c>
      <c r="H429" s="4">
        <v>0.196172248803827</v>
      </c>
      <c r="I429" s="4">
        <v>2.18391509723329E-2</v>
      </c>
      <c r="J429" s="4">
        <v>2.79756326148078E-3</v>
      </c>
      <c r="K429" s="4">
        <v>2.7082504970178899E-2</v>
      </c>
      <c r="L429" s="4">
        <v>0.236363636363636</v>
      </c>
      <c r="M429" s="4">
        <v>3.9806234203875301E-2</v>
      </c>
      <c r="N429" s="4">
        <v>8.6764439616150602E-2</v>
      </c>
      <c r="O429" s="4">
        <v>0.13094501414427101</v>
      </c>
      <c r="P429" s="4">
        <v>7.4070583800593698E-2</v>
      </c>
      <c r="Q429" s="4">
        <v>4.0153306512164699E-2</v>
      </c>
      <c r="R429" s="4">
        <v>0.13835537274365101</v>
      </c>
      <c r="S429" s="4">
        <v>1.8332982846156101E-2</v>
      </c>
      <c r="T429" s="4">
        <v>2.0022727272727202E-3</v>
      </c>
      <c r="U429" s="4">
        <v>6.8516764538738298E-2</v>
      </c>
      <c r="V429" s="4">
        <v>0.17656329149546901</v>
      </c>
      <c r="W429" s="4">
        <v>5.63824053729115E-3</v>
      </c>
      <c r="X429" s="4">
        <v>0.20597652081109899</v>
      </c>
      <c r="Y429" s="4">
        <v>0.23880597014925301</v>
      </c>
      <c r="Z429" s="4">
        <v>0.18133373175954901</v>
      </c>
      <c r="AA429" s="4">
        <v>9.8431970114038495E-2</v>
      </c>
      <c r="AB429" s="4">
        <v>0.14369675757775799</v>
      </c>
      <c r="AC429" s="4">
        <v>1.5503875968992199E-2</v>
      </c>
      <c r="AD429" s="4">
        <v>2.8602236421725199E-3</v>
      </c>
      <c r="AE429" s="4">
        <v>5.6185567010309197E-2</v>
      </c>
      <c r="AF429" s="4">
        <v>0.13167750837768499</v>
      </c>
      <c r="AG429" s="4">
        <v>1.1150465695920399E-3</v>
      </c>
      <c r="AH429">
        <v>0</v>
      </c>
    </row>
    <row r="430" spans="3:34" x14ac:dyDescent="0.35">
      <c r="C430" s="5" t="s">
        <v>81</v>
      </c>
      <c r="D430" s="4">
        <v>0.36438070897818098</v>
      </c>
      <c r="E430" s="4">
        <v>0.35238417314846099</v>
      </c>
      <c r="F430" s="4">
        <v>0.35208347729942602</v>
      </c>
      <c r="G430" s="4">
        <v>0.229480381760339</v>
      </c>
      <c r="H430" s="4">
        <v>0.41563600252776001</v>
      </c>
      <c r="I430" s="4">
        <v>0.16140114103429201</v>
      </c>
      <c r="J430" s="4">
        <v>0.173266166822867</v>
      </c>
      <c r="K430" s="4">
        <v>0.26138170974155001</v>
      </c>
      <c r="L430" s="4">
        <v>0.26565656565656498</v>
      </c>
      <c r="M430" s="4">
        <v>0.19502948609941001</v>
      </c>
      <c r="N430" s="4">
        <v>0.13079847908745201</v>
      </c>
      <c r="O430" s="4">
        <v>0.19443953323903801</v>
      </c>
      <c r="P430" s="4">
        <v>0.114875371059699</v>
      </c>
      <c r="Q430" s="4">
        <v>7.2092163213161004E-2</v>
      </c>
      <c r="R430" s="4">
        <v>0.13614576605364201</v>
      </c>
      <c r="S430" s="4">
        <v>7.0357797338300193E-2</v>
      </c>
      <c r="T430" s="4">
        <v>5.0454545454545398E-2</v>
      </c>
      <c r="U430" s="4">
        <v>0.21007766622466301</v>
      </c>
      <c r="V430" s="4">
        <v>8.7493668036246905E-2</v>
      </c>
      <c r="W430" s="4">
        <v>4.1119080192916199E-2</v>
      </c>
      <c r="X430" s="4">
        <v>0.39630024902170002</v>
      </c>
      <c r="Y430" s="4">
        <v>0.50266524520255795</v>
      </c>
      <c r="Z430" s="4">
        <v>0.36351411922904497</v>
      </c>
      <c r="AA430" s="4">
        <v>0.234172237514746</v>
      </c>
      <c r="AB430" s="4">
        <v>0.49679720002641398</v>
      </c>
      <c r="AC430" s="4">
        <v>0.155048461739965</v>
      </c>
      <c r="AD430" s="4">
        <v>0.232747603833865</v>
      </c>
      <c r="AE430" s="4">
        <v>0.55292096219931197</v>
      </c>
      <c r="AF430" s="4">
        <v>0.288586635127143</v>
      </c>
      <c r="AG430" s="4">
        <v>0.17788272333726801</v>
      </c>
      <c r="AH430">
        <v>1</v>
      </c>
    </row>
    <row r="431" spans="3:34" x14ac:dyDescent="0.35">
      <c r="C431" s="5" t="s">
        <v>136</v>
      </c>
      <c r="D431" s="4">
        <v>9.0255099626106297E-2</v>
      </c>
      <c r="E431" s="4">
        <v>0.16672303009807199</v>
      </c>
      <c r="F431" s="4">
        <v>0.103655587036141</v>
      </c>
      <c r="G431" s="4">
        <v>4.2629904559915097E-2</v>
      </c>
      <c r="H431" s="4">
        <v>0.40805272185609798</v>
      </c>
      <c r="I431" s="4">
        <v>0.410158885957916</v>
      </c>
      <c r="J431" s="4">
        <v>0.201640112464854</v>
      </c>
      <c r="K431" s="4">
        <v>0.14274353876739501</v>
      </c>
      <c r="L431" s="4">
        <v>0.42525252525252499</v>
      </c>
      <c r="M431" s="4">
        <v>0.83909014321819697</v>
      </c>
      <c r="N431" s="4">
        <v>0.15017200796668401</v>
      </c>
      <c r="O431" s="4">
        <v>0.10873408769448301</v>
      </c>
      <c r="P431" s="4">
        <v>0.113603166376101</v>
      </c>
      <c r="Q431" s="4">
        <v>3.4811486034688199E-2</v>
      </c>
      <c r="R431" s="4">
        <v>0.52680422884726497</v>
      </c>
      <c r="S431" s="4">
        <v>0.68666446360441002</v>
      </c>
      <c r="T431" s="4">
        <v>0.14320707070707001</v>
      </c>
      <c r="U431" s="4">
        <v>0.33453305550293599</v>
      </c>
      <c r="V431" s="4">
        <v>0.24663702369561499</v>
      </c>
      <c r="W431" s="4">
        <v>0.72672498376242001</v>
      </c>
      <c r="X431" s="4">
        <v>6.4140875133404496E-2</v>
      </c>
      <c r="Y431" s="4">
        <v>9.7281449893390201E-2</v>
      </c>
      <c r="Z431" s="4">
        <v>6.05109816225907E-2</v>
      </c>
      <c r="AA431" s="4">
        <v>2.4380652772316099E-2</v>
      </c>
      <c r="AB431" s="4">
        <v>0.32708181998282998</v>
      </c>
      <c r="AC431" s="4">
        <v>0.209865044483899</v>
      </c>
      <c r="AD431" s="4">
        <v>0.11453674121405701</v>
      </c>
      <c r="AE431" s="4">
        <v>0.16446735395188999</v>
      </c>
      <c r="AF431" s="4">
        <v>0.13581707076680399</v>
      </c>
      <c r="AG431" s="4">
        <v>0.34999344090253098</v>
      </c>
      <c r="AH431">
        <v>0</v>
      </c>
    </row>
    <row r="432" spans="3:34" x14ac:dyDescent="0.35">
      <c r="C432" s="5" t="s">
        <v>68</v>
      </c>
      <c r="D432" s="4">
        <v>0.210090397084575</v>
      </c>
      <c r="E432" s="4">
        <v>0.360838687859316</v>
      </c>
      <c r="F432" s="4">
        <v>0.23350148573008001</v>
      </c>
      <c r="G432" s="4">
        <v>0.102905620360551</v>
      </c>
      <c r="H432" s="4">
        <v>0.81132075471698095</v>
      </c>
      <c r="I432" s="4">
        <v>0.81136126617998805</v>
      </c>
      <c r="J432" s="4">
        <v>0.56560449859418904</v>
      </c>
      <c r="K432" s="4">
        <v>0.52286282306163001</v>
      </c>
      <c r="L432" s="4">
        <v>0.77626262626262599</v>
      </c>
      <c r="M432" s="4">
        <v>1</v>
      </c>
      <c r="N432" s="4">
        <v>0.13909107369183399</v>
      </c>
      <c r="O432" s="4">
        <v>0.17587517680339401</v>
      </c>
      <c r="P432" s="4">
        <v>0.126655044055977</v>
      </c>
      <c r="Q432" s="4">
        <v>3.8154793256605299E-2</v>
      </c>
      <c r="R432" s="4">
        <v>0.25145324132304397</v>
      </c>
      <c r="S432" s="4">
        <v>0.54321506894583405</v>
      </c>
      <c r="T432" s="4">
        <v>0.142954545454545</v>
      </c>
      <c r="U432" s="4">
        <v>0.35366546694449702</v>
      </c>
      <c r="V432" s="4">
        <v>0.728147689536781</v>
      </c>
      <c r="W432" s="4">
        <v>0.28720478697676899</v>
      </c>
      <c r="X432" s="4">
        <v>0.248310209889718</v>
      </c>
      <c r="Y432" s="4">
        <v>0.38592750533048997</v>
      </c>
      <c r="Z432" s="4">
        <v>0.24134668061158401</v>
      </c>
      <c r="AA432" s="4">
        <v>9.4008061344868193E-2</v>
      </c>
      <c r="AB432" s="4">
        <v>0.91547249554249399</v>
      </c>
      <c r="AC432" s="4">
        <v>0.81401170067235196</v>
      </c>
      <c r="AD432" s="4">
        <v>0.54864217252396097</v>
      </c>
      <c r="AE432" s="4">
        <v>0.88487972508590995</v>
      </c>
      <c r="AF432" s="4">
        <v>1</v>
      </c>
      <c r="AG432" s="4">
        <v>0.77371113734749997</v>
      </c>
      <c r="AH432">
        <v>1</v>
      </c>
    </row>
    <row r="433" spans="3:34" x14ac:dyDescent="0.35">
      <c r="C433" s="5" t="s">
        <v>229</v>
      </c>
      <c r="D433" s="4">
        <v>0.77093094798618</v>
      </c>
      <c r="E433" s="4">
        <v>0.416976665539397</v>
      </c>
      <c r="F433" s="4">
        <v>0.74846244212562996</v>
      </c>
      <c r="G433" s="4">
        <v>0.65429480381760297</v>
      </c>
      <c r="H433" s="4">
        <v>0.28672023110950601</v>
      </c>
      <c r="I433" s="4">
        <v>0.29176124164161699</v>
      </c>
      <c r="J433" s="4">
        <v>0.31021555763823699</v>
      </c>
      <c r="K433" s="4">
        <v>0.48220675944333902</v>
      </c>
      <c r="L433" s="4">
        <v>0.37424242424242399</v>
      </c>
      <c r="M433" s="4">
        <v>0.117312552653749</v>
      </c>
      <c r="N433" s="4">
        <v>0.20014484881405001</v>
      </c>
      <c r="O433" s="4">
        <v>0.109596004243281</v>
      </c>
      <c r="P433" s="4">
        <v>0.181218489374734</v>
      </c>
      <c r="Q433" s="4">
        <v>0.17005666812352599</v>
      </c>
      <c r="R433" s="4">
        <v>0.108678655199374</v>
      </c>
      <c r="S433" s="4">
        <v>0.17415207137921701</v>
      </c>
      <c r="T433" s="4">
        <v>7.1262626262626194E-2</v>
      </c>
      <c r="U433" s="4">
        <v>0.307444591778746</v>
      </c>
      <c r="V433" s="4">
        <v>0.164321494906286</v>
      </c>
      <c r="W433" s="4">
        <v>9.8296090543509795E-2</v>
      </c>
      <c r="X433" s="4">
        <v>0.71433653504090999</v>
      </c>
      <c r="Y433" s="4">
        <v>0.43176972281449799</v>
      </c>
      <c r="Z433" s="4">
        <v>0.66631804372727699</v>
      </c>
      <c r="AA433" s="4">
        <v>0.545074714903657</v>
      </c>
      <c r="AB433" s="4">
        <v>0.34094961368288901</v>
      </c>
      <c r="AC433" s="4">
        <v>0.32114755847910598</v>
      </c>
      <c r="AD433" s="4">
        <v>0.31533546325878498</v>
      </c>
      <c r="AE433" s="4">
        <v>0.80618556701030897</v>
      </c>
      <c r="AF433" s="4">
        <v>0.39897496550364597</v>
      </c>
      <c r="AG433" s="4">
        <v>0.24157155975337699</v>
      </c>
      <c r="AH433">
        <v>1</v>
      </c>
    </row>
    <row r="434" spans="3:34" x14ac:dyDescent="0.35">
      <c r="C434" s="5" t="s">
        <v>629</v>
      </c>
      <c r="D434" s="4">
        <v>0.68999952671683396</v>
      </c>
      <c r="E434" s="4">
        <v>0.42881298613459501</v>
      </c>
      <c r="F434" s="4">
        <v>0.67866768018796197</v>
      </c>
      <c r="G434" s="4">
        <v>0.56648992576882196</v>
      </c>
      <c r="H434" s="4">
        <v>0.52694772952965596</v>
      </c>
      <c r="I434" s="4">
        <v>0.29605545672044598</v>
      </c>
      <c r="J434" s="4">
        <v>0.57146204311152704</v>
      </c>
      <c r="K434" s="4">
        <v>0.69035785288270302</v>
      </c>
      <c r="L434" s="4">
        <v>0.33636363636363598</v>
      </c>
      <c r="M434" s="4">
        <v>0.132055602358888</v>
      </c>
      <c r="N434" s="4">
        <v>0.38547890639145299</v>
      </c>
      <c r="O434" s="4">
        <v>0.197975601131541</v>
      </c>
      <c r="P434" s="4">
        <v>0.32587287376902402</v>
      </c>
      <c r="Q434" s="4">
        <v>0.283710435974732</v>
      </c>
      <c r="R434" s="4">
        <v>0.29190604072475101</v>
      </c>
      <c r="S434" s="4">
        <v>0.20021329648211</v>
      </c>
      <c r="T434" s="4">
        <v>0.131262626262626</v>
      </c>
      <c r="U434" s="4">
        <v>0.46486076908505303</v>
      </c>
      <c r="V434" s="4">
        <v>4.5843417571902897E-2</v>
      </c>
      <c r="W434" s="4">
        <v>0.11553556375495699</v>
      </c>
      <c r="X434" s="4">
        <v>0.62326574172892202</v>
      </c>
      <c r="Y434" s="4">
        <v>0.38326226012793102</v>
      </c>
      <c r="Z434" s="4">
        <v>0.57617411225658599</v>
      </c>
      <c r="AA434" s="4">
        <v>0.45266417616987797</v>
      </c>
      <c r="AB434" s="4">
        <v>0.46113715908340402</v>
      </c>
      <c r="AC434" s="4">
        <v>0.178527422844447</v>
      </c>
      <c r="AD434" s="4">
        <v>0.32803514376996801</v>
      </c>
      <c r="AE434" s="4">
        <v>0.761512027491409</v>
      </c>
      <c r="AF434" s="4">
        <v>9.7575399172087504E-2</v>
      </c>
      <c r="AG434" s="4">
        <v>0.105667060212514</v>
      </c>
      <c r="AH434">
        <v>1</v>
      </c>
    </row>
    <row r="435" spans="3:34" x14ac:dyDescent="0.35">
      <c r="C435" s="5" t="s">
        <v>564</v>
      </c>
      <c r="D435" s="4">
        <v>0.64409105968100699</v>
      </c>
      <c r="E435" s="4">
        <v>0.38992221846466002</v>
      </c>
      <c r="F435" s="4">
        <v>0.64964411581784198</v>
      </c>
      <c r="G435" s="4">
        <v>0.49904559915164298</v>
      </c>
      <c r="H435" s="4">
        <v>0.50437844181637603</v>
      </c>
      <c r="I435" s="4">
        <v>0.44481933623704001</v>
      </c>
      <c r="J435" s="4">
        <v>0.51265229615745</v>
      </c>
      <c r="K435" s="4">
        <v>0.55715705765407497</v>
      </c>
      <c r="L435" s="4">
        <v>0.39797979797979699</v>
      </c>
      <c r="M435" s="4">
        <v>0.25821398483572</v>
      </c>
      <c r="N435" s="4">
        <v>0.173420242621763</v>
      </c>
      <c r="O435" s="4">
        <v>0.18913543140028199</v>
      </c>
      <c r="P435" s="4">
        <v>0.16251236865664601</v>
      </c>
      <c r="Q435" s="4">
        <v>0.12754623663143999</v>
      </c>
      <c r="R435" s="4">
        <v>0.168372029778699</v>
      </c>
      <c r="S435" s="4">
        <v>0.192702856971189</v>
      </c>
      <c r="T435" s="4">
        <v>0.102575757575757</v>
      </c>
      <c r="U435" s="4">
        <v>0.28016669823830198</v>
      </c>
      <c r="V435" s="4">
        <v>4.6265548488771298E-2</v>
      </c>
      <c r="W435" s="4">
        <v>9.7846965990906906E-2</v>
      </c>
      <c r="X435" s="4">
        <v>0.56670224119530399</v>
      </c>
      <c r="Y435" s="4">
        <v>0.49946695095948801</v>
      </c>
      <c r="Z435" s="4">
        <v>0.56173116191045303</v>
      </c>
      <c r="AA435" s="4">
        <v>0.38704286276051902</v>
      </c>
      <c r="AB435" s="4">
        <v>0.49679720002641398</v>
      </c>
      <c r="AC435" s="4">
        <v>0.32250584548515099</v>
      </c>
      <c r="AD435" s="4">
        <v>0.41365814696485598</v>
      </c>
      <c r="AE435" s="4">
        <v>0.72611683848797204</v>
      </c>
      <c r="AF435" s="4">
        <v>0.180366646954464</v>
      </c>
      <c r="AG435" s="4">
        <v>0.22924045651318301</v>
      </c>
      <c r="AH435">
        <v>1</v>
      </c>
    </row>
    <row r="436" spans="3:34" x14ac:dyDescent="0.35">
      <c r="C436" s="5" t="s">
        <v>626</v>
      </c>
      <c r="D436" s="4">
        <v>0.19967816744758299</v>
      </c>
      <c r="E436" s="4">
        <v>0.66486303686168402</v>
      </c>
      <c r="F436" s="4">
        <v>0.185750811968765</v>
      </c>
      <c r="G436" s="4">
        <v>0.10286320254506801</v>
      </c>
      <c r="H436" s="4">
        <v>0.19734585176491801</v>
      </c>
      <c r="I436" s="4">
        <v>4.96902030550272E-2</v>
      </c>
      <c r="J436" s="4">
        <v>0</v>
      </c>
      <c r="K436" s="4">
        <v>0</v>
      </c>
      <c r="L436" s="4">
        <v>0</v>
      </c>
      <c r="M436" s="4">
        <v>0.106571187868576</v>
      </c>
      <c r="N436" s="4">
        <v>7.3365924316494593E-2</v>
      </c>
      <c r="O436" s="4">
        <v>0.781426803394625</v>
      </c>
      <c r="P436" s="4">
        <v>6.0500400508881801E-2</v>
      </c>
      <c r="Q436" s="4">
        <v>2.9899252518687001E-2</v>
      </c>
      <c r="R436" s="4">
        <v>0.19991841452221501</v>
      </c>
      <c r="S436" s="4">
        <v>4.9764172199357103E-2</v>
      </c>
      <c r="T436" s="4">
        <v>0</v>
      </c>
      <c r="U436" s="4">
        <v>0</v>
      </c>
      <c r="V436" s="4">
        <v>0.16896493499183801</v>
      </c>
      <c r="W436" s="4">
        <v>3.0340090930447799E-2</v>
      </c>
      <c r="X436" s="4">
        <v>0.14194236926360701</v>
      </c>
      <c r="Y436" s="4">
        <v>0.70042643923240899</v>
      </c>
      <c r="Z436" s="4">
        <v>0.123412520543851</v>
      </c>
      <c r="AA436" s="4">
        <v>6.2524577270939796E-2</v>
      </c>
      <c r="AB436" s="4">
        <v>0.141979792643465</v>
      </c>
      <c r="AC436" s="4">
        <v>2.6826168369376398E-2</v>
      </c>
      <c r="AD436" s="4">
        <v>0</v>
      </c>
      <c r="AE436" s="4">
        <v>0</v>
      </c>
      <c r="AF436" s="4">
        <v>1.9712201852944801E-4</v>
      </c>
      <c r="AG436" s="4">
        <v>2.6301980847435302E-2</v>
      </c>
      <c r="AH436">
        <v>0</v>
      </c>
    </row>
    <row r="437" spans="3:34" x14ac:dyDescent="0.35">
      <c r="C437" s="5" t="s">
        <v>373</v>
      </c>
      <c r="D437" s="4">
        <v>0.30853329547067998</v>
      </c>
      <c r="E437" s="4">
        <v>0.101454176530267</v>
      </c>
      <c r="F437" s="4">
        <v>0.28954460645428698</v>
      </c>
      <c r="G437" s="4">
        <v>0.179300106044538</v>
      </c>
      <c r="H437" s="4">
        <v>0.19075561975263999</v>
      </c>
      <c r="I437" s="4">
        <v>5.1407889086559001E-2</v>
      </c>
      <c r="J437" s="4">
        <v>6.4620431115276402E-3</v>
      </c>
      <c r="K437" s="4">
        <v>2.1963220675944299E-2</v>
      </c>
      <c r="L437" s="4">
        <v>0.15404040404040401</v>
      </c>
      <c r="M437" s="4">
        <v>7.1398483572030394E-2</v>
      </c>
      <c r="N437" s="4">
        <v>4.0883577765707002E-2</v>
      </c>
      <c r="O437" s="4">
        <v>7.2091584158415795E-2</v>
      </c>
      <c r="P437" s="4">
        <v>3.5433256372803E-2</v>
      </c>
      <c r="Q437" s="4">
        <v>2.53792505762068E-2</v>
      </c>
      <c r="R437" s="4">
        <v>5.5240167250229399E-2</v>
      </c>
      <c r="S437" s="4">
        <v>1.12205966293147E-2</v>
      </c>
      <c r="T437" s="4">
        <v>5.1262626262626202E-3</v>
      </c>
      <c r="U437" s="4">
        <v>6.1413146429247903E-2</v>
      </c>
      <c r="V437" s="4">
        <v>9.7343389429841803E-2</v>
      </c>
      <c r="W437" s="4">
        <v>2.3188646131310098E-2</v>
      </c>
      <c r="X437" s="4">
        <v>0.25044468160796801</v>
      </c>
      <c r="Y437" s="4">
        <v>0.131130063965884</v>
      </c>
      <c r="Z437" s="4">
        <v>0.224463369689725</v>
      </c>
      <c r="AA437" s="4">
        <v>0.12620428627605099</v>
      </c>
      <c r="AB437" s="4">
        <v>0.12586673710625301</v>
      </c>
      <c r="AC437" s="4">
        <v>3.0144269484141999E-2</v>
      </c>
      <c r="AD437" s="4">
        <v>1.10143769968051E-2</v>
      </c>
      <c r="AE437" s="4">
        <v>7.5945017182130495E-2</v>
      </c>
      <c r="AF437" s="4">
        <v>0.13837965700768701</v>
      </c>
      <c r="AG437" s="4">
        <v>4.5126590581136002E-2</v>
      </c>
      <c r="AH437">
        <v>0</v>
      </c>
    </row>
    <row r="438" spans="3:34" x14ac:dyDescent="0.35">
      <c r="C438" s="5" t="s">
        <v>531</v>
      </c>
      <c r="D438" s="4">
        <v>0.29149510151923902</v>
      </c>
      <c r="E438" s="4">
        <v>0.373013189042948</v>
      </c>
      <c r="F438" s="4">
        <v>0.29154861447031899</v>
      </c>
      <c r="G438" s="4">
        <v>0.166871686108165</v>
      </c>
      <c r="H438" s="4">
        <v>0.30802563871084199</v>
      </c>
      <c r="I438" s="4">
        <v>0.27458438132629798</v>
      </c>
      <c r="J438" s="4">
        <v>0.25421743205248298</v>
      </c>
      <c r="K438" s="4">
        <v>0.17445328031809099</v>
      </c>
      <c r="L438" s="4">
        <v>0.253535353535353</v>
      </c>
      <c r="M438" s="4">
        <v>0.21566975568660399</v>
      </c>
      <c r="N438" s="4">
        <v>7.3764258555132994E-2</v>
      </c>
      <c r="O438" s="4">
        <v>9.4634016973125804E-2</v>
      </c>
      <c r="P438" s="4">
        <v>7.3269566036846798E-2</v>
      </c>
      <c r="Q438" s="4">
        <v>3.8472314054217603E-2</v>
      </c>
      <c r="R438" s="4">
        <v>0.189754223748172</v>
      </c>
      <c r="S438" s="4">
        <v>0.22184336227356</v>
      </c>
      <c r="T438" s="4">
        <v>0.116540404040404</v>
      </c>
      <c r="U438" s="4">
        <v>0.23754498958136</v>
      </c>
      <c r="V438" s="4">
        <v>0.108740924185287</v>
      </c>
      <c r="W438" s="4">
        <v>8.0676588864474902E-2</v>
      </c>
      <c r="X438" s="4">
        <v>0.24439701173959399</v>
      </c>
      <c r="Y438" s="4">
        <v>0.35820895522388002</v>
      </c>
      <c r="Z438" s="4">
        <v>0.25145674585387701</v>
      </c>
      <c r="AA438" s="4">
        <v>0.123844868265827</v>
      </c>
      <c r="AB438" s="4">
        <v>0.42217526249752302</v>
      </c>
      <c r="AC438" s="4">
        <v>0.31784886146442698</v>
      </c>
      <c r="AD438" s="4">
        <v>0.35974440894568599</v>
      </c>
      <c r="AE438" s="4">
        <v>0.40584192439862499</v>
      </c>
      <c r="AF438" s="4">
        <v>0.19672777449241</v>
      </c>
      <c r="AG438" s="4">
        <v>0.175127902400629</v>
      </c>
      <c r="AH438">
        <v>0</v>
      </c>
    </row>
    <row r="439" spans="3:34" x14ac:dyDescent="0.35">
      <c r="C439" s="5" t="s">
        <v>107</v>
      </c>
      <c r="D439" s="4">
        <v>0.57215201855270004</v>
      </c>
      <c r="E439" s="4">
        <v>0.51065268853567702</v>
      </c>
      <c r="F439" s="4">
        <v>0.583995577361619</v>
      </c>
      <c r="G439" s="4">
        <v>0.40742311770943701</v>
      </c>
      <c r="H439" s="4">
        <v>0.34467816195720802</v>
      </c>
      <c r="I439" s="4">
        <v>0.61229372431139095</v>
      </c>
      <c r="J439" s="4">
        <v>0.493673851921274</v>
      </c>
      <c r="K439" s="4">
        <v>0.49507952286282297</v>
      </c>
      <c r="L439" s="4">
        <v>0.63131313131313105</v>
      </c>
      <c r="M439" s="4">
        <v>0.28369839932603202</v>
      </c>
      <c r="N439" s="4">
        <v>0.31490132174542801</v>
      </c>
      <c r="O439" s="4">
        <v>0.28858734087694399</v>
      </c>
      <c r="P439" s="4">
        <v>0.38038920039579699</v>
      </c>
      <c r="Q439" s="4">
        <v>0.18322444237744601</v>
      </c>
      <c r="R439" s="4">
        <v>0.16436074378760501</v>
      </c>
      <c r="S439" s="4">
        <v>0.73863670501997702</v>
      </c>
      <c r="T439" s="4">
        <v>0.24553030303030299</v>
      </c>
      <c r="U439" s="4">
        <v>0.49971585527562001</v>
      </c>
      <c r="V439" s="4">
        <v>0.63950019699442695</v>
      </c>
      <c r="W439" s="4">
        <v>0.23324074457941199</v>
      </c>
      <c r="X439" s="4">
        <v>0.57488438278192799</v>
      </c>
      <c r="Y439" s="4">
        <v>0.56369936034115098</v>
      </c>
      <c r="Z439" s="4">
        <v>0.63245181532944805</v>
      </c>
      <c r="AA439" s="4">
        <v>0.36025363743609901</v>
      </c>
      <c r="AB439" s="4">
        <v>0.35349666512580002</v>
      </c>
      <c r="AC439" s="4">
        <v>0.695743710646059</v>
      </c>
      <c r="AD439" s="4">
        <v>0.57843450479233205</v>
      </c>
      <c r="AE439" s="4">
        <v>0.85670103092783501</v>
      </c>
      <c r="AF439" s="4">
        <v>0.61206386753400299</v>
      </c>
      <c r="AG439" s="4">
        <v>0.319821592548865</v>
      </c>
      <c r="AH439">
        <v>1</v>
      </c>
    </row>
    <row r="440" spans="3:34" x14ac:dyDescent="0.35">
      <c r="C440" s="5" t="s">
        <v>301</v>
      </c>
      <c r="D440" s="4">
        <v>0.76809124899427295</v>
      </c>
      <c r="E440" s="4">
        <v>0.58369969563747004</v>
      </c>
      <c r="F440" s="4">
        <v>0.75813696358233695</v>
      </c>
      <c r="G440" s="4">
        <v>0.64750795334040201</v>
      </c>
      <c r="H440" s="4">
        <v>0.38331678252234302</v>
      </c>
      <c r="I440" s="4">
        <v>0.45647506287957701</v>
      </c>
      <c r="J440" s="4">
        <v>0.456888472352389</v>
      </c>
      <c r="K440" s="4">
        <v>0.61481113320079495</v>
      </c>
      <c r="L440" s="4">
        <v>0.428787878787878</v>
      </c>
      <c r="M440" s="4">
        <v>0.27653748946925</v>
      </c>
      <c r="N440" s="4">
        <v>0.34274850624660502</v>
      </c>
      <c r="O440" s="4">
        <v>0.13333185997171099</v>
      </c>
      <c r="P440" s="4">
        <v>0.30580031098336702</v>
      </c>
      <c r="Q440" s="4">
        <v>0.27829390472134702</v>
      </c>
      <c r="R440" s="4">
        <v>0.16028146989835801</v>
      </c>
      <c r="S440" s="4">
        <v>0.19811037341905199</v>
      </c>
      <c r="T440" s="4">
        <v>0.113560606060606</v>
      </c>
      <c r="U440" s="4">
        <v>0.32506156469028202</v>
      </c>
      <c r="V440" s="4">
        <v>0.112821523048348</v>
      </c>
      <c r="W440" s="4">
        <v>7.4561585340574596E-2</v>
      </c>
      <c r="X440" s="4">
        <v>0.82106012095339698</v>
      </c>
      <c r="Y440" s="4">
        <v>0.59941364605543701</v>
      </c>
      <c r="Z440" s="4">
        <v>0.77488918770855097</v>
      </c>
      <c r="AA440" s="4">
        <v>0.67803775068816297</v>
      </c>
      <c r="AB440" s="4">
        <v>0.50802350921217698</v>
      </c>
      <c r="AC440" s="4">
        <v>0.37382969021354201</v>
      </c>
      <c r="AD440" s="4">
        <v>0.46485623003194798</v>
      </c>
      <c r="AE440" s="4">
        <v>0.89106529209621899</v>
      </c>
      <c r="AF440" s="4">
        <v>0.303173664498324</v>
      </c>
      <c r="AG440" s="4">
        <v>0.208120162665617</v>
      </c>
      <c r="AH440">
        <v>1</v>
      </c>
    </row>
    <row r="441" spans="3:34" x14ac:dyDescent="0.35">
      <c r="C441" s="5" t="s">
        <v>100</v>
      </c>
      <c r="D441" s="4">
        <v>0.46187704103365002</v>
      </c>
      <c r="E441" s="4">
        <v>0.40175853905985698</v>
      </c>
      <c r="F441" s="4">
        <v>0.45822679842443498</v>
      </c>
      <c r="G441" s="4">
        <v>0.30795334040296901</v>
      </c>
      <c r="H441" s="4">
        <v>0.39243477475850802</v>
      </c>
      <c r="I441" s="4">
        <v>0.35034660450279098</v>
      </c>
      <c r="J441" s="4">
        <v>0.31583880037488199</v>
      </c>
      <c r="K441" s="4">
        <v>0.29910536779323998</v>
      </c>
      <c r="L441" s="4">
        <v>0.422222222222222</v>
      </c>
      <c r="M441" s="4">
        <v>0.13900589721988199</v>
      </c>
      <c r="N441" s="4">
        <v>0.12674271229404299</v>
      </c>
      <c r="O441" s="4">
        <v>0.123651874115983</v>
      </c>
      <c r="P441" s="4">
        <v>0.106064175658483</v>
      </c>
      <c r="Q441" s="4">
        <v>7.1699931639640002E-2</v>
      </c>
      <c r="R441" s="4">
        <v>0.138117415100112</v>
      </c>
      <c r="S441" s="4">
        <v>0.170772373599303</v>
      </c>
      <c r="T441" s="4">
        <v>9.3308080808080701E-2</v>
      </c>
      <c r="U441" s="4">
        <v>0.226368630422428</v>
      </c>
      <c r="V441" s="4">
        <v>0.28153317949006501</v>
      </c>
      <c r="W441" s="4">
        <v>6.1156944847504897E-2</v>
      </c>
      <c r="X441" s="4">
        <v>0.42974030594094598</v>
      </c>
      <c r="Y441" s="4">
        <v>0.453091684434968</v>
      </c>
      <c r="Z441" s="4">
        <v>0.413815429055231</v>
      </c>
      <c r="AA441" s="4">
        <v>0.25653755406999601</v>
      </c>
      <c r="AB441" s="4">
        <v>0.56217394175526603</v>
      </c>
      <c r="AC441" s="4">
        <v>0.34559672458790502</v>
      </c>
      <c r="AD441" s="4">
        <v>0.43202875399361002</v>
      </c>
      <c r="AE441" s="4">
        <v>0.62302405498281699</v>
      </c>
      <c r="AF441" s="4">
        <v>0.65010841711019096</v>
      </c>
      <c r="AG441" s="4">
        <v>0.20523415977961401</v>
      </c>
      <c r="AH441">
        <v>1</v>
      </c>
    </row>
    <row r="442" spans="3:34" x14ac:dyDescent="0.35">
      <c r="C442" s="5" t="s">
        <v>522</v>
      </c>
      <c r="D442" s="4">
        <v>0.294808083676463</v>
      </c>
      <c r="E442" s="4">
        <v>0.525532634426783</v>
      </c>
      <c r="F442" s="4">
        <v>0.27855711422845603</v>
      </c>
      <c r="G442" s="4">
        <v>0.16729586426299001</v>
      </c>
      <c r="H442" s="4">
        <v>0.31849778820980401</v>
      </c>
      <c r="I442" s="4">
        <v>0.10020857616097099</v>
      </c>
      <c r="J442" s="4">
        <v>6.49484536082474E-2</v>
      </c>
      <c r="K442" s="4">
        <v>0.10278330019880701</v>
      </c>
      <c r="L442" s="4">
        <v>0.28232323232323198</v>
      </c>
      <c r="M442" s="4">
        <v>0.123841617523167</v>
      </c>
      <c r="N442" s="4">
        <v>3.5089625203693603E-2</v>
      </c>
      <c r="O442" s="4">
        <v>0.21875</v>
      </c>
      <c r="P442" s="4">
        <v>2.62451114357065E-2</v>
      </c>
      <c r="Q442" s="4">
        <v>2.0130818568616201E-2</v>
      </c>
      <c r="R442" s="4">
        <v>0.13784546350749499</v>
      </c>
      <c r="S442" s="4">
        <v>4.3785862348664599E-2</v>
      </c>
      <c r="T442" s="4">
        <v>3.8131313131313099E-2</v>
      </c>
      <c r="U442" s="4">
        <v>0.12220117446485999</v>
      </c>
      <c r="V442" s="4">
        <v>7.8628918782011503E-2</v>
      </c>
      <c r="W442" s="4">
        <v>3.2240233268383003E-2</v>
      </c>
      <c r="X442" s="4">
        <v>0.22838847385272101</v>
      </c>
      <c r="Y442" s="4">
        <v>0.59195095948827203</v>
      </c>
      <c r="Z442" s="4">
        <v>0.20359579660341601</v>
      </c>
      <c r="AA442" s="4">
        <v>0.11003244199763999</v>
      </c>
      <c r="AB442" s="4">
        <v>0.38123225252591902</v>
      </c>
      <c r="AC442" s="4">
        <v>7.6655897391118694E-2</v>
      </c>
      <c r="AD442" s="4">
        <v>0.11102236421725201</v>
      </c>
      <c r="AE442" s="4">
        <v>0.206357388316151</v>
      </c>
      <c r="AF442" s="4">
        <v>0.173270254287403</v>
      </c>
      <c r="AG442" s="4">
        <v>8.4218811491538703E-2</v>
      </c>
      <c r="AH442">
        <v>0</v>
      </c>
    </row>
    <row r="443" spans="3:34" x14ac:dyDescent="0.35">
      <c r="C443" s="5" t="s">
        <v>503</v>
      </c>
      <c r="D443" s="4">
        <v>0.32509820625680302</v>
      </c>
      <c r="E443" s="4">
        <v>0.334460601961447</v>
      </c>
      <c r="F443" s="4">
        <v>0.31020662013682498</v>
      </c>
      <c r="G443" s="4">
        <v>0.190498409331919</v>
      </c>
      <c r="H443" s="4">
        <v>0.30883813306851998</v>
      </c>
      <c r="I443" s="4">
        <v>0.134715661615851</v>
      </c>
      <c r="J443" s="4">
        <v>3.1443298969072102E-2</v>
      </c>
      <c r="K443" s="4">
        <v>0.1139662027833</v>
      </c>
      <c r="L443" s="4">
        <v>0.25</v>
      </c>
      <c r="M443" s="4">
        <v>0.142586352148273</v>
      </c>
      <c r="N443" s="4">
        <v>8.3432916892992898E-2</v>
      </c>
      <c r="O443" s="4">
        <v>0.29123939179632202</v>
      </c>
      <c r="P443" s="4">
        <v>7.4164821184563898E-2</v>
      </c>
      <c r="Q443" s="4">
        <v>4.2637439811131099E-2</v>
      </c>
      <c r="R443" s="4">
        <v>0.140157052044736</v>
      </c>
      <c r="S443" s="4">
        <v>6.5325802865983704E-2</v>
      </c>
      <c r="T443" s="4">
        <v>1.4676767676767601E-2</v>
      </c>
      <c r="U443" s="4">
        <v>0.13333964766054099</v>
      </c>
      <c r="V443" s="4">
        <v>0.17248269263240801</v>
      </c>
      <c r="W443" s="4">
        <v>4.9445158437322903E-2</v>
      </c>
      <c r="X443" s="4">
        <v>0.27392387050871497</v>
      </c>
      <c r="Y443" s="4">
        <v>0.42617270788912498</v>
      </c>
      <c r="Z443" s="4">
        <v>0.25145674585387701</v>
      </c>
      <c r="AA443" s="4">
        <v>0.13859123082972799</v>
      </c>
      <c r="AB443" s="4">
        <v>0.26830878953972098</v>
      </c>
      <c r="AC443" s="4">
        <v>8.42234964247945E-2</v>
      </c>
      <c r="AD443" s="4">
        <v>3.7963258785942401E-2</v>
      </c>
      <c r="AE443" s="4">
        <v>0.202405498281786</v>
      </c>
      <c r="AF443" s="4">
        <v>0.18687167356593701</v>
      </c>
      <c r="AG443" s="4">
        <v>9.2286501377410499E-2</v>
      </c>
      <c r="AH443">
        <v>0</v>
      </c>
    </row>
    <row r="444" spans="3:34" x14ac:dyDescent="0.35">
      <c r="C444" s="5" t="s">
        <v>339</v>
      </c>
      <c r="D444" s="4">
        <v>0.51819773770646904</v>
      </c>
      <c r="E444" s="4">
        <v>0.49949272911734799</v>
      </c>
      <c r="F444" s="4">
        <v>0.49346969801672302</v>
      </c>
      <c r="G444" s="4">
        <v>0.362841993637327</v>
      </c>
      <c r="H444" s="4">
        <v>0.324275525864403</v>
      </c>
      <c r="I444" s="4">
        <v>0.156094718115453</v>
      </c>
      <c r="J444" s="4">
        <v>0.133528584817244</v>
      </c>
      <c r="K444" s="4">
        <v>0.23578528827037701</v>
      </c>
      <c r="L444" s="4">
        <v>0.241414141414141</v>
      </c>
      <c r="M444" s="4">
        <v>0.10825610783487701</v>
      </c>
      <c r="N444" s="4">
        <v>0.112149194278471</v>
      </c>
      <c r="O444" s="4">
        <v>0.23709335219236199</v>
      </c>
      <c r="P444" s="4">
        <v>9.4614333506101794E-2</v>
      </c>
      <c r="Q444" s="4">
        <v>7.2857948666225802E-2</v>
      </c>
      <c r="R444" s="4">
        <v>0.126831424006526</v>
      </c>
      <c r="S444" s="4">
        <v>7.0883528104064605E-2</v>
      </c>
      <c r="T444" s="4">
        <v>4.0959595959595897E-2</v>
      </c>
      <c r="U444" s="4">
        <v>0.161432089410873</v>
      </c>
      <c r="V444" s="4">
        <v>8.8760060786852002E-2</v>
      </c>
      <c r="W444" s="4">
        <v>6.4128076503185305E-2</v>
      </c>
      <c r="X444" s="4">
        <v>0.46211312700106699</v>
      </c>
      <c r="Y444" s="4">
        <v>0.60421108742004204</v>
      </c>
      <c r="Z444" s="4">
        <v>0.42178395338413199</v>
      </c>
      <c r="AA444" s="4">
        <v>0.27890287062524499</v>
      </c>
      <c r="AB444" s="4">
        <v>0.39840190186884999</v>
      </c>
      <c r="AC444" s="4">
        <v>0.148742129211902</v>
      </c>
      <c r="AD444" s="4">
        <v>0.16613418530351401</v>
      </c>
      <c r="AE444" s="4">
        <v>0.39037800687285201</v>
      </c>
      <c r="AF444" s="4">
        <v>0.18509757539917199</v>
      </c>
      <c r="AG444" s="4">
        <v>0.16030434212252301</v>
      </c>
      <c r="AH444">
        <v>1</v>
      </c>
    </row>
    <row r="445" spans="3:34" x14ac:dyDescent="0.35">
      <c r="C445" s="5" t="s">
        <v>180</v>
      </c>
      <c r="D445" s="4">
        <v>0.23422783851578399</v>
      </c>
      <c r="E445" s="4">
        <v>0.39972945552925199</v>
      </c>
      <c r="F445" s="4">
        <v>0.22624559463755001</v>
      </c>
      <c r="G445" s="4">
        <v>0.125174973488865</v>
      </c>
      <c r="H445" s="4">
        <v>0.406698564593301</v>
      </c>
      <c r="I445" s="4">
        <v>0.18130789522115201</v>
      </c>
      <c r="J445" s="4">
        <v>7.7975632614807805E-2</v>
      </c>
      <c r="K445" s="4">
        <v>9.9801192842942296E-2</v>
      </c>
      <c r="L445" s="4">
        <v>0.31717171717171699</v>
      </c>
      <c r="M445" s="4">
        <v>0.25231676495366401</v>
      </c>
      <c r="N445" s="4">
        <v>7.2533043635705202E-2</v>
      </c>
      <c r="O445" s="4">
        <v>0.12431488684582701</v>
      </c>
      <c r="P445" s="4">
        <v>5.8568534137492301E-2</v>
      </c>
      <c r="Q445" s="4">
        <v>3.3597435926170802E-2</v>
      </c>
      <c r="R445" s="4">
        <v>0.20702314987932099</v>
      </c>
      <c r="S445" s="4">
        <v>0.171373208760176</v>
      </c>
      <c r="T445" s="4">
        <v>4.6338383838383797E-2</v>
      </c>
      <c r="U445" s="4">
        <v>0.14606933131274799</v>
      </c>
      <c r="V445" s="4">
        <v>6.8919907694039495E-2</v>
      </c>
      <c r="W445" s="4">
        <v>0.102303663474427</v>
      </c>
      <c r="X445" s="4">
        <v>0.204197794379224</v>
      </c>
      <c r="Y445" s="4">
        <v>0.37659914712153503</v>
      </c>
      <c r="Z445" s="4">
        <v>0.18491956770755499</v>
      </c>
      <c r="AA445" s="4">
        <v>9.77683837986629E-2</v>
      </c>
      <c r="AB445" s="4">
        <v>0.520570560655088</v>
      </c>
      <c r="AC445" s="4">
        <v>0.20627528596792499</v>
      </c>
      <c r="AD445" s="4">
        <v>0.12004792332268301</v>
      </c>
      <c r="AE445" s="4">
        <v>0.24903780068728501</v>
      </c>
      <c r="AF445" s="4">
        <v>0.172087522176227</v>
      </c>
      <c r="AG445" s="4">
        <v>0.199199790108881</v>
      </c>
      <c r="AH445">
        <v>0</v>
      </c>
    </row>
    <row r="446" spans="3:34" x14ac:dyDescent="0.35">
      <c r="C446" s="5" t="s">
        <v>343</v>
      </c>
      <c r="D446" s="4">
        <v>0.31279284395854001</v>
      </c>
      <c r="E446" s="4">
        <v>0.274940818397023</v>
      </c>
      <c r="F446" s="4">
        <v>0.29334531131227898</v>
      </c>
      <c r="G446" s="4">
        <v>0.18188759278897099</v>
      </c>
      <c r="H446" s="4">
        <v>0.24239415004062401</v>
      </c>
      <c r="I446" s="4">
        <v>6.4842647690325703E-2</v>
      </c>
      <c r="J446" s="4">
        <v>4.6790065604498499E-2</v>
      </c>
      <c r="K446" s="4">
        <v>6.1530815109343898E-2</v>
      </c>
      <c r="L446" s="4">
        <v>0.25909090909090898</v>
      </c>
      <c r="M446" s="4">
        <v>0.11036225779275401</v>
      </c>
      <c r="N446" s="4">
        <v>5.30508781459351E-2</v>
      </c>
      <c r="O446" s="4">
        <v>0.17808521923620901</v>
      </c>
      <c r="P446" s="4">
        <v>4.3631908778212297E-2</v>
      </c>
      <c r="Q446" s="4">
        <v>2.8797268574032701E-2</v>
      </c>
      <c r="R446" s="4">
        <v>6.8939728728286298E-2</v>
      </c>
      <c r="S446" s="4">
        <v>2.2696548202000701E-2</v>
      </c>
      <c r="T446" s="4">
        <v>2.68939393939393E-2</v>
      </c>
      <c r="U446" s="4">
        <v>9.5548399318052604E-2</v>
      </c>
      <c r="V446" s="4">
        <v>7.8206787865143207E-2</v>
      </c>
      <c r="W446" s="4">
        <v>7.9875074278291398E-3</v>
      </c>
      <c r="X446" s="4">
        <v>0.269299181785841</v>
      </c>
      <c r="Y446" s="4">
        <v>0.375266524520255</v>
      </c>
      <c r="Z446" s="4">
        <v>0.241545893719806</v>
      </c>
      <c r="AA446" s="4">
        <v>0.13613350373574501</v>
      </c>
      <c r="AB446" s="4">
        <v>0.22340355279667101</v>
      </c>
      <c r="AC446" s="4">
        <v>4.7472130861250898E-2</v>
      </c>
      <c r="AD446" s="4">
        <v>8.4664536741214005E-2</v>
      </c>
      <c r="AE446" s="4">
        <v>0.178178694158075</v>
      </c>
      <c r="AF446" s="4">
        <v>0.15178395426769101</v>
      </c>
      <c r="AG446" s="4">
        <v>4.9783549783549798E-2</v>
      </c>
      <c r="AH446">
        <v>0</v>
      </c>
    </row>
    <row r="447" spans="3:34" x14ac:dyDescent="0.35">
      <c r="C447" s="5" t="s">
        <v>74</v>
      </c>
      <c r="D447" s="4">
        <v>0.25931184627762699</v>
      </c>
      <c r="E447" s="4">
        <v>0.48461278322624202</v>
      </c>
      <c r="F447" s="4">
        <v>0.277658765807477</v>
      </c>
      <c r="G447" s="4">
        <v>0.14099681866383801</v>
      </c>
      <c r="H447" s="4">
        <v>0.59555836417802599</v>
      </c>
      <c r="I447" s="4">
        <v>0.67548003189988304</v>
      </c>
      <c r="J447" s="4">
        <v>0.53256794751640102</v>
      </c>
      <c r="K447" s="4">
        <v>0.42460238568588399</v>
      </c>
      <c r="L447" s="4">
        <v>0.489898989898989</v>
      </c>
      <c r="M447" s="4">
        <v>0.68386689132266198</v>
      </c>
      <c r="N447" s="4">
        <v>6.7390910736918302E-2</v>
      </c>
      <c r="O447" s="4">
        <v>0.27378005657708598</v>
      </c>
      <c r="P447" s="4">
        <v>6.0406163124911601E-2</v>
      </c>
      <c r="Q447" s="4">
        <v>3.2009831938109502E-2</v>
      </c>
      <c r="R447" s="4">
        <v>0.18479110718292099</v>
      </c>
      <c r="S447" s="4">
        <v>0.52511490972451702</v>
      </c>
      <c r="T447" s="4">
        <v>0.195530303030303</v>
      </c>
      <c r="U447" s="4">
        <v>0.27126349687440798</v>
      </c>
      <c r="V447" s="4">
        <v>0.14082287386728201</v>
      </c>
      <c r="W447" s="4">
        <v>0.31733068004366799</v>
      </c>
      <c r="X447" s="4">
        <v>0.25471362504446798</v>
      </c>
      <c r="Y447" s="4">
        <v>0.76385927505330398</v>
      </c>
      <c r="Z447" s="4">
        <v>0.23527068081079699</v>
      </c>
      <c r="AA447" s="4">
        <v>0.12932559968540999</v>
      </c>
      <c r="AB447" s="4">
        <v>0.75368156904180095</v>
      </c>
      <c r="AC447" s="4">
        <v>1</v>
      </c>
      <c r="AD447" s="4">
        <v>0.88258785942492002</v>
      </c>
      <c r="AE447" s="4">
        <v>0.75945017182130503</v>
      </c>
      <c r="AF447" s="4">
        <v>0.55213877390104404</v>
      </c>
      <c r="AG447" s="4">
        <v>1</v>
      </c>
      <c r="AH447">
        <v>1</v>
      </c>
    </row>
    <row r="448" spans="3:34" x14ac:dyDescent="0.35">
      <c r="C448" s="5" t="s">
        <v>70</v>
      </c>
      <c r="D448" s="4">
        <v>0.25883856311231002</v>
      </c>
      <c r="E448" s="4">
        <v>0.20257017247209999</v>
      </c>
      <c r="F448" s="4">
        <v>0.26798424435077001</v>
      </c>
      <c r="G448" s="4">
        <v>0.141505832449628</v>
      </c>
      <c r="H448" s="4">
        <v>0.67861334296289599</v>
      </c>
      <c r="I448" s="4">
        <v>0.46199619655235802</v>
      </c>
      <c r="J448" s="4">
        <v>0.36972820993439498</v>
      </c>
      <c r="K448" s="4">
        <v>0.40203777335983998</v>
      </c>
      <c r="L448" s="4">
        <v>0.51868686868686797</v>
      </c>
      <c r="M448" s="4">
        <v>0.55117944397641105</v>
      </c>
      <c r="N448" s="4">
        <v>8.0753213833061693E-2</v>
      </c>
      <c r="O448" s="4">
        <v>0.11713224893917901</v>
      </c>
      <c r="P448" s="4">
        <v>6.8793290298261298E-2</v>
      </c>
      <c r="Q448" s="4">
        <v>3.8080082480696602E-2</v>
      </c>
      <c r="R448" s="4">
        <v>0.197062922799741</v>
      </c>
      <c r="S448" s="4">
        <v>0.23431069186168699</v>
      </c>
      <c r="T448" s="4">
        <v>9.27272727272727E-2</v>
      </c>
      <c r="U448" s="4">
        <v>0.21538170107974899</v>
      </c>
      <c r="V448" s="4">
        <v>0.193729948781448</v>
      </c>
      <c r="W448" s="4">
        <v>0.14465956358912699</v>
      </c>
      <c r="X448" s="4">
        <v>0.26823194592671601</v>
      </c>
      <c r="Y448" s="4">
        <v>0.312633262260127</v>
      </c>
      <c r="Z448" s="4">
        <v>0.26390756511778402</v>
      </c>
      <c r="AA448" s="4">
        <v>0.136747935509241</v>
      </c>
      <c r="AB448" s="4">
        <v>0.71273855907019701</v>
      </c>
      <c r="AC448" s="4">
        <v>0.48278371219838701</v>
      </c>
      <c r="AD448" s="4">
        <v>0.42771565495207597</v>
      </c>
      <c r="AE448" s="4">
        <v>0.59828178694157996</v>
      </c>
      <c r="AF448" s="4">
        <v>0.47703528484131602</v>
      </c>
      <c r="AG448" s="4">
        <v>0.45493900039354501</v>
      </c>
      <c r="AH448">
        <v>1</v>
      </c>
    </row>
    <row r="449" spans="3:34" x14ac:dyDescent="0.35">
      <c r="C449" s="5" t="s">
        <v>432</v>
      </c>
      <c r="D449" s="4">
        <v>0.24747976714468201</v>
      </c>
      <c r="E449" s="4">
        <v>0.28102806898883897</v>
      </c>
      <c r="F449" s="4">
        <v>0.238546057632506</v>
      </c>
      <c r="G449" s="4">
        <v>0.13357370095439999</v>
      </c>
      <c r="H449" s="4">
        <v>0.35821973458517598</v>
      </c>
      <c r="I449" s="4">
        <v>0.16063431691307201</v>
      </c>
      <c r="J449" s="4">
        <v>0.102905342080599</v>
      </c>
      <c r="K449" s="4">
        <v>0.100745526838966</v>
      </c>
      <c r="L449" s="4">
        <v>0.32070707070707</v>
      </c>
      <c r="M449" s="4">
        <v>0.193765796124684</v>
      </c>
      <c r="N449" s="4">
        <v>5.1131631359768198E-2</v>
      </c>
      <c r="O449" s="4">
        <v>9.24681753889674E-2</v>
      </c>
      <c r="P449" s="4">
        <v>5.2631578947368397E-2</v>
      </c>
      <c r="Q449" s="4">
        <v>2.19799102723581E-2</v>
      </c>
      <c r="R449" s="4">
        <v>0.14005507019750399</v>
      </c>
      <c r="S449" s="4">
        <v>8.7331390632979802E-2</v>
      </c>
      <c r="T449" s="4">
        <v>5.0505050505050497E-2</v>
      </c>
      <c r="U449" s="4">
        <v>0.134248910778556</v>
      </c>
      <c r="V449" s="4">
        <v>0.161788709405076</v>
      </c>
      <c r="W449" s="4">
        <v>3.6800574879427297E-2</v>
      </c>
      <c r="X449" s="4">
        <v>0.226254002134471</v>
      </c>
      <c r="Y449" s="4">
        <v>0.32036247334754703</v>
      </c>
      <c r="Z449" s="4">
        <v>0.21634543552965699</v>
      </c>
      <c r="AA449" s="4">
        <v>0.10799252850963401</v>
      </c>
      <c r="AB449" s="4">
        <v>0.43340157168328602</v>
      </c>
      <c r="AC449" s="4">
        <v>0.184057591369056</v>
      </c>
      <c r="AD449" s="4">
        <v>0.192731629392971</v>
      </c>
      <c r="AE449" s="4">
        <v>0.30340206185566998</v>
      </c>
      <c r="AF449" s="4">
        <v>0.325842696629213</v>
      </c>
      <c r="AG449" s="4">
        <v>0.12895185622458299</v>
      </c>
      <c r="AH449">
        <v>0</v>
      </c>
    </row>
    <row r="450" spans="3:34" x14ac:dyDescent="0.35">
      <c r="C450" s="5" t="s">
        <v>520</v>
      </c>
      <c r="D450" s="4">
        <v>0.30285389748686597</v>
      </c>
      <c r="E450" s="4">
        <v>0.71051741630030396</v>
      </c>
      <c r="F450" s="4">
        <v>0.29403634855918698</v>
      </c>
      <c r="G450" s="4">
        <v>0.17548250265111301</v>
      </c>
      <c r="H450" s="4">
        <v>0.35948361469711998</v>
      </c>
      <c r="I450" s="4">
        <v>0.168333231090117</v>
      </c>
      <c r="J450" s="4">
        <v>6.6049671977506996E-2</v>
      </c>
      <c r="K450" s="4">
        <v>0.162226640159045</v>
      </c>
      <c r="L450" s="4">
        <v>0.15909090909090901</v>
      </c>
      <c r="M450" s="4">
        <v>0.21482729570345399</v>
      </c>
      <c r="N450" s="4">
        <v>8.3034582654354497E-2</v>
      </c>
      <c r="O450" s="4">
        <v>0.34560643564356403</v>
      </c>
      <c r="P450" s="4">
        <v>7.2091598737219001E-2</v>
      </c>
      <c r="Q450" s="4">
        <v>4.13300012327278E-2</v>
      </c>
      <c r="R450" s="4">
        <v>0.14032702179012099</v>
      </c>
      <c r="S450" s="4">
        <v>7.6666566527473098E-2</v>
      </c>
      <c r="T450" s="4">
        <v>2.0040404040404001E-2</v>
      </c>
      <c r="U450" s="4">
        <v>0.17291153627580899</v>
      </c>
      <c r="V450" s="4">
        <v>0.109163055102155</v>
      </c>
      <c r="W450" s="4">
        <v>7.2212318450036603E-2</v>
      </c>
      <c r="X450" s="4">
        <v>0.25329064389896799</v>
      </c>
      <c r="Y450" s="4">
        <v>0.78864605543709998</v>
      </c>
      <c r="Z450" s="4">
        <v>0.23048956621345601</v>
      </c>
      <c r="AA450" s="4">
        <v>0.12790011797090001</v>
      </c>
      <c r="AB450" s="4">
        <v>0.30396883048273099</v>
      </c>
      <c r="AC450" s="4">
        <v>0.111389236545682</v>
      </c>
      <c r="AD450" s="4">
        <v>5.5934504792332203E-2</v>
      </c>
      <c r="AE450" s="4">
        <v>0.26676975945017101</v>
      </c>
      <c r="AF450" s="4">
        <v>0.124383993692095</v>
      </c>
      <c r="AG450" s="4">
        <v>0.142398006034369</v>
      </c>
      <c r="AH450">
        <v>0</v>
      </c>
    </row>
    <row r="451" spans="3:34" x14ac:dyDescent="0.35">
      <c r="C451" s="5" t="s">
        <v>128</v>
      </c>
      <c r="D451" s="4">
        <v>0.10374366983766301</v>
      </c>
      <c r="E451" s="4">
        <v>0.14034494420020199</v>
      </c>
      <c r="F451" s="4">
        <v>0.106488839748462</v>
      </c>
      <c r="G451" s="4">
        <v>4.9798515376458102E-2</v>
      </c>
      <c r="H451" s="4">
        <v>0.22190123679696599</v>
      </c>
      <c r="I451" s="4">
        <v>0.208974909514753</v>
      </c>
      <c r="J451" s="4">
        <v>0.14029990627928701</v>
      </c>
      <c r="K451" s="4">
        <v>0.10834990059642099</v>
      </c>
      <c r="L451" s="4">
        <v>0.64696969696969597</v>
      </c>
      <c r="M451" s="4">
        <v>0.41427969671440601</v>
      </c>
      <c r="N451" s="4">
        <v>0.108021003078037</v>
      </c>
      <c r="O451" s="4">
        <v>0.420968882602546</v>
      </c>
      <c r="P451" s="4">
        <v>8.7216698864439501E-2</v>
      </c>
      <c r="Q451" s="4">
        <v>3.12253687910675E-2</v>
      </c>
      <c r="R451" s="4">
        <v>0.23880749226637599</v>
      </c>
      <c r="S451" s="4">
        <v>0.278847598161444</v>
      </c>
      <c r="T451" s="4">
        <v>0.10888888888888799</v>
      </c>
      <c r="U451" s="4">
        <v>0.295510513354802</v>
      </c>
      <c r="V451" s="4">
        <v>0.47894973827883103</v>
      </c>
      <c r="W451" s="4">
        <v>0.170225115044981</v>
      </c>
      <c r="X451" s="4">
        <v>7.3995019565990694E-2</v>
      </c>
      <c r="Y451" s="4">
        <v>0.192164179104477</v>
      </c>
      <c r="Z451" s="4">
        <v>7.5601374570446703E-2</v>
      </c>
      <c r="AA451" s="4">
        <v>3.06970114038537E-2</v>
      </c>
      <c r="AB451" s="4">
        <v>0.17955490985934</v>
      </c>
      <c r="AC451" s="4">
        <v>0.13632350515663899</v>
      </c>
      <c r="AD451" s="4">
        <v>0.111581469648562</v>
      </c>
      <c r="AE451" s="4">
        <v>0.17481099656357299</v>
      </c>
      <c r="AF451" s="4">
        <v>0.33845850581509901</v>
      </c>
      <c r="AG451" s="4">
        <v>0.195854650400105</v>
      </c>
      <c r="AH451">
        <v>0</v>
      </c>
    </row>
    <row r="452" spans="3:34" x14ac:dyDescent="0.35">
      <c r="C452" s="5" t="s">
        <v>247</v>
      </c>
      <c r="D452" s="4">
        <v>0.41265559184059802</v>
      </c>
      <c r="E452" s="4">
        <v>0.35847142374027702</v>
      </c>
      <c r="F452" s="4">
        <v>0.39672448344965699</v>
      </c>
      <c r="G452" s="4">
        <v>0.26430540827147397</v>
      </c>
      <c r="H452" s="4">
        <v>0.39126117179741798</v>
      </c>
      <c r="I452" s="4">
        <v>0.21044721182749501</v>
      </c>
      <c r="J452" s="4">
        <v>0.154475164011246</v>
      </c>
      <c r="K452" s="4">
        <v>0.25790258449304099</v>
      </c>
      <c r="L452" s="4">
        <v>0.28181818181818102</v>
      </c>
      <c r="M452" s="4">
        <v>0.116470092670598</v>
      </c>
      <c r="N452" s="4">
        <v>9.3572333876516298E-2</v>
      </c>
      <c r="O452" s="4">
        <v>0.17454915134370499</v>
      </c>
      <c r="P452" s="4">
        <v>7.7698723083447205E-2</v>
      </c>
      <c r="Q452" s="4">
        <v>6.3836622475242702E-2</v>
      </c>
      <c r="R452" s="4">
        <v>9.9024373661488196E-2</v>
      </c>
      <c r="S452" s="4">
        <v>0.153047736353531</v>
      </c>
      <c r="T452" s="4">
        <v>4.93434343434343E-2</v>
      </c>
      <c r="U452" s="4">
        <v>0.185016101534381</v>
      </c>
      <c r="V452" s="4">
        <v>0.106770979906568</v>
      </c>
      <c r="W452" s="4">
        <v>5.3038154858145697E-2</v>
      </c>
      <c r="X452" s="4">
        <v>0.43329775880469501</v>
      </c>
      <c r="Y452" s="4">
        <v>0.55437100213219603</v>
      </c>
      <c r="Z452" s="4">
        <v>0.39289805269186701</v>
      </c>
      <c r="AA452" s="4">
        <v>0.26636846244592899</v>
      </c>
      <c r="AB452" s="4">
        <v>0.46377864359770099</v>
      </c>
      <c r="AC452" s="4">
        <v>0.31765482046356303</v>
      </c>
      <c r="AD452" s="4">
        <v>0.231789137380191</v>
      </c>
      <c r="AE452" s="4">
        <v>0.529553264604811</v>
      </c>
      <c r="AF452" s="4">
        <v>0.369012418687167</v>
      </c>
      <c r="AG452" s="4">
        <v>0.20510297783025</v>
      </c>
      <c r="AH452">
        <v>1</v>
      </c>
    </row>
    <row r="453" spans="3:34" x14ac:dyDescent="0.35">
      <c r="C453" s="5" t="s">
        <v>203</v>
      </c>
      <c r="D453" s="4">
        <v>0.37715935444176202</v>
      </c>
      <c r="E453" s="4">
        <v>0.26580994250929901</v>
      </c>
      <c r="F453" s="4">
        <v>0.366664363209176</v>
      </c>
      <c r="G453" s="4">
        <v>0.226765641569459</v>
      </c>
      <c r="H453" s="4">
        <v>0.57840570551593296</v>
      </c>
      <c r="I453" s="4">
        <v>0.34083798539966798</v>
      </c>
      <c r="J453" s="4">
        <v>0.36059044048734701</v>
      </c>
      <c r="K453" s="4">
        <v>0.42862823061630201</v>
      </c>
      <c r="L453" s="4">
        <v>0.45303030303030301</v>
      </c>
      <c r="M453" s="4">
        <v>0.25695029486099402</v>
      </c>
      <c r="N453" s="4">
        <v>0.42893355060655403</v>
      </c>
      <c r="O453" s="4">
        <v>0.24129243281471</v>
      </c>
      <c r="P453" s="4">
        <v>0.361023417989916</v>
      </c>
      <c r="Q453" s="4">
        <v>0.17762113418428899</v>
      </c>
      <c r="R453" s="4">
        <v>0.28170785600163101</v>
      </c>
      <c r="S453" s="4">
        <v>0.24444978520142999</v>
      </c>
      <c r="T453" s="4">
        <v>0.166085858585858</v>
      </c>
      <c r="U453" s="4">
        <v>0.53059291532487196</v>
      </c>
      <c r="V453" s="4">
        <v>0.61628299656666796</v>
      </c>
      <c r="W453" s="4">
        <v>6.8826610284261194E-2</v>
      </c>
      <c r="X453" s="4">
        <v>0.37780149413020198</v>
      </c>
      <c r="Y453" s="4">
        <v>0.25079957356076699</v>
      </c>
      <c r="Z453" s="4">
        <v>0.35355346381791902</v>
      </c>
      <c r="AA453" s="4">
        <v>0.19322650412898101</v>
      </c>
      <c r="AB453" s="4">
        <v>0.461797530211979</v>
      </c>
      <c r="AC453" s="4">
        <v>0.183475468366465</v>
      </c>
      <c r="AD453" s="4">
        <v>0.267971246006389</v>
      </c>
      <c r="AE453" s="4">
        <v>0.57285223367697502</v>
      </c>
      <c r="AF453" s="4">
        <v>0.36447861226098899</v>
      </c>
      <c r="AG453" s="4">
        <v>0.107765971402335</v>
      </c>
      <c r="AH453">
        <v>1</v>
      </c>
    </row>
    <row r="454" spans="3:34" x14ac:dyDescent="0.35">
      <c r="C454" s="5" t="s">
        <v>471</v>
      </c>
      <c r="D454" s="4">
        <v>0.43348005111458099</v>
      </c>
      <c r="E454" s="4">
        <v>0.174163003043625</v>
      </c>
      <c r="F454" s="4">
        <v>0.41814663810379299</v>
      </c>
      <c r="G454" s="4">
        <v>0.278472958642629</v>
      </c>
      <c r="H454" s="4">
        <v>0.38205290241040002</v>
      </c>
      <c r="I454" s="4">
        <v>0.201306668302558</v>
      </c>
      <c r="J454" s="4">
        <v>0.12886597938144301</v>
      </c>
      <c r="K454" s="4">
        <v>0.22504970178926401</v>
      </c>
      <c r="L454" s="4">
        <v>0.34090909090909</v>
      </c>
      <c r="M454" s="4">
        <v>0.18513058129738799</v>
      </c>
      <c r="N454" s="4">
        <v>4.6061922868006498E-2</v>
      </c>
      <c r="O454" s="4">
        <v>6.12181753889674E-2</v>
      </c>
      <c r="P454" s="4">
        <v>4.5799368609527401E-2</v>
      </c>
      <c r="Q454" s="4">
        <v>2.8068838508922299E-2</v>
      </c>
      <c r="R454" s="4">
        <v>7.6316415678009203E-2</v>
      </c>
      <c r="S454" s="4">
        <v>7.6666566527473098E-2</v>
      </c>
      <c r="T454" s="4">
        <v>4.6237373737373702E-2</v>
      </c>
      <c r="U454" s="4">
        <v>0.165694260276567</v>
      </c>
      <c r="V454" s="4">
        <v>0.100157595542297</v>
      </c>
      <c r="W454" s="4">
        <v>2.50887884692453E-2</v>
      </c>
      <c r="X454" s="4">
        <v>0.347918890074706</v>
      </c>
      <c r="Y454" s="4">
        <v>0.201492537313432</v>
      </c>
      <c r="Z454" s="4">
        <v>0.326161661437322</v>
      </c>
      <c r="AA454" s="4">
        <v>0.18745084545811999</v>
      </c>
      <c r="AB454" s="4">
        <v>0.326421448854256</v>
      </c>
      <c r="AC454" s="4">
        <v>0.14059240717563601</v>
      </c>
      <c r="AD454" s="4">
        <v>0.18450479233226799</v>
      </c>
      <c r="AE454" s="4">
        <v>0.38797250859106502</v>
      </c>
      <c r="AF454" s="4">
        <v>0.239109008476246</v>
      </c>
      <c r="AG454" s="4">
        <v>9.8911189820280701E-2</v>
      </c>
      <c r="AH454">
        <v>0</v>
      </c>
    </row>
    <row r="455" spans="3:34" x14ac:dyDescent="0.35">
      <c r="C455" s="5" t="s">
        <v>622</v>
      </c>
      <c r="D455" s="4">
        <v>0.115575748970609</v>
      </c>
      <c r="E455" s="4">
        <v>0.61447412918498401</v>
      </c>
      <c r="F455" s="4">
        <v>0.106903462096607</v>
      </c>
      <c r="G455" s="4">
        <v>5.4209968186638299E-2</v>
      </c>
      <c r="H455" s="4">
        <v>0.25819265143991998</v>
      </c>
      <c r="I455" s="4">
        <v>9.3031102386356604E-2</v>
      </c>
      <c r="J455" s="4">
        <v>0</v>
      </c>
      <c r="K455" s="4">
        <v>0</v>
      </c>
      <c r="L455" s="4">
        <v>0.344444444444444</v>
      </c>
      <c r="M455" s="4">
        <v>0.22388374052232499</v>
      </c>
      <c r="N455" s="4">
        <v>0.15426398696360599</v>
      </c>
      <c r="O455" s="4">
        <v>0.56727369165487895</v>
      </c>
      <c r="P455" s="4">
        <v>0.134806577769401</v>
      </c>
      <c r="Q455" s="4">
        <v>4.1666199724317197E-2</v>
      </c>
      <c r="R455" s="4">
        <v>0.33575823503416302</v>
      </c>
      <c r="S455" s="4">
        <v>6.7503830324150499E-2</v>
      </c>
      <c r="T455" s="4">
        <v>0</v>
      </c>
      <c r="U455" s="4">
        <v>0</v>
      </c>
      <c r="V455" s="4">
        <v>0.31178589519896399</v>
      </c>
      <c r="W455" s="4">
        <v>8.3924104860218604E-2</v>
      </c>
      <c r="X455" s="4">
        <v>9.1070793311988599E-2</v>
      </c>
      <c r="Y455" s="4">
        <v>0.59221748400852803</v>
      </c>
      <c r="Z455" s="4">
        <v>8.0133472782509096E-2</v>
      </c>
      <c r="AA455" s="4">
        <v>3.5735351946519799E-2</v>
      </c>
      <c r="AB455" s="4">
        <v>0.23859208875387899</v>
      </c>
      <c r="AC455" s="4">
        <v>4.29703796412182E-2</v>
      </c>
      <c r="AD455" s="4">
        <v>0</v>
      </c>
      <c r="AE455" s="4">
        <v>0</v>
      </c>
      <c r="AF455" s="4">
        <v>0.179381036861817</v>
      </c>
      <c r="AG455" s="4">
        <v>9.6090777908959701E-2</v>
      </c>
      <c r="AH455">
        <v>0</v>
      </c>
    </row>
    <row r="456" spans="3:34" x14ac:dyDescent="0.35">
      <c r="C456" s="5" t="s">
        <v>630</v>
      </c>
      <c r="D456" s="4">
        <v>0.62232003407638703</v>
      </c>
      <c r="E456" s="4">
        <v>0.626986810957051</v>
      </c>
      <c r="F456" s="4">
        <v>0.60403565752193999</v>
      </c>
      <c r="G456" s="4">
        <v>0.47401908801696702</v>
      </c>
      <c r="H456" s="4">
        <v>0.40778189040353802</v>
      </c>
      <c r="I456" s="4">
        <v>0.25771425065946801</v>
      </c>
      <c r="J456" s="4">
        <v>0.33739456419868702</v>
      </c>
      <c r="K456" s="4">
        <v>0.48663021868787198</v>
      </c>
      <c r="L456" s="4">
        <v>0.34949494949494903</v>
      </c>
      <c r="M456" s="4">
        <v>0.113100252737994</v>
      </c>
      <c r="N456" s="4">
        <v>0.23682781097229699</v>
      </c>
      <c r="O456" s="4">
        <v>0.46472772277227697</v>
      </c>
      <c r="P456" s="4">
        <v>0.20948970456580099</v>
      </c>
      <c r="Q456" s="4">
        <v>0.17227931370681199</v>
      </c>
      <c r="R456" s="4">
        <v>0.13787945745657201</v>
      </c>
      <c r="S456" s="4">
        <v>0.165064439571003</v>
      </c>
      <c r="T456" s="4">
        <v>9.9747474747474696E-2</v>
      </c>
      <c r="U456" s="4">
        <v>0.317863231672665</v>
      </c>
      <c r="V456" s="4">
        <v>0.156160297180165</v>
      </c>
      <c r="W456" s="4">
        <v>5.5387421748683698E-2</v>
      </c>
      <c r="X456" s="4">
        <v>0.56065457132692897</v>
      </c>
      <c r="Y456" s="4">
        <v>0.69909381663113002</v>
      </c>
      <c r="Z456" s="4">
        <v>0.52089247472483602</v>
      </c>
      <c r="AA456" s="4">
        <v>0.37991545418796602</v>
      </c>
      <c r="AB456" s="4">
        <v>0.30000660371128501</v>
      </c>
      <c r="AC456" s="4">
        <v>0.159996507261984</v>
      </c>
      <c r="AD456" s="4">
        <v>0.25678913738019099</v>
      </c>
      <c r="AE456" s="4">
        <v>0.55945017182130496</v>
      </c>
      <c r="AF456" s="4">
        <v>0.19850187265917599</v>
      </c>
      <c r="AG456" s="4">
        <v>7.4314574314574305E-2</v>
      </c>
      <c r="AH456">
        <v>1</v>
      </c>
    </row>
    <row r="457" spans="3:34" x14ac:dyDescent="0.35">
      <c r="C457" s="5" t="s">
        <v>603</v>
      </c>
      <c r="D457" s="4">
        <v>3.54015807657721E-2</v>
      </c>
      <c r="E457" s="4">
        <v>0.53364896854920496</v>
      </c>
      <c r="F457" s="4">
        <v>2.8954460645428701E-2</v>
      </c>
      <c r="G457" s="4">
        <v>1.49734888653234E-2</v>
      </c>
      <c r="H457" s="4">
        <v>0.25593572266859199</v>
      </c>
      <c r="I457" s="4">
        <v>9.0178516655419802E-2</v>
      </c>
      <c r="J457" s="4">
        <v>0</v>
      </c>
      <c r="K457" s="4">
        <v>0</v>
      </c>
      <c r="L457" s="4">
        <v>0.40909090909090901</v>
      </c>
      <c r="M457" s="4">
        <v>0.48209772535804502</v>
      </c>
      <c r="N457" s="4">
        <v>9.6396885750497902E-2</v>
      </c>
      <c r="O457" s="4">
        <v>0.243502475247524</v>
      </c>
      <c r="P457" s="4">
        <v>8.1750930594166701E-2</v>
      </c>
      <c r="Q457" s="4">
        <v>2.3044538829057999E-2</v>
      </c>
      <c r="R457" s="4">
        <v>0.372131760546622</v>
      </c>
      <c r="S457" s="4">
        <v>5.5877669961246101E-2</v>
      </c>
      <c r="T457" s="4">
        <v>0</v>
      </c>
      <c r="U457" s="4">
        <v>0</v>
      </c>
      <c r="V457" s="4">
        <v>0.294619237912984</v>
      </c>
      <c r="W457" s="4">
        <v>0.20650055967828801</v>
      </c>
      <c r="X457" s="4">
        <v>4.0803984347207403E-2</v>
      </c>
      <c r="Y457" s="4">
        <v>0.50373134328358204</v>
      </c>
      <c r="Z457" s="4">
        <v>3.3667015289606E-2</v>
      </c>
      <c r="AA457" s="4">
        <v>1.5434526150216199E-2</v>
      </c>
      <c r="AB457" s="4">
        <v>0.35944000528296799</v>
      </c>
      <c r="AC457" s="4">
        <v>5.443820279225E-2</v>
      </c>
      <c r="AD457" s="4">
        <v>0</v>
      </c>
      <c r="AE457" s="4">
        <v>0</v>
      </c>
      <c r="AF457" s="4">
        <v>0.29430317366449799</v>
      </c>
      <c r="AG457" s="4">
        <v>0.29083038173947201</v>
      </c>
      <c r="AH457">
        <v>0</v>
      </c>
    </row>
    <row r="458" spans="3:34" x14ac:dyDescent="0.35">
      <c r="C458" s="5" t="s">
        <v>469</v>
      </c>
      <c r="D458" s="4">
        <v>0.25363244829381398</v>
      </c>
      <c r="E458" s="4">
        <v>0.17720662833953299</v>
      </c>
      <c r="F458" s="4">
        <v>0.23840785018312399</v>
      </c>
      <c r="G458" s="4">
        <v>0.13811240721102799</v>
      </c>
      <c r="H458" s="4">
        <v>0.30865757876681399</v>
      </c>
      <c r="I458" s="4">
        <v>8.0761916446843704E-2</v>
      </c>
      <c r="J458" s="4">
        <v>4.9414245548266102E-2</v>
      </c>
      <c r="K458" s="4">
        <v>0.102087475149105</v>
      </c>
      <c r="L458" s="4">
        <v>0.25808080808080802</v>
      </c>
      <c r="M458" s="4">
        <v>0.14995787700084201</v>
      </c>
      <c r="N458" s="4">
        <v>9.8424769147202495E-2</v>
      </c>
      <c r="O458" s="4">
        <v>0.121021923620933</v>
      </c>
      <c r="P458" s="4">
        <v>8.6933986712528805E-2</v>
      </c>
      <c r="Q458" s="4">
        <v>4.3608679897945E-2</v>
      </c>
      <c r="R458" s="4">
        <v>0.20358976102253701</v>
      </c>
      <c r="S458" s="4">
        <v>4.6857632108631003E-2</v>
      </c>
      <c r="T458" s="4">
        <v>3.3005050505050502E-2</v>
      </c>
      <c r="U458" s="4">
        <v>0.19511271074066999</v>
      </c>
      <c r="V458" s="4">
        <v>0.30700174480778902</v>
      </c>
      <c r="W458" s="4">
        <v>1.855920843525E-2</v>
      </c>
      <c r="X458" s="4">
        <v>0.186766275346851</v>
      </c>
      <c r="Y458" s="4">
        <v>0.12873134328358199</v>
      </c>
      <c r="Z458" s="4">
        <v>0.16783704367747301</v>
      </c>
      <c r="AA458" s="4">
        <v>8.5504325599685405E-2</v>
      </c>
      <c r="AB458" s="4">
        <v>0.222082810539523</v>
      </c>
      <c r="AC458" s="4">
        <v>3.8953730923344101E-2</v>
      </c>
      <c r="AD458" s="4">
        <v>3.9305111821086203E-2</v>
      </c>
      <c r="AE458" s="4">
        <v>0.164707903780068</v>
      </c>
      <c r="AF458" s="4">
        <v>0.144490439582101</v>
      </c>
      <c r="AG458" s="4">
        <v>3.0827758100485301E-2</v>
      </c>
      <c r="AH458">
        <v>0</v>
      </c>
    </row>
    <row r="459" spans="3:34" x14ac:dyDescent="0.35">
      <c r="C459" s="5" t="s">
        <v>345</v>
      </c>
      <c r="D459" s="4">
        <v>0.57641156704055996</v>
      </c>
      <c r="E459" s="4">
        <v>0.57118701386540405</v>
      </c>
      <c r="F459" s="4">
        <v>0.56948379517656</v>
      </c>
      <c r="G459" s="4">
        <v>0.421845174973488</v>
      </c>
      <c r="H459" s="4">
        <v>0.445698293761848</v>
      </c>
      <c r="I459" s="4">
        <v>0.38623397337586601</v>
      </c>
      <c r="J459" s="4">
        <v>0.45009372071227699</v>
      </c>
      <c r="K459" s="4">
        <v>0.48031809145129201</v>
      </c>
      <c r="L459" s="4">
        <v>0.42525252525252499</v>
      </c>
      <c r="M459" s="4">
        <v>0.25779275484414399</v>
      </c>
      <c r="N459" s="4">
        <v>0.18996921962701399</v>
      </c>
      <c r="O459" s="4">
        <v>0.141619519094766</v>
      </c>
      <c r="P459" s="4">
        <v>0.167931018234933</v>
      </c>
      <c r="Q459" s="4">
        <v>0.117385571107848</v>
      </c>
      <c r="R459" s="4">
        <v>0.19305163680864801</v>
      </c>
      <c r="S459" s="4">
        <v>0.167017153843842</v>
      </c>
      <c r="T459" s="4">
        <v>0.10070707070707</v>
      </c>
      <c r="U459" s="4">
        <v>0.24493275241522999</v>
      </c>
      <c r="V459" s="4">
        <v>9.1011425676816499E-2</v>
      </c>
      <c r="W459" s="4">
        <v>8.8138966046183806E-2</v>
      </c>
      <c r="X459" s="4">
        <v>0.56172180718605402</v>
      </c>
      <c r="Y459" s="4">
        <v>0.63646055437100202</v>
      </c>
      <c r="Z459" s="4">
        <v>0.54479804771153895</v>
      </c>
      <c r="AA459" s="4">
        <v>0.37819504522217801</v>
      </c>
      <c r="AB459" s="4">
        <v>0.70679521891302799</v>
      </c>
      <c r="AC459" s="4">
        <v>0.346178847590495</v>
      </c>
      <c r="AD459" s="4">
        <v>0.45958466453674102</v>
      </c>
      <c r="AE459" s="4">
        <v>0.643298969072164</v>
      </c>
      <c r="AF459" s="4">
        <v>0.33372757737039199</v>
      </c>
      <c r="AG459" s="4">
        <v>0.27653154925882201</v>
      </c>
      <c r="AH459">
        <v>1</v>
      </c>
    </row>
    <row r="460" spans="3:34" x14ac:dyDescent="0.35">
      <c r="C460" s="5" t="s">
        <v>442</v>
      </c>
      <c r="D460" s="4">
        <v>0.30664016280940798</v>
      </c>
      <c r="E460" s="4">
        <v>0.62563408860331404</v>
      </c>
      <c r="F460" s="4">
        <v>0.29092668094810298</v>
      </c>
      <c r="G460" s="4">
        <v>0.17756097560975601</v>
      </c>
      <c r="H460" s="4">
        <v>0.20348469802293001</v>
      </c>
      <c r="I460" s="4">
        <v>8.5516225998404999E-2</v>
      </c>
      <c r="J460" s="4">
        <v>2.9779756326147998E-2</v>
      </c>
      <c r="K460" s="4">
        <v>5.55168986083499E-2</v>
      </c>
      <c r="L460" s="4">
        <v>0.182323232323232</v>
      </c>
      <c r="M460" s="4">
        <v>0.16154170176916599</v>
      </c>
      <c r="N460" s="4">
        <v>2.0785804816223E-2</v>
      </c>
      <c r="O460" s="4">
        <v>0.17454915134370499</v>
      </c>
      <c r="P460" s="4">
        <v>3.0297318946426E-2</v>
      </c>
      <c r="Q460" s="4">
        <v>1.51438742767063E-2</v>
      </c>
      <c r="R460" s="4">
        <v>0.10976646156984</v>
      </c>
      <c r="S460" s="4">
        <v>7.3437077537777506E-2</v>
      </c>
      <c r="T460" s="4">
        <v>1.8959595959595898E-2</v>
      </c>
      <c r="U460" s="4">
        <v>9.8105701837469195E-2</v>
      </c>
      <c r="V460" s="4">
        <v>9.1996397816175995E-2</v>
      </c>
      <c r="W460" s="4">
        <v>2.7265315147243702E-2</v>
      </c>
      <c r="X460" s="4">
        <v>0.24048381358946899</v>
      </c>
      <c r="Y460" s="4">
        <v>0.62926439232409304</v>
      </c>
      <c r="Z460" s="4">
        <v>0.232581303849793</v>
      </c>
      <c r="AA460" s="4">
        <v>0.121755800235941</v>
      </c>
      <c r="AB460" s="4">
        <v>0.26170507825397799</v>
      </c>
      <c r="AC460" s="4">
        <v>0.114881974561224</v>
      </c>
      <c r="AD460" s="4">
        <v>6.3370607028753898E-2</v>
      </c>
      <c r="AE460" s="4">
        <v>0.198659793814432</v>
      </c>
      <c r="AF460" s="4">
        <v>0.222550758919771</v>
      </c>
      <c r="AG460" s="4">
        <v>0.102125147579693</v>
      </c>
      <c r="AH460">
        <v>0</v>
      </c>
    </row>
    <row r="461" spans="3:34" x14ac:dyDescent="0.35">
      <c r="C461" s="5" t="s">
        <v>297</v>
      </c>
      <c r="D461" s="4">
        <v>0.20062473377821899</v>
      </c>
      <c r="E461" s="4">
        <v>0.81501521812647904</v>
      </c>
      <c r="F461" s="4">
        <v>0.18658005666505401</v>
      </c>
      <c r="G461" s="4">
        <v>0.10320254506892799</v>
      </c>
      <c r="H461" s="4">
        <v>0.2272275886973</v>
      </c>
      <c r="I461" s="4">
        <v>5.01809704926078E-2</v>
      </c>
      <c r="J461" s="4">
        <v>1.16377694470477E-2</v>
      </c>
      <c r="K461" s="4">
        <v>3.1978131212723603E-2</v>
      </c>
      <c r="L461" s="4">
        <v>0.39646464646464602</v>
      </c>
      <c r="M461" s="4">
        <v>0.175231676495366</v>
      </c>
      <c r="N461" s="4">
        <v>4.0702516748144103E-2</v>
      </c>
      <c r="O461" s="4">
        <v>0.28438826025459601</v>
      </c>
      <c r="P461" s="4">
        <v>3.44908825331008E-2</v>
      </c>
      <c r="Q461" s="4">
        <v>1.61711474454517E-2</v>
      </c>
      <c r="R461" s="4">
        <v>8.9947989257912003E-2</v>
      </c>
      <c r="S461" s="4">
        <v>3.42551146093069E-2</v>
      </c>
      <c r="T461" s="4">
        <v>8.1388888888888795E-3</v>
      </c>
      <c r="U461" s="4">
        <v>6.4766054176927407E-2</v>
      </c>
      <c r="V461" s="4">
        <v>0.158693082681375</v>
      </c>
      <c r="W461" s="4">
        <v>5.6631151278968499E-2</v>
      </c>
      <c r="X461" s="4">
        <v>0.15759516186410499</v>
      </c>
      <c r="Y461" s="4">
        <v>0.79317697228145001</v>
      </c>
      <c r="Z461" s="4">
        <v>0.139598585586931</v>
      </c>
      <c r="AA461" s="4">
        <v>7.0217263075108102E-2</v>
      </c>
      <c r="AB461" s="4">
        <v>0.18998877369081399</v>
      </c>
      <c r="AC461" s="4">
        <v>4.0321719979431597E-2</v>
      </c>
      <c r="AD461" s="4">
        <v>1.8514376996805099E-2</v>
      </c>
      <c r="AE461" s="4">
        <v>0.10316151202749101</v>
      </c>
      <c r="AF461" s="4">
        <v>0.26532623694066598</v>
      </c>
      <c r="AG461" s="4">
        <v>0.118260527351436</v>
      </c>
      <c r="AH461">
        <v>0</v>
      </c>
    </row>
    <row r="462" spans="3:34" x14ac:dyDescent="0.35">
      <c r="C462" s="5" t="s">
        <v>311</v>
      </c>
      <c r="D462" s="4">
        <v>0.29433480051114502</v>
      </c>
      <c r="E462" s="4">
        <v>0.26107541427122</v>
      </c>
      <c r="F462" s="4">
        <v>0.27876442540252899</v>
      </c>
      <c r="G462" s="4">
        <v>0.16886532343584301</v>
      </c>
      <c r="H462" s="4">
        <v>0.17622099846528799</v>
      </c>
      <c r="I462" s="4">
        <v>7.9320287098950906E-2</v>
      </c>
      <c r="J462" s="4">
        <v>0.101593252108716</v>
      </c>
      <c r="K462" s="4">
        <v>5.4920477137176897E-2</v>
      </c>
      <c r="L462" s="4">
        <v>0.21565656565656499</v>
      </c>
      <c r="M462" s="4">
        <v>0.13458298230834001</v>
      </c>
      <c r="N462" s="4">
        <v>1.86492848089806E-2</v>
      </c>
      <c r="O462" s="4">
        <v>0.27422206506364899</v>
      </c>
      <c r="P462" s="4">
        <v>5.4657682702728104E-3</v>
      </c>
      <c r="Q462" s="4">
        <v>1.26223855897855E-2</v>
      </c>
      <c r="R462" s="4">
        <v>0.154604480402488</v>
      </c>
      <c r="S462" s="4">
        <v>0.100925286147745</v>
      </c>
      <c r="T462" s="4">
        <v>7.7752525252525198E-2</v>
      </c>
      <c r="U462" s="4">
        <v>0.101970070089032</v>
      </c>
      <c r="V462" s="4">
        <v>0.16516575674002301</v>
      </c>
      <c r="W462" s="4">
        <v>4.6819507206721601E-2</v>
      </c>
      <c r="X462" s="4">
        <v>0.213802917111348</v>
      </c>
      <c r="Y462" s="4">
        <v>0.42110874200426401</v>
      </c>
      <c r="Z462" s="4">
        <v>0.18860501020967099</v>
      </c>
      <c r="AA462" s="4">
        <v>0.102438065277231</v>
      </c>
      <c r="AB462" s="4">
        <v>0.25708248035395798</v>
      </c>
      <c r="AC462" s="4">
        <v>0.11983002008324301</v>
      </c>
      <c r="AD462" s="4">
        <v>0.18354632587859401</v>
      </c>
      <c r="AE462" s="4">
        <v>0.170790378006872</v>
      </c>
      <c r="AF462" s="4">
        <v>0.236940666272422</v>
      </c>
      <c r="AG462" s="4">
        <v>0.11111111111111099</v>
      </c>
      <c r="AH462">
        <v>0</v>
      </c>
    </row>
    <row r="463" spans="3:34" x14ac:dyDescent="0.35">
      <c r="C463" s="5" t="s">
        <v>573</v>
      </c>
      <c r="D463" s="4">
        <v>0.441052581759666</v>
      </c>
      <c r="E463" s="4">
        <v>0.20257017247209999</v>
      </c>
      <c r="F463" s="4">
        <v>0.42091078709142399</v>
      </c>
      <c r="G463" s="4">
        <v>0.28687168610816499</v>
      </c>
      <c r="H463" s="4">
        <v>0.37591405615238699</v>
      </c>
      <c r="I463" s="4">
        <v>0.146432734188086</v>
      </c>
      <c r="J463" s="4">
        <v>0.12947516401124601</v>
      </c>
      <c r="K463" s="4">
        <v>0.22678926441351799</v>
      </c>
      <c r="L463" s="4">
        <v>0.32878787878787802</v>
      </c>
      <c r="M463" s="4">
        <v>0.139216512215669</v>
      </c>
      <c r="N463" s="4">
        <v>3.44740177439797E-2</v>
      </c>
      <c r="O463" s="4">
        <v>2.4398868458274301E-2</v>
      </c>
      <c r="P463" s="4">
        <v>1.83291711822079E-2</v>
      </c>
      <c r="Q463" s="4">
        <v>2.59022260075682E-2</v>
      </c>
      <c r="R463" s="4">
        <v>0.193119624706802</v>
      </c>
      <c r="S463" s="4">
        <v>7.3437077537777506E-2</v>
      </c>
      <c r="T463" s="4">
        <v>6.2373737373737297E-2</v>
      </c>
      <c r="U463" s="4">
        <v>0.27107406705815401</v>
      </c>
      <c r="V463" s="4">
        <v>7.8206787865143207E-2</v>
      </c>
      <c r="W463" s="4">
        <v>5.7840332766745398E-2</v>
      </c>
      <c r="X463" s="4">
        <v>0.33404482390608298</v>
      </c>
      <c r="Y463" s="4">
        <v>0.152985074626865</v>
      </c>
      <c r="Z463" s="4">
        <v>0.29578166243338799</v>
      </c>
      <c r="AA463" s="4">
        <v>0.182609123082972</v>
      </c>
      <c r="AB463" s="4">
        <v>0.42415637588324601</v>
      </c>
      <c r="AC463" s="4">
        <v>0.10556800651977701</v>
      </c>
      <c r="AD463" s="4">
        <v>0.15551118210862599</v>
      </c>
      <c r="AE463" s="4">
        <v>0.46632302405498199</v>
      </c>
      <c r="AF463" s="4">
        <v>0.14488468361915999</v>
      </c>
      <c r="AG463" s="4">
        <v>0.113210022300931</v>
      </c>
      <c r="AH463">
        <v>0</v>
      </c>
    </row>
    <row r="464" spans="3:34" x14ac:dyDescent="0.35">
      <c r="C464" s="5" t="s">
        <v>226</v>
      </c>
      <c r="D464" s="4">
        <v>0.57783141653651304</v>
      </c>
      <c r="E464" s="4">
        <v>0.21068650659452101</v>
      </c>
      <c r="F464" s="4">
        <v>0.570174832423467</v>
      </c>
      <c r="G464" s="4">
        <v>0.42990455991516402</v>
      </c>
      <c r="H464" s="4">
        <v>0.309740904577051</v>
      </c>
      <c r="I464" s="4">
        <v>0.30403042758112903</v>
      </c>
      <c r="J464" s="4">
        <v>0.27952202436738499</v>
      </c>
      <c r="K464" s="4">
        <v>0.48046719681908501</v>
      </c>
      <c r="L464" s="4">
        <v>0.34393939393939299</v>
      </c>
      <c r="M464" s="4">
        <v>3.7910699241786E-2</v>
      </c>
      <c r="N464" s="4">
        <v>0.32174542820930602</v>
      </c>
      <c r="O464" s="4">
        <v>6.0422560113154097E-2</v>
      </c>
      <c r="P464" s="4">
        <v>0.29279555199547602</v>
      </c>
      <c r="Q464" s="4">
        <v>0.21012032170460099</v>
      </c>
      <c r="R464" s="4">
        <v>0.26151545024985501</v>
      </c>
      <c r="S464" s="4">
        <v>0.21253041728001901</v>
      </c>
      <c r="T464" s="4">
        <v>0.109696969696969</v>
      </c>
      <c r="U464" s="4">
        <v>0.52926690661109999</v>
      </c>
      <c r="V464" s="4">
        <v>0.333173861653627</v>
      </c>
      <c r="W464" s="4">
        <v>8.5236930475519196E-2</v>
      </c>
      <c r="X464" s="4">
        <v>0.50160085378868702</v>
      </c>
      <c r="Y464" s="4">
        <v>0.15431769722814401</v>
      </c>
      <c r="Z464" s="4">
        <v>0.47905772199810698</v>
      </c>
      <c r="AA464" s="4">
        <v>0.321913094769956</v>
      </c>
      <c r="AB464" s="4">
        <v>0.27227101631116601</v>
      </c>
      <c r="AC464" s="4">
        <v>0.16911643430256801</v>
      </c>
      <c r="AD464" s="4">
        <v>0.180830670926517</v>
      </c>
      <c r="AE464" s="4">
        <v>0.61065292096219903</v>
      </c>
      <c r="AF464" s="4">
        <v>0.173073132268874</v>
      </c>
      <c r="AG464" s="4">
        <v>4.8996458087367099E-2</v>
      </c>
      <c r="AH464">
        <v>1</v>
      </c>
    </row>
    <row r="465" spans="3:34" x14ac:dyDescent="0.35">
      <c r="C465" s="5" t="s">
        <v>115</v>
      </c>
      <c r="D465" s="4">
        <v>0.22618202470538101</v>
      </c>
      <c r="E465" s="4">
        <v>0.40209671964829202</v>
      </c>
      <c r="F465" s="4">
        <v>0.21373782046852299</v>
      </c>
      <c r="G465" s="4">
        <v>0.120636267232237</v>
      </c>
      <c r="H465" s="4">
        <v>0.30459510697842301</v>
      </c>
      <c r="I465" s="4">
        <v>9.2877737562112705E-2</v>
      </c>
      <c r="J465" s="4">
        <v>3.8823805060918398E-2</v>
      </c>
      <c r="K465" s="4">
        <v>5.5417495029820997E-2</v>
      </c>
      <c r="L465" s="4">
        <v>0.219696969696969</v>
      </c>
      <c r="M465" s="4">
        <v>0.18786857624262801</v>
      </c>
      <c r="N465" s="4">
        <v>0.106717363751584</v>
      </c>
      <c r="O465" s="4">
        <v>0.187809405940594</v>
      </c>
      <c r="P465" s="4">
        <v>8.8488903548037401E-2</v>
      </c>
      <c r="Q465" s="4">
        <v>4.0470827309776997E-2</v>
      </c>
      <c r="R465" s="4">
        <v>0.140870924975354</v>
      </c>
      <c r="S465" s="4">
        <v>5.6373358968966801E-2</v>
      </c>
      <c r="T465" s="4">
        <v>2.94949494949494E-2</v>
      </c>
      <c r="U465" s="4">
        <v>0.14103049820041599</v>
      </c>
      <c r="V465" s="4">
        <v>0.227641132436539</v>
      </c>
      <c r="W465" s="4">
        <v>3.02018987604162E-2</v>
      </c>
      <c r="X465" s="4">
        <v>0.17965136961935199</v>
      </c>
      <c r="Y465" s="4">
        <v>0.36513859275053301</v>
      </c>
      <c r="Z465" s="4">
        <v>0.16220927337018701</v>
      </c>
      <c r="AA465" s="4">
        <v>8.1424498623672806E-2</v>
      </c>
      <c r="AB465" s="4">
        <v>0.24651654229677</v>
      </c>
      <c r="AC465" s="4">
        <v>5.7106266554122799E-2</v>
      </c>
      <c r="AD465" s="4">
        <v>4.4113418530351403E-2</v>
      </c>
      <c r="AE465" s="4">
        <v>0.12766323024054901</v>
      </c>
      <c r="AF465" s="4">
        <v>0.171101912083579</v>
      </c>
      <c r="AG465" s="4">
        <v>6.9460842188114796E-2</v>
      </c>
      <c r="AH465">
        <v>0</v>
      </c>
    </row>
    <row r="466" spans="3:34" x14ac:dyDescent="0.35">
      <c r="C466" s="5" t="s">
        <v>618</v>
      </c>
      <c r="D466" s="4">
        <v>0.111316200482748</v>
      </c>
      <c r="E466" s="4">
        <v>0.41359485965505499</v>
      </c>
      <c r="F466" s="4">
        <v>0.10517586897933701</v>
      </c>
      <c r="G466" s="4">
        <v>5.1113467656415598E-2</v>
      </c>
      <c r="H466" s="4">
        <v>0.35903222894285403</v>
      </c>
      <c r="I466" s="4">
        <v>0.11247776210048401</v>
      </c>
      <c r="J466" s="4">
        <v>9.3626991565135806E-2</v>
      </c>
      <c r="K466" s="4">
        <v>6.3717693836978104E-2</v>
      </c>
      <c r="L466" s="4">
        <v>0.31919191919191903</v>
      </c>
      <c r="M466" s="4">
        <v>0.33277169334456602</v>
      </c>
      <c r="N466" s="4">
        <v>6.8730762266883905E-2</v>
      </c>
      <c r="O466" s="4">
        <v>0.33566124469589798</v>
      </c>
      <c r="P466" s="4">
        <v>6.4269895867690705E-2</v>
      </c>
      <c r="Q466" s="4">
        <v>2.06537939999775E-2</v>
      </c>
      <c r="R466" s="4">
        <v>0.31366216813407199</v>
      </c>
      <c r="S466" s="4">
        <v>0.12082795085168301</v>
      </c>
      <c r="T466" s="4">
        <v>0.10090909090909</v>
      </c>
      <c r="U466" s="4">
        <v>0.24284902443644599</v>
      </c>
      <c r="V466" s="4">
        <v>0.41802217594416602</v>
      </c>
      <c r="W466" s="4">
        <v>0.12880201207799499</v>
      </c>
      <c r="X466" s="4">
        <v>6.8125222340803995E-2</v>
      </c>
      <c r="Y466" s="4">
        <v>0.34728144989338999</v>
      </c>
      <c r="Z466" s="4">
        <v>6.2005079934259598E-2</v>
      </c>
      <c r="AA466" s="4">
        <v>2.7182461659457299E-2</v>
      </c>
      <c r="AB466" s="4">
        <v>0.25840322261110699</v>
      </c>
      <c r="AC466" s="4">
        <v>5.4030716690436603E-2</v>
      </c>
      <c r="AD466" s="4">
        <v>6.3841853035143697E-2</v>
      </c>
      <c r="AE466" s="4">
        <v>8.8109965635738793E-2</v>
      </c>
      <c r="AF466" s="4">
        <v>0.17149615612063801</v>
      </c>
      <c r="AG466" s="4">
        <v>0.12390135117407799</v>
      </c>
      <c r="AH466">
        <v>0</v>
      </c>
    </row>
    <row r="467" spans="3:34" x14ac:dyDescent="0.35">
      <c r="C467" s="5" t="s">
        <v>604</v>
      </c>
      <c r="D467" s="4">
        <v>3.36031047375644E-2</v>
      </c>
      <c r="E467" s="4">
        <v>0.53195806560703396</v>
      </c>
      <c r="F467" s="4">
        <v>3.14421947342962E-2</v>
      </c>
      <c r="G467" s="4">
        <v>1.1410392364793199E-2</v>
      </c>
      <c r="H467" s="4">
        <v>0.30739369865486998</v>
      </c>
      <c r="I467" s="4">
        <v>0.30832464265995901</v>
      </c>
      <c r="J467" s="4">
        <v>0.21677600749765599</v>
      </c>
      <c r="K467" s="4">
        <v>6.779324055666E-2</v>
      </c>
      <c r="L467" s="4">
        <v>0.493434343434343</v>
      </c>
      <c r="M467" s="4">
        <v>0.58024431339511295</v>
      </c>
      <c r="N467" s="4">
        <v>3.9145391997102999E-2</v>
      </c>
      <c r="O467" s="4">
        <v>0.24725954738330899</v>
      </c>
      <c r="P467" s="4">
        <v>3.2417660085756E-2</v>
      </c>
      <c r="Q467" s="4">
        <v>9.20436759195962E-3</v>
      </c>
      <c r="R467" s="4">
        <v>0.46765475745317298</v>
      </c>
      <c r="S467" s="4">
        <v>0.46803556944152302</v>
      </c>
      <c r="T467" s="4">
        <v>0.233636363636363</v>
      </c>
      <c r="U467" s="4">
        <v>0.258382269369198</v>
      </c>
      <c r="V467" s="4">
        <v>0.18528733044408099</v>
      </c>
      <c r="W467" s="4">
        <v>0.22995868054116</v>
      </c>
      <c r="X467" s="4">
        <v>2.6609747420846701E-2</v>
      </c>
      <c r="Y467" s="4">
        <v>0.52958422174840003</v>
      </c>
      <c r="Z467" s="4">
        <v>2.0319737038697099E-2</v>
      </c>
      <c r="AA467" s="4">
        <v>9.4376720408965702E-3</v>
      </c>
      <c r="AB467" s="4">
        <v>0.58396618899821595</v>
      </c>
      <c r="AC467" s="4">
        <v>0.270793918755032</v>
      </c>
      <c r="AD467" s="4">
        <v>0.27100638977635699</v>
      </c>
      <c r="AE467" s="4">
        <v>0.17182130584192401</v>
      </c>
      <c r="AF467" s="4">
        <v>0.24147447269860001</v>
      </c>
      <c r="AG467" s="4">
        <v>0.33818706545979199</v>
      </c>
      <c r="AH467">
        <v>0</v>
      </c>
    </row>
    <row r="468" spans="3:34" x14ac:dyDescent="0.35">
      <c r="C468" s="5" t="s">
        <v>332</v>
      </c>
      <c r="D468" s="4">
        <v>0.31279284395854001</v>
      </c>
      <c r="E468" s="4">
        <v>0.41021305377071299</v>
      </c>
      <c r="F468" s="4">
        <v>0.29970285398382901</v>
      </c>
      <c r="G468" s="4">
        <v>0.17709437963944799</v>
      </c>
      <c r="H468" s="4">
        <v>0.24311636724744901</v>
      </c>
      <c r="I468" s="4">
        <v>0.19388381080915201</v>
      </c>
      <c r="J468" s="4">
        <v>9.5407685098406705E-2</v>
      </c>
      <c r="K468" s="4">
        <v>0.106461232604373</v>
      </c>
      <c r="L468" s="4">
        <v>0.29040404040404</v>
      </c>
      <c r="M468" s="4">
        <v>0.18176074136478501</v>
      </c>
      <c r="N468" s="4">
        <v>8.2020640956002103E-2</v>
      </c>
      <c r="O468" s="4">
        <v>0.343838401697312</v>
      </c>
      <c r="P468" s="4">
        <v>8.6415681100692601E-2</v>
      </c>
      <c r="Q468" s="4">
        <v>3.7276941639677402E-2</v>
      </c>
      <c r="R468" s="4">
        <v>0.12655947241391</v>
      </c>
      <c r="S468" s="4">
        <v>0.163787664854147</v>
      </c>
      <c r="T468" s="4">
        <v>7.8257575757575706E-2</v>
      </c>
      <c r="U468" s="4">
        <v>0.187895434741428</v>
      </c>
      <c r="V468" s="4">
        <v>0.174734057522372</v>
      </c>
      <c r="W468" s="4">
        <v>7.3041471470226493E-2</v>
      </c>
      <c r="X468" s="4">
        <v>0.24439701173959399</v>
      </c>
      <c r="Y468" s="4">
        <v>0.48027718550106602</v>
      </c>
      <c r="Z468" s="4">
        <v>0.235320484087852</v>
      </c>
      <c r="AA468" s="4">
        <v>0.117061541486433</v>
      </c>
      <c r="AB468" s="4">
        <v>0.19368685201083</v>
      </c>
      <c r="AC468" s="4">
        <v>0.14136857117908999</v>
      </c>
      <c r="AD468" s="4">
        <v>0.116054313099041</v>
      </c>
      <c r="AE468" s="4">
        <v>0.212680412371134</v>
      </c>
      <c r="AF468" s="4">
        <v>0.17366449832446201</v>
      </c>
      <c r="AG468" s="4">
        <v>9.9698281516463302E-2</v>
      </c>
      <c r="AH468">
        <v>0</v>
      </c>
    </row>
    <row r="469" spans="3:34" x14ac:dyDescent="0.35">
      <c r="C469" s="5" t="s">
        <v>133</v>
      </c>
      <c r="D469" s="4">
        <v>9.6928392257087395E-2</v>
      </c>
      <c r="E469" s="4">
        <v>0.25769360838687799</v>
      </c>
      <c r="F469" s="4">
        <v>0.103655587036141</v>
      </c>
      <c r="G469" s="4">
        <v>4.5387062566277801E-2</v>
      </c>
      <c r="H469" s="4">
        <v>0.487225783154283</v>
      </c>
      <c r="I469" s="4">
        <v>0.37396478743635297</v>
      </c>
      <c r="J469" s="4">
        <v>0.73336457357075902</v>
      </c>
      <c r="K469" s="4">
        <v>0.21744532803180899</v>
      </c>
      <c r="L469" s="4">
        <v>0.53080808080807995</v>
      </c>
      <c r="M469" s="4">
        <v>0.64237573715248497</v>
      </c>
      <c r="N469" s="4">
        <v>7.8182147383668202E-2</v>
      </c>
      <c r="O469" s="4">
        <v>0.18427333804809001</v>
      </c>
      <c r="P469" s="4">
        <v>5.3149884559204601E-2</v>
      </c>
      <c r="Q469" s="4">
        <v>2.0298917814410899E-2</v>
      </c>
      <c r="R469" s="4">
        <v>0.26637658496787497</v>
      </c>
      <c r="S469" s="4">
        <v>0.62943491453119804</v>
      </c>
      <c r="T469" s="4">
        <v>0.76717171717171695</v>
      </c>
      <c r="U469" s="4">
        <v>0.62928584959272504</v>
      </c>
      <c r="V469" s="4">
        <v>0.47965328980694499</v>
      </c>
      <c r="W469" s="4">
        <v>0.29933114989704601</v>
      </c>
      <c r="X469" s="4">
        <v>8.4667378157239404E-2</v>
      </c>
      <c r="Y469" s="4">
        <v>0.28331556503198202</v>
      </c>
      <c r="Z469" s="4">
        <v>7.5153145076945996E-2</v>
      </c>
      <c r="AA469" s="4">
        <v>3.4285292961069601E-2</v>
      </c>
      <c r="AB469" s="4">
        <v>0.50868388034075096</v>
      </c>
      <c r="AC469" s="4">
        <v>0.39701758981672802</v>
      </c>
      <c r="AD469" s="4">
        <v>1</v>
      </c>
      <c r="AE469" s="4">
        <v>0.60137457044673504</v>
      </c>
      <c r="AF469" s="4">
        <v>0.52493593534397698</v>
      </c>
      <c r="AG469" s="4">
        <v>0.409681227863046</v>
      </c>
      <c r="AH469">
        <v>0</v>
      </c>
    </row>
    <row r="470" spans="3:34" x14ac:dyDescent="0.35">
      <c r="C470" s="5" t="s">
        <v>211</v>
      </c>
      <c r="D470" s="4">
        <v>0.22807515736665199</v>
      </c>
      <c r="E470" s="4">
        <v>0.23233006425431099</v>
      </c>
      <c r="F470" s="4">
        <v>0.24324511091147799</v>
      </c>
      <c r="G470" s="4">
        <v>0.12237539766702001</v>
      </c>
      <c r="H470" s="4">
        <v>0.50979507086756304</v>
      </c>
      <c r="I470" s="4">
        <v>0.46199619655235802</v>
      </c>
      <c r="J470" s="4">
        <v>0.38870665417057099</v>
      </c>
      <c r="K470" s="4">
        <v>0.36853876739562602</v>
      </c>
      <c r="L470" s="4">
        <v>0.81717171717171699</v>
      </c>
      <c r="M470" s="4">
        <v>0.50021061499578701</v>
      </c>
      <c r="N470" s="4">
        <v>7.5393807713199298E-2</v>
      </c>
      <c r="O470" s="4">
        <v>0.235546322489391</v>
      </c>
      <c r="P470" s="4">
        <v>7.1808886585308401E-2</v>
      </c>
      <c r="Q470" s="4">
        <v>3.3466692068330403E-2</v>
      </c>
      <c r="R470" s="4">
        <v>0.126253526872216</v>
      </c>
      <c r="S470" s="4">
        <v>0.25594075765313701</v>
      </c>
      <c r="T470" s="4">
        <v>0.117398989898989</v>
      </c>
      <c r="U470" s="4">
        <v>0.34911915135442301</v>
      </c>
      <c r="V470" s="4">
        <v>0.68100973715314905</v>
      </c>
      <c r="W470" s="4">
        <v>0.12921658858808999</v>
      </c>
      <c r="X470" s="4">
        <v>0.20668801138384901</v>
      </c>
      <c r="Y470" s="4">
        <v>0.38272921108741997</v>
      </c>
      <c r="Z470" s="4">
        <v>0.20678320633497599</v>
      </c>
      <c r="AA470" s="4">
        <v>9.9906606370428599E-2</v>
      </c>
      <c r="AB470" s="4">
        <v>0.44462788086904798</v>
      </c>
      <c r="AC470" s="4">
        <v>0.37053099319886201</v>
      </c>
      <c r="AD470" s="4">
        <v>0.35974440894568599</v>
      </c>
      <c r="AE470" s="4">
        <v>0.64089347079037795</v>
      </c>
      <c r="AF470" s="4">
        <v>0.82968657599053797</v>
      </c>
      <c r="AG470" s="4">
        <v>0.31457431457431401</v>
      </c>
      <c r="AH470">
        <v>1</v>
      </c>
    </row>
    <row r="471" spans="3:34" x14ac:dyDescent="0.35">
      <c r="C471" s="5" t="s">
        <v>204</v>
      </c>
      <c r="D471" s="4">
        <v>0.20346443277012599</v>
      </c>
      <c r="E471" s="4">
        <v>0.124450456543794</v>
      </c>
      <c r="F471" s="4">
        <v>0.20185197982171199</v>
      </c>
      <c r="G471" s="4">
        <v>0.102354188759278</v>
      </c>
      <c r="H471" s="4">
        <v>0.57569739099034001</v>
      </c>
      <c r="I471" s="4">
        <v>0.28900067480522601</v>
      </c>
      <c r="J471" s="4">
        <v>0.108598875351452</v>
      </c>
      <c r="K471" s="4">
        <v>0.23836978131212699</v>
      </c>
      <c r="L471" s="4">
        <v>0.35909090909090902</v>
      </c>
      <c r="M471" s="4">
        <v>0.22662173546756501</v>
      </c>
      <c r="N471" s="4">
        <v>8.2165489770052405E-2</v>
      </c>
      <c r="O471" s="4">
        <v>0.21720297029702901</v>
      </c>
      <c r="P471" s="4">
        <v>5.15478490317108E-2</v>
      </c>
      <c r="Q471" s="4">
        <v>3.6473800798658099E-2</v>
      </c>
      <c r="R471" s="4">
        <v>0.32488017132950298</v>
      </c>
      <c r="S471" s="4">
        <v>0.24580166431339501</v>
      </c>
      <c r="T471" s="4">
        <v>5.5227272727272701E-2</v>
      </c>
      <c r="U471" s="4">
        <v>0.37222958893729802</v>
      </c>
      <c r="V471" s="4">
        <v>0.11141441999212</v>
      </c>
      <c r="W471" s="4">
        <v>8.80007738761521E-2</v>
      </c>
      <c r="X471" s="4">
        <v>0.14194236926360701</v>
      </c>
      <c r="Y471" s="4">
        <v>9.9946695095948807E-2</v>
      </c>
      <c r="Z471" s="4">
        <v>0.13008615966930601</v>
      </c>
      <c r="AA471" s="4">
        <v>6.1148250098309001E-2</v>
      </c>
      <c r="AB471" s="4">
        <v>0.43274120055471099</v>
      </c>
      <c r="AC471" s="4">
        <v>0.15029445721880999</v>
      </c>
      <c r="AD471" s="4">
        <v>6.9241214057507897E-2</v>
      </c>
      <c r="AE471" s="4">
        <v>0.29591065292096203</v>
      </c>
      <c r="AF471" s="4">
        <v>0.10585452395032501</v>
      </c>
      <c r="AG471" s="4">
        <v>8.3956447592811206E-2</v>
      </c>
      <c r="AH471">
        <v>0</v>
      </c>
    </row>
    <row r="472" spans="3:34" x14ac:dyDescent="0.35">
      <c r="C472" s="5" t="s">
        <v>483</v>
      </c>
      <c r="D472" s="4">
        <v>0.270670642245255</v>
      </c>
      <c r="E472" s="4">
        <v>8.3192424754819E-2</v>
      </c>
      <c r="F472" s="4">
        <v>0.256305714878031</v>
      </c>
      <c r="G472" s="4">
        <v>0.149098621420996</v>
      </c>
      <c r="H472" s="4">
        <v>0.31795612530468498</v>
      </c>
      <c r="I472" s="4">
        <v>0.118274952456904</v>
      </c>
      <c r="J472" s="4">
        <v>5.5295220243673802E-2</v>
      </c>
      <c r="K472" s="4">
        <v>0.119383697813121</v>
      </c>
      <c r="L472" s="4">
        <v>0.26414141414141401</v>
      </c>
      <c r="M472" s="4">
        <v>0.26937657961246803</v>
      </c>
      <c r="N472" s="4">
        <v>4.1209487597320203E-2</v>
      </c>
      <c r="O472" s="4">
        <v>6.3096711456859897E-2</v>
      </c>
      <c r="P472" s="4">
        <v>3.6281392828535E-2</v>
      </c>
      <c r="Q472" s="4">
        <v>1.97385869950952E-2</v>
      </c>
      <c r="R472" s="4">
        <v>0.15018526702246901</v>
      </c>
      <c r="S472" s="4">
        <v>7.7943341244329598E-2</v>
      </c>
      <c r="T472" s="4">
        <v>2.2916666666666599E-2</v>
      </c>
      <c r="U472" s="4">
        <v>0.15591968175790799</v>
      </c>
      <c r="V472" s="4">
        <v>0.13012889063995001</v>
      </c>
      <c r="W472" s="4">
        <v>0.12158147119384199</v>
      </c>
      <c r="X472" s="4">
        <v>0.20348630380647401</v>
      </c>
      <c r="Y472" s="4">
        <v>0.13059701492537301</v>
      </c>
      <c r="Z472" s="4">
        <v>0.187808157776781</v>
      </c>
      <c r="AA472" s="4">
        <v>9.3811443177349504E-2</v>
      </c>
      <c r="AB472" s="4">
        <v>0.39774153074027502</v>
      </c>
      <c r="AC472" s="4">
        <v>0.12943504962598501</v>
      </c>
      <c r="AD472" s="4">
        <v>7.4960063897763496E-2</v>
      </c>
      <c r="AE472" s="4">
        <v>0.28261168384879698</v>
      </c>
      <c r="AF472" s="4">
        <v>0.23851764242065801</v>
      </c>
      <c r="AG472" s="4">
        <v>0.25974025974025899</v>
      </c>
      <c r="AH472">
        <v>0</v>
      </c>
    </row>
    <row r="473" spans="3:34" x14ac:dyDescent="0.35">
      <c r="C473" s="5" t="s">
        <v>151</v>
      </c>
      <c r="D473" s="4">
        <v>0.35491504567182502</v>
      </c>
      <c r="E473" s="4">
        <v>0.39736219141021301</v>
      </c>
      <c r="F473" s="4">
        <v>0.34869739478957901</v>
      </c>
      <c r="G473" s="4">
        <v>0.21408271474019</v>
      </c>
      <c r="H473" s="4">
        <v>0.37744876771689001</v>
      </c>
      <c r="I473" s="4">
        <v>0.245659775473897</v>
      </c>
      <c r="J473" s="4">
        <v>0.28209934395501401</v>
      </c>
      <c r="K473" s="4">
        <v>0.245427435387673</v>
      </c>
      <c r="L473" s="4">
        <v>0.51262626262626199</v>
      </c>
      <c r="M473" s="4">
        <v>0.13479359730412799</v>
      </c>
      <c r="N473" s="4">
        <v>0.111859496650371</v>
      </c>
      <c r="O473" s="4">
        <v>0.41102369165487901</v>
      </c>
      <c r="P473" s="4">
        <v>0.11986995241012099</v>
      </c>
      <c r="Q473" s="4">
        <v>5.9895629046055401E-2</v>
      </c>
      <c r="R473" s="4">
        <v>0.26025767413400402</v>
      </c>
      <c r="S473" s="4">
        <v>0.20712290083215601</v>
      </c>
      <c r="T473" s="4">
        <v>0.13563131313131299</v>
      </c>
      <c r="U473" s="4">
        <v>0.33358590642167002</v>
      </c>
      <c r="V473" s="4">
        <v>0.22932965610401301</v>
      </c>
      <c r="W473" s="4">
        <v>8.1333001672125205E-2</v>
      </c>
      <c r="X473" s="4">
        <v>0.29455709711846301</v>
      </c>
      <c r="Y473" s="4">
        <v>0.459221748400852</v>
      </c>
      <c r="Z473" s="4">
        <v>0.28880920364559898</v>
      </c>
      <c r="AA473" s="4">
        <v>0.153288438851749</v>
      </c>
      <c r="AB473" s="4">
        <v>0.39245856171168098</v>
      </c>
      <c r="AC473" s="4">
        <v>0.16523561428529801</v>
      </c>
      <c r="AD473" s="4">
        <v>0.26749201277955198</v>
      </c>
      <c r="AE473" s="4">
        <v>0.420962199312714</v>
      </c>
      <c r="AF473" s="4">
        <v>0.28681253696037801</v>
      </c>
      <c r="AG473" s="4">
        <v>8.8023088023088003E-2</v>
      </c>
      <c r="AH473">
        <v>1</v>
      </c>
    </row>
    <row r="474" spans="3:34" x14ac:dyDescent="0.35">
      <c r="C474" s="5" t="s">
        <v>474</v>
      </c>
      <c r="D474" s="4">
        <v>0.25031946613658901</v>
      </c>
      <c r="E474" s="4">
        <v>0.27764626310449703</v>
      </c>
      <c r="F474" s="4">
        <v>0.239237094879414</v>
      </c>
      <c r="G474" s="4">
        <v>0.13683987274655299</v>
      </c>
      <c r="H474" s="4">
        <v>0.30892841021937301</v>
      </c>
      <c r="I474" s="4">
        <v>0.14072756272621301</v>
      </c>
      <c r="J474" s="4">
        <v>7.5234301780693499E-2</v>
      </c>
      <c r="K474" s="4">
        <v>0.13185884691848901</v>
      </c>
      <c r="L474" s="4">
        <v>0.45757575757575703</v>
      </c>
      <c r="M474" s="4">
        <v>0.12657961246840699</v>
      </c>
      <c r="N474" s="4">
        <v>8.0644577222523897E-2</v>
      </c>
      <c r="O474" s="4">
        <v>0.31400282885431302</v>
      </c>
      <c r="P474" s="4">
        <v>6.2290910804316001E-2</v>
      </c>
      <c r="Q474" s="4">
        <v>3.5465205323889797E-2</v>
      </c>
      <c r="R474" s="4">
        <v>0.14192473739674299</v>
      </c>
      <c r="S474" s="4">
        <v>0.156577642923663</v>
      </c>
      <c r="T474" s="4">
        <v>5.19949494949494E-2</v>
      </c>
      <c r="U474" s="4">
        <v>0.20363705247205899</v>
      </c>
      <c r="V474" s="4">
        <v>0.25184330500365798</v>
      </c>
      <c r="W474" s="4">
        <v>4.74068239293561E-2</v>
      </c>
      <c r="X474" s="4">
        <v>0.21949484169334699</v>
      </c>
      <c r="Y474" s="4">
        <v>0.44936034115138501</v>
      </c>
      <c r="Z474" s="4">
        <v>0.19219084615767701</v>
      </c>
      <c r="AA474" s="4">
        <v>0.10445340149429801</v>
      </c>
      <c r="AB474" s="4">
        <v>0.34887406722578002</v>
      </c>
      <c r="AC474" s="4">
        <v>0.147674903707153</v>
      </c>
      <c r="AD474" s="4">
        <v>0.109984025559105</v>
      </c>
      <c r="AE474" s="4">
        <v>0.32756013745704399</v>
      </c>
      <c r="AF474" s="4">
        <v>0.37256061502069698</v>
      </c>
      <c r="AG474" s="4">
        <v>9.1302636757182101E-2</v>
      </c>
      <c r="AH474">
        <v>0</v>
      </c>
    </row>
    <row r="475" spans="3:34" x14ac:dyDescent="0.35">
      <c r="C475" s="5" t="s">
        <v>255</v>
      </c>
      <c r="D475" s="4">
        <v>0.34260968337356201</v>
      </c>
      <c r="E475" s="4">
        <v>0.453500169090294</v>
      </c>
      <c r="F475" s="4">
        <v>0.34952663948586798</v>
      </c>
      <c r="G475" s="4">
        <v>0.19783669141039201</v>
      </c>
      <c r="H475" s="4">
        <v>0.49535072673106401</v>
      </c>
      <c r="I475" s="4">
        <v>0.680694435924176</v>
      </c>
      <c r="J475" s="4">
        <v>0.46415182755388901</v>
      </c>
      <c r="K475" s="4">
        <v>0.32892644135188798</v>
      </c>
      <c r="L475" s="4">
        <v>0.668686868686868</v>
      </c>
      <c r="M475" s="4">
        <v>0.53622577927548398</v>
      </c>
      <c r="N475" s="4">
        <v>6.3190295129458604E-2</v>
      </c>
      <c r="O475" s="4">
        <v>0.38671322489391702</v>
      </c>
      <c r="P475" s="4">
        <v>6.3845827639824701E-2</v>
      </c>
      <c r="Q475" s="4">
        <v>4.6541077852363999E-2</v>
      </c>
      <c r="R475" s="4">
        <v>0.212700139375191</v>
      </c>
      <c r="S475" s="4">
        <v>1</v>
      </c>
      <c r="T475" s="4">
        <v>0.29444444444444401</v>
      </c>
      <c r="U475" s="4">
        <v>0.315590073877628</v>
      </c>
      <c r="V475" s="4">
        <v>0.608543929757415</v>
      </c>
      <c r="W475" s="4">
        <v>0.37398946975664299</v>
      </c>
      <c r="X475" s="4">
        <v>0.27783706865884</v>
      </c>
      <c r="Y475" s="4">
        <v>0.67057569296375197</v>
      </c>
      <c r="Z475" s="4">
        <v>0.27884854823447303</v>
      </c>
      <c r="AA475" s="4">
        <v>0.141860007864726</v>
      </c>
      <c r="AB475" s="4">
        <v>0.54236280789803804</v>
      </c>
      <c r="AC475" s="4">
        <v>0.87843331295902805</v>
      </c>
      <c r="AD475" s="4">
        <v>0.67795527156549495</v>
      </c>
      <c r="AE475" s="4">
        <v>0.60893470790378001</v>
      </c>
      <c r="AF475" s="4">
        <v>0.70983638872461996</v>
      </c>
      <c r="AG475" s="4">
        <v>0.587432769250951</v>
      </c>
      <c r="AH475">
        <v>1</v>
      </c>
    </row>
    <row r="476" spans="3:34" x14ac:dyDescent="0.35">
      <c r="C476" s="5" t="s">
        <v>371</v>
      </c>
      <c r="D476" s="4">
        <v>0.29433480051114502</v>
      </c>
      <c r="E476" s="4">
        <v>0.20662833953331</v>
      </c>
      <c r="F476" s="4">
        <v>0.278349803054384</v>
      </c>
      <c r="G476" s="4">
        <v>0.16704135737009501</v>
      </c>
      <c r="H476" s="4">
        <v>0.29322018597093003</v>
      </c>
      <c r="I476" s="4">
        <v>0.101619532544015</v>
      </c>
      <c r="J476" s="4">
        <v>3.42314901593252E-3</v>
      </c>
      <c r="K476" s="4">
        <v>1.62077534791252E-2</v>
      </c>
      <c r="L476" s="4">
        <v>0.28888888888888797</v>
      </c>
      <c r="M476" s="4">
        <v>0.18913226621735399</v>
      </c>
      <c r="N476" s="4">
        <v>2.8535216367915901E-2</v>
      </c>
      <c r="O476" s="4">
        <v>4.7140205091937698E-2</v>
      </c>
      <c r="P476" s="4">
        <v>2.10620553173443E-2</v>
      </c>
      <c r="Q476" s="4">
        <v>1.6245858221360501E-2</v>
      </c>
      <c r="R476" s="4">
        <v>6.5234388278886293E-2</v>
      </c>
      <c r="S476" s="4">
        <v>4.2126055216751203E-2</v>
      </c>
      <c r="T476" s="4">
        <v>2.8484848484848402E-3</v>
      </c>
      <c r="U476" s="4">
        <v>4.5197954157984402E-2</v>
      </c>
      <c r="V476" s="4">
        <v>7.8206787865143207E-2</v>
      </c>
      <c r="W476" s="4">
        <v>5.8393101446872001E-2</v>
      </c>
      <c r="X476" s="4">
        <v>0.230522945570971</v>
      </c>
      <c r="Y476" s="4">
        <v>0.22468017057569201</v>
      </c>
      <c r="Z476" s="4">
        <v>0.20713182927436599</v>
      </c>
      <c r="AA476" s="4">
        <v>0.11101553283523299</v>
      </c>
      <c r="AB476" s="4">
        <v>0.27491250082546298</v>
      </c>
      <c r="AC476" s="4">
        <v>0.104112699013301</v>
      </c>
      <c r="AD476" s="4">
        <v>8.9456869009584602E-3</v>
      </c>
      <c r="AE476" s="4">
        <v>8.5910652920962199E-2</v>
      </c>
      <c r="AF476" s="4">
        <v>0.21407451212300399</v>
      </c>
      <c r="AG476" s="4">
        <v>0.18896759805850699</v>
      </c>
      <c r="AH476">
        <v>0</v>
      </c>
    </row>
    <row r="477" spans="3:34" x14ac:dyDescent="0.35">
      <c r="C477" s="5" t="s">
        <v>551</v>
      </c>
      <c r="D477" s="4">
        <v>0.36248757631690998</v>
      </c>
      <c r="E477" s="4">
        <v>0.24146094014203501</v>
      </c>
      <c r="F477" s="4">
        <v>0.348420979890816</v>
      </c>
      <c r="G477" s="4">
        <v>0.221633085896076</v>
      </c>
      <c r="H477" s="4">
        <v>0.304956215581836</v>
      </c>
      <c r="I477" s="4">
        <v>0.146003312680203</v>
      </c>
      <c r="J477" s="4">
        <v>0.121649484536082</v>
      </c>
      <c r="K477" s="4">
        <v>0.13871769383697799</v>
      </c>
      <c r="L477" s="4">
        <v>0.17626262626262601</v>
      </c>
      <c r="M477" s="4">
        <v>7.56107834877843E-2</v>
      </c>
      <c r="N477" s="4">
        <v>3.9435089625203597E-2</v>
      </c>
      <c r="O477" s="4">
        <v>0.14272454031117299</v>
      </c>
      <c r="P477" s="4">
        <v>3.36427460773688E-2</v>
      </c>
      <c r="Q477" s="4">
        <v>2.4613465123142001E-2</v>
      </c>
      <c r="R477" s="4">
        <v>6.19369752184111E-2</v>
      </c>
      <c r="S477" s="4">
        <v>8.7706912608525797E-2</v>
      </c>
      <c r="T477" s="4">
        <v>4.54545454545454E-2</v>
      </c>
      <c r="U477" s="4">
        <v>0.116385679105891</v>
      </c>
      <c r="V477" s="4">
        <v>6.5542860359092694E-2</v>
      </c>
      <c r="W477" s="4">
        <v>1.12004753810649E-2</v>
      </c>
      <c r="X477" s="4">
        <v>0.30345072927783701</v>
      </c>
      <c r="Y477" s="4">
        <v>0.35767590618336798</v>
      </c>
      <c r="Z477" s="4">
        <v>0.27685641715224801</v>
      </c>
      <c r="AA477" s="4">
        <v>0.15872001572945299</v>
      </c>
      <c r="AB477" s="4">
        <v>0.284157696625503</v>
      </c>
      <c r="AC477" s="4">
        <v>0.17435554132588199</v>
      </c>
      <c r="AD477" s="4">
        <v>0.19464856230031899</v>
      </c>
      <c r="AE477" s="4">
        <v>0.26900343642611602</v>
      </c>
      <c r="AF477" s="4">
        <v>0.175438596491228</v>
      </c>
      <c r="AG477" s="4">
        <v>7.1625344352617096E-2</v>
      </c>
      <c r="AH477">
        <v>0</v>
      </c>
    </row>
    <row r="478" spans="3:34" x14ac:dyDescent="0.35">
      <c r="C478" s="5" t="s">
        <v>377</v>
      </c>
      <c r="D478" s="4">
        <v>0.273510341237162</v>
      </c>
      <c r="E478" s="4">
        <v>0.123774095366925</v>
      </c>
      <c r="F478" s="4">
        <v>0.26604934005942898</v>
      </c>
      <c r="G478" s="4">
        <v>0.152958642629904</v>
      </c>
      <c r="H478" s="4">
        <v>0.31876861966236297</v>
      </c>
      <c r="I478" s="4">
        <v>0.18434451874118099</v>
      </c>
      <c r="J478" s="4">
        <v>9.4939081537019604E-2</v>
      </c>
      <c r="K478" s="4">
        <v>0.12664015904572501</v>
      </c>
      <c r="L478" s="4">
        <v>0.27323232323232299</v>
      </c>
      <c r="M478" s="4">
        <v>0.240943555181129</v>
      </c>
      <c r="N478" s="4">
        <v>7.7856237552054994E-2</v>
      </c>
      <c r="O478" s="4">
        <v>6.6124469589816104E-2</v>
      </c>
      <c r="P478" s="4">
        <v>7.4871601564340501E-2</v>
      </c>
      <c r="Q478" s="4">
        <v>3.43258659912812E-2</v>
      </c>
      <c r="R478" s="4">
        <v>0.162525070537444</v>
      </c>
      <c r="S478" s="4">
        <v>0.19097545588367801</v>
      </c>
      <c r="T478" s="4">
        <v>7.92171717171717E-2</v>
      </c>
      <c r="U478" s="4">
        <v>0.20250047357454001</v>
      </c>
      <c r="V478" s="4">
        <v>0.13266167614116001</v>
      </c>
      <c r="W478" s="4">
        <v>0.12082141425866801</v>
      </c>
      <c r="X478" s="4">
        <v>0.22269654927072199</v>
      </c>
      <c r="Y478" s="4">
        <v>0.11673773987206799</v>
      </c>
      <c r="Z478" s="4">
        <v>0.20733104238258801</v>
      </c>
      <c r="AA478" s="4">
        <v>0.10656704679512299</v>
      </c>
      <c r="AB478" s="4">
        <v>0.318496995311364</v>
      </c>
      <c r="AC478" s="4">
        <v>0.18774437038546199</v>
      </c>
      <c r="AD478" s="4">
        <v>0.14129392971245999</v>
      </c>
      <c r="AE478" s="4">
        <v>0.28903780068728502</v>
      </c>
      <c r="AF478" s="4">
        <v>0.19692489651094</v>
      </c>
      <c r="AG478" s="4">
        <v>0.18030958940049799</v>
      </c>
      <c r="AH478">
        <v>0</v>
      </c>
    </row>
    <row r="479" spans="3:34" x14ac:dyDescent="0.35">
      <c r="C479" s="5" t="s">
        <v>426</v>
      </c>
      <c r="D479" s="4">
        <v>0.29906763216432303</v>
      </c>
      <c r="E479" s="4">
        <v>0.401082177882989</v>
      </c>
      <c r="F479" s="4">
        <v>0.28643493884320298</v>
      </c>
      <c r="G479" s="4">
        <v>0.17077412513255499</v>
      </c>
      <c r="H479" s="4">
        <v>0.29962986368150202</v>
      </c>
      <c r="I479" s="4">
        <v>0.13603459910434901</v>
      </c>
      <c r="J479" s="4">
        <v>7.8350515463917497E-2</v>
      </c>
      <c r="K479" s="4">
        <v>0.120477137176938</v>
      </c>
      <c r="L479" s="4">
        <v>0.38131313131313099</v>
      </c>
      <c r="M479" s="4">
        <v>0.14743049705139</v>
      </c>
      <c r="N479" s="4">
        <v>5.4535578489951102E-2</v>
      </c>
      <c r="O479" s="4">
        <v>0.26051980198019697</v>
      </c>
      <c r="P479" s="4">
        <v>5.9887857513075397E-2</v>
      </c>
      <c r="Q479" s="4">
        <v>2.64812345208611E-2</v>
      </c>
      <c r="R479" s="4">
        <v>0.12866709725668801</v>
      </c>
      <c r="S479" s="4">
        <v>0.13667497821972499</v>
      </c>
      <c r="T479" s="4">
        <v>4.5328282828282801E-2</v>
      </c>
      <c r="U479" s="4">
        <v>0.121216139420344</v>
      </c>
      <c r="V479" s="4">
        <v>0.14645128609219299</v>
      </c>
      <c r="W479" s="4">
        <v>3.6662382709395598E-2</v>
      </c>
      <c r="X479" s="4">
        <v>0.22305229455709699</v>
      </c>
      <c r="Y479" s="4">
        <v>0.45788912579957303</v>
      </c>
      <c r="Z479" s="4">
        <v>0.211813337317595</v>
      </c>
      <c r="AA479" s="4">
        <v>0.10715690129767901</v>
      </c>
      <c r="AB479" s="4">
        <v>0.28283695436835499</v>
      </c>
      <c r="AC479" s="4">
        <v>0.13525627965188999</v>
      </c>
      <c r="AD479" s="4">
        <v>9.6805111821086198E-2</v>
      </c>
      <c r="AE479" s="4">
        <v>0.19292096219931201</v>
      </c>
      <c r="AF479" s="4">
        <v>0.211314803863591</v>
      </c>
      <c r="AG479" s="4">
        <v>7.5691984782893795E-2</v>
      </c>
      <c r="AH479">
        <v>0</v>
      </c>
    </row>
    <row r="480" spans="3:34" x14ac:dyDescent="0.35">
      <c r="C480" s="5" t="s">
        <v>108</v>
      </c>
      <c r="D480" s="4">
        <v>0.29812106583368803</v>
      </c>
      <c r="E480" s="4">
        <v>0.35745688197497399</v>
      </c>
      <c r="F480" s="4">
        <v>0.300808513578881</v>
      </c>
      <c r="G480" s="4">
        <v>0.17039236479321301</v>
      </c>
      <c r="H480" s="4">
        <v>0.46465649544100301</v>
      </c>
      <c r="I480" s="4">
        <v>0.381019569351573</v>
      </c>
      <c r="J480" s="4">
        <v>0.23071696344892201</v>
      </c>
      <c r="K480" s="4">
        <v>0.30606361829025802</v>
      </c>
      <c r="L480" s="4">
        <v>0.46161616161616098</v>
      </c>
      <c r="M480" s="4">
        <v>0.37615838247683198</v>
      </c>
      <c r="N480" s="4">
        <v>9.37533948940793E-2</v>
      </c>
      <c r="O480" s="4">
        <v>0.10270067185289899</v>
      </c>
      <c r="P480" s="4">
        <v>7.8688215615134505E-2</v>
      </c>
      <c r="Q480" s="4">
        <v>4.5812647787253503E-2</v>
      </c>
      <c r="R480" s="4">
        <v>0.114185674949858</v>
      </c>
      <c r="S480" s="4">
        <v>0.14433562652086401</v>
      </c>
      <c r="T480" s="4">
        <v>5.5176767676767602E-2</v>
      </c>
      <c r="U480" s="4">
        <v>0.18109490433794201</v>
      </c>
      <c r="V480" s="4">
        <v>0.13097315247368699</v>
      </c>
      <c r="W480" s="4">
        <v>8.3682268562663198E-2</v>
      </c>
      <c r="X480" s="4">
        <v>0.33617929562433202</v>
      </c>
      <c r="Y480" s="4">
        <v>0.42590618336886898</v>
      </c>
      <c r="Z480" s="4">
        <v>0.31221674386174603</v>
      </c>
      <c r="AA480" s="4">
        <v>0.177447896185607</v>
      </c>
      <c r="AB480" s="4">
        <v>0.54038169451231499</v>
      </c>
      <c r="AC480" s="4">
        <v>0.33482744903998202</v>
      </c>
      <c r="AD480" s="4">
        <v>0.29265175718849801</v>
      </c>
      <c r="AE480" s="4">
        <v>0.51271477663230203</v>
      </c>
      <c r="AF480" s="4">
        <v>0.42854326828306699</v>
      </c>
      <c r="AG480" s="4">
        <v>0.31260658533385799</v>
      </c>
      <c r="AH480">
        <v>1</v>
      </c>
    </row>
    <row r="481" spans="3:34" x14ac:dyDescent="0.35">
      <c r="C481" s="5" t="s">
        <v>323</v>
      </c>
      <c r="D481" s="4">
        <v>0.41076245917932702</v>
      </c>
      <c r="E481" s="4">
        <v>0.45620561379776697</v>
      </c>
      <c r="F481" s="4">
        <v>0.45891783567134198</v>
      </c>
      <c r="G481" s="4">
        <v>0.26723223753976599</v>
      </c>
      <c r="H481" s="4">
        <v>0.52604495802112405</v>
      </c>
      <c r="I481" s="4">
        <v>0.89571191951413998</v>
      </c>
      <c r="J481" s="4">
        <v>0.744142455482661</v>
      </c>
      <c r="K481" s="4">
        <v>0.68439363817097398</v>
      </c>
      <c r="L481" s="4">
        <v>0.72474747474747403</v>
      </c>
      <c r="M481" s="4">
        <v>0.65459140690817097</v>
      </c>
      <c r="N481" s="4">
        <v>0.427485062466051</v>
      </c>
      <c r="O481" s="4">
        <v>0.46273868458274398</v>
      </c>
      <c r="P481" s="4">
        <v>0.44117231305658899</v>
      </c>
      <c r="Q481" s="4">
        <v>0.245981494140807</v>
      </c>
      <c r="R481" s="4">
        <v>0.361933575823503</v>
      </c>
      <c r="S481" s="4">
        <v>0.43333733890107201</v>
      </c>
      <c r="T481" s="4">
        <v>0.207878787878787</v>
      </c>
      <c r="U481" s="4">
        <v>0.57283576434930805</v>
      </c>
      <c r="V481" s="4">
        <v>0.21793212134856699</v>
      </c>
      <c r="W481" s="4">
        <v>0.177825684396722</v>
      </c>
      <c r="X481" s="4">
        <v>0.42404838135894701</v>
      </c>
      <c r="Y481" s="4">
        <v>0.52292110874200404</v>
      </c>
      <c r="Z481" s="4">
        <v>0.46461477165197401</v>
      </c>
      <c r="AA481" s="4">
        <v>0.25580023594180101</v>
      </c>
      <c r="AB481" s="4">
        <v>0.52321204516938502</v>
      </c>
      <c r="AC481" s="4">
        <v>0.475313133665143</v>
      </c>
      <c r="AD481" s="4">
        <v>0.49369009584664503</v>
      </c>
      <c r="AE481" s="4">
        <v>0.84604810996563495</v>
      </c>
      <c r="AF481" s="4">
        <v>0.33747289572245198</v>
      </c>
      <c r="AG481" s="4">
        <v>0.307359307359307</v>
      </c>
      <c r="AH481">
        <v>1</v>
      </c>
    </row>
    <row r="482" spans="3:34" x14ac:dyDescent="0.35">
      <c r="C482" s="5" t="s">
        <v>240</v>
      </c>
      <c r="D482" s="4">
        <v>7.9984854938709798E-2</v>
      </c>
      <c r="E482" s="4">
        <v>0.160297598917822</v>
      </c>
      <c r="F482" s="4">
        <v>7.3457259346278697E-2</v>
      </c>
      <c r="G482" s="4">
        <v>3.5503711558854699E-2</v>
      </c>
      <c r="H482" s="4">
        <v>0.34982395955583601</v>
      </c>
      <c r="I482" s="4">
        <v>7.1713391816452907E-2</v>
      </c>
      <c r="J482" s="4">
        <v>0</v>
      </c>
      <c r="K482" s="4">
        <v>0</v>
      </c>
      <c r="L482" s="4">
        <v>0.334343434343434</v>
      </c>
      <c r="M482" s="4">
        <v>0.36394271272114498</v>
      </c>
      <c r="N482" s="4">
        <v>3.9435089625203597E-2</v>
      </c>
      <c r="O482" s="4">
        <v>9.4390912305516203E-2</v>
      </c>
      <c r="P482" s="4">
        <v>3.1946473165904897E-2</v>
      </c>
      <c r="Q482" s="4">
        <v>8.5132929148035597E-3</v>
      </c>
      <c r="R482" s="4">
        <v>0.25356086616582202</v>
      </c>
      <c r="S482" s="4">
        <v>4.32225793853456E-2</v>
      </c>
      <c r="T482" s="4">
        <v>0</v>
      </c>
      <c r="U482" s="4">
        <v>0</v>
      </c>
      <c r="V482" s="4">
        <v>0.27055777565148798</v>
      </c>
      <c r="W482" s="4">
        <v>8.6515208048312003E-2</v>
      </c>
      <c r="X482" s="4">
        <v>4.7385272145144E-2</v>
      </c>
      <c r="Y482" s="4">
        <v>0.13379530916844301</v>
      </c>
      <c r="Z482" s="4">
        <v>3.9593605259225999E-2</v>
      </c>
      <c r="AA482" s="4">
        <v>1.8187180495477701E-2</v>
      </c>
      <c r="AB482" s="4">
        <v>0.29736511919698799</v>
      </c>
      <c r="AC482" s="4">
        <v>4.1990472586857598E-2</v>
      </c>
      <c r="AD482" s="4">
        <v>0</v>
      </c>
      <c r="AE482" s="4">
        <v>0</v>
      </c>
      <c r="AF482" s="4">
        <v>0.20244431302976501</v>
      </c>
      <c r="AG482" s="4">
        <v>0.15374524465433501</v>
      </c>
      <c r="AH482">
        <v>0</v>
      </c>
    </row>
    <row r="483" spans="3:34" x14ac:dyDescent="0.35">
      <c r="C483" s="5" t="s">
        <v>322</v>
      </c>
      <c r="D483" s="4">
        <v>0.39467083155852101</v>
      </c>
      <c r="E483" s="4">
        <v>0.255664524856273</v>
      </c>
      <c r="F483" s="4">
        <v>0.41054522838780999</v>
      </c>
      <c r="G483" s="4">
        <v>0.24169671261930001</v>
      </c>
      <c r="H483" s="4">
        <v>0.73007131894917399</v>
      </c>
      <c r="I483" s="4">
        <v>0.64112631126924702</v>
      </c>
      <c r="J483" s="4">
        <v>0.573570759137769</v>
      </c>
      <c r="K483" s="4">
        <v>0.61729622266401496</v>
      </c>
      <c r="L483" s="4">
        <v>0.675757575757575</v>
      </c>
      <c r="M483" s="4">
        <v>0.54759898904801996</v>
      </c>
      <c r="N483" s="4">
        <v>0.19833423863842101</v>
      </c>
      <c r="O483" s="4">
        <v>0.154437765205091</v>
      </c>
      <c r="P483" s="4">
        <v>0.155680158318805</v>
      </c>
      <c r="Q483" s="4">
        <v>9.8353000945091307E-2</v>
      </c>
      <c r="R483" s="4">
        <v>0.28680694836319098</v>
      </c>
      <c r="S483" s="4">
        <v>0.327665454982425</v>
      </c>
      <c r="T483" s="4">
        <v>0.12583333333333299</v>
      </c>
      <c r="U483" s="4">
        <v>0.40291721917029699</v>
      </c>
      <c r="V483" s="4">
        <v>0.154190352901446</v>
      </c>
      <c r="W483" s="4">
        <v>0.26827245968243402</v>
      </c>
      <c r="X483" s="4">
        <v>0.348630380647456</v>
      </c>
      <c r="Y483" s="4">
        <v>0.28358208955223801</v>
      </c>
      <c r="Z483" s="4">
        <v>0.34558493948901797</v>
      </c>
      <c r="AA483" s="4">
        <v>0.182756586708611</v>
      </c>
      <c r="AB483" s="4">
        <v>0.69556890972726604</v>
      </c>
      <c r="AC483" s="4">
        <v>0.41040641887630802</v>
      </c>
      <c r="AD483" s="4">
        <v>0.35375399361022303</v>
      </c>
      <c r="AE483" s="4">
        <v>0.76597938144329902</v>
      </c>
      <c r="AF483" s="4">
        <v>0.33372757737039199</v>
      </c>
      <c r="AG483" s="4">
        <v>0.42017578381214699</v>
      </c>
      <c r="AH483">
        <v>1</v>
      </c>
    </row>
    <row r="484" spans="3:34" x14ac:dyDescent="0.35">
      <c r="C484" s="5" t="s">
        <v>408</v>
      </c>
      <c r="D484" s="4">
        <v>0.60102229163708598</v>
      </c>
      <c r="E484" s="4">
        <v>0.40480216435576499</v>
      </c>
      <c r="F484" s="4">
        <v>0.595052173312141</v>
      </c>
      <c r="G484" s="4">
        <v>0.44559915164369002</v>
      </c>
      <c r="H484" s="4">
        <v>0.40931660196804098</v>
      </c>
      <c r="I484" s="4">
        <v>0.35126679344825401</v>
      </c>
      <c r="J484" s="4">
        <v>0.43650421743205198</v>
      </c>
      <c r="K484" s="4">
        <v>0.54821073558648103</v>
      </c>
      <c r="L484" s="4">
        <v>0.51616161616161604</v>
      </c>
      <c r="M484" s="4">
        <v>0.15143218197135599</v>
      </c>
      <c r="N484" s="4">
        <v>0.18508057215281501</v>
      </c>
      <c r="O484" s="4">
        <v>0.42516796322489298</v>
      </c>
      <c r="P484" s="4">
        <v>0.208076143806247</v>
      </c>
      <c r="Q484" s="4">
        <v>0.11366871000638699</v>
      </c>
      <c r="R484" s="4">
        <v>0.103443587041506</v>
      </c>
      <c r="S484" s="4">
        <v>0.236038092949199</v>
      </c>
      <c r="T484" s="4">
        <v>0.109722222222222</v>
      </c>
      <c r="U484" s="4">
        <v>0.34211024815305902</v>
      </c>
      <c r="V484" s="4">
        <v>0.41760004502729697</v>
      </c>
      <c r="W484" s="4">
        <v>8.2680375329933803E-2</v>
      </c>
      <c r="X484" s="4">
        <v>0.52721451440768397</v>
      </c>
      <c r="Y484" s="4">
        <v>0.60341151385927505</v>
      </c>
      <c r="Z484" s="4">
        <v>0.53384132675929996</v>
      </c>
      <c r="AA484" s="4">
        <v>0.33297286669288201</v>
      </c>
      <c r="AB484" s="4">
        <v>0.33434590239714701</v>
      </c>
      <c r="AC484" s="4">
        <v>0.30901999592513901</v>
      </c>
      <c r="AD484" s="4">
        <v>0.37811501597444003</v>
      </c>
      <c r="AE484" s="4">
        <v>0.77491408934707895</v>
      </c>
      <c r="AF484" s="4">
        <v>0.48886260595308501</v>
      </c>
      <c r="AG484" s="4">
        <v>0.15833661288206699</v>
      </c>
      <c r="AH484">
        <v>1</v>
      </c>
    </row>
    <row r="485" spans="3:34" x14ac:dyDescent="0.35">
      <c r="C485" s="5" t="s">
        <v>67</v>
      </c>
      <c r="D485" s="4">
        <v>0.60149557480240401</v>
      </c>
      <c r="E485" s="4">
        <v>0.39026039905309401</v>
      </c>
      <c r="F485" s="4">
        <v>0.595743210559049</v>
      </c>
      <c r="G485" s="4">
        <v>0.44941675503711498</v>
      </c>
      <c r="H485" s="4">
        <v>0.51430892841021902</v>
      </c>
      <c r="I485" s="4">
        <v>0.43101650205508801</v>
      </c>
      <c r="J485" s="4">
        <v>0.46251171508903399</v>
      </c>
      <c r="K485" s="4">
        <v>0.63568588469184795</v>
      </c>
      <c r="L485" s="4">
        <v>0.50959595959595905</v>
      </c>
      <c r="M485" s="4">
        <v>0.21124684077506301</v>
      </c>
      <c r="N485" s="4">
        <v>0.22962158247329301</v>
      </c>
      <c r="O485" s="4">
        <v>9.4302510608203605E-2</v>
      </c>
      <c r="P485" s="4">
        <v>0.180370352919002</v>
      </c>
      <c r="Q485" s="4">
        <v>0.16292178902423901</v>
      </c>
      <c r="R485" s="4">
        <v>0.150831152054934</v>
      </c>
      <c r="S485" s="4">
        <v>0.28395469702887</v>
      </c>
      <c r="T485" s="4">
        <v>9.6767676767676697E-2</v>
      </c>
      <c r="U485" s="4">
        <v>0.38984656184883498</v>
      </c>
      <c r="V485" s="4">
        <v>0.20569032475938501</v>
      </c>
      <c r="W485" s="4">
        <v>0.12700551386758399</v>
      </c>
      <c r="X485" s="4">
        <v>0.55638562789043</v>
      </c>
      <c r="Y485" s="4">
        <v>0.36007462686567099</v>
      </c>
      <c r="Z485" s="4">
        <v>0.50844165546092901</v>
      </c>
      <c r="AA485" s="4">
        <v>0.37450845458120302</v>
      </c>
      <c r="AB485" s="4">
        <v>0.48358977745492898</v>
      </c>
      <c r="AC485" s="4">
        <v>0.385375129764919</v>
      </c>
      <c r="AD485" s="4">
        <v>0.35974440894568599</v>
      </c>
      <c r="AE485" s="4">
        <v>0.83505154639175205</v>
      </c>
      <c r="AF485" s="4">
        <v>0.40370589394835399</v>
      </c>
      <c r="AG485" s="4">
        <v>0.213433031614849</v>
      </c>
      <c r="AH485">
        <v>1</v>
      </c>
    </row>
    <row r="486" spans="3:34" x14ac:dyDescent="0.35">
      <c r="C486" s="5" t="s">
        <v>576</v>
      </c>
      <c r="D486" s="4">
        <v>0.37053339012731301</v>
      </c>
      <c r="E486" s="4">
        <v>0.16875211362867701</v>
      </c>
      <c r="F486" s="4">
        <v>0.3515306475019</v>
      </c>
      <c r="G486" s="4">
        <v>0.22786850477200399</v>
      </c>
      <c r="H486" s="4">
        <v>0.28969937708765903</v>
      </c>
      <c r="I486" s="4">
        <v>9.4411385804551801E-2</v>
      </c>
      <c r="J486" s="4">
        <v>8.0037488284910904E-2</v>
      </c>
      <c r="K486" s="4">
        <v>0.12629224652087401</v>
      </c>
      <c r="L486" s="4">
        <v>0.30252525252525198</v>
      </c>
      <c r="M486" s="4">
        <v>7.4136478517270399E-2</v>
      </c>
      <c r="N486" s="4">
        <v>3.8638421147926802E-2</v>
      </c>
      <c r="O486" s="4">
        <v>5.8124115983026803E-2</v>
      </c>
      <c r="P486" s="4">
        <v>4.33491966263016E-2</v>
      </c>
      <c r="Q486" s="4">
        <v>2.5995614477454101E-2</v>
      </c>
      <c r="R486" s="4">
        <v>0.16979977563993601</v>
      </c>
      <c r="S486" s="4">
        <v>7.2986451167122199E-2</v>
      </c>
      <c r="T486" s="4">
        <v>3.7424242424242402E-2</v>
      </c>
      <c r="U486" s="4">
        <v>0.20003788596325001</v>
      </c>
      <c r="V486" s="4">
        <v>0.11141441999212</v>
      </c>
      <c r="W486" s="4">
        <v>3.0547379185495299E-2</v>
      </c>
      <c r="X486" s="4">
        <v>0.27321237993596498</v>
      </c>
      <c r="Y486" s="4">
        <v>0.14818763326226</v>
      </c>
      <c r="Z486" s="4">
        <v>0.25544100801832698</v>
      </c>
      <c r="AA486" s="4">
        <v>0.14131930790405001</v>
      </c>
      <c r="AB486" s="4">
        <v>0.28217658323978001</v>
      </c>
      <c r="AC486" s="4">
        <v>7.1610831368668207E-2</v>
      </c>
      <c r="AD486" s="4">
        <v>8.7939297124600593E-2</v>
      </c>
      <c r="AE486" s="4">
        <v>0.27336769759450102</v>
      </c>
      <c r="AF486" s="4">
        <v>0.151586832249162</v>
      </c>
      <c r="AG486" s="4">
        <v>4.1847041847041799E-2</v>
      </c>
      <c r="AH486">
        <v>0</v>
      </c>
    </row>
    <row r="487" spans="3:34" x14ac:dyDescent="0.35">
      <c r="C487" s="5" t="s">
        <v>357</v>
      </c>
      <c r="D487" s="4">
        <v>0.28250272137819998</v>
      </c>
      <c r="E487" s="4">
        <v>0.21339195130199501</v>
      </c>
      <c r="F487" s="4">
        <v>0.27192315665814298</v>
      </c>
      <c r="G487" s="4">
        <v>0.15703075291622401</v>
      </c>
      <c r="H487" s="4">
        <v>0.43215672113388098</v>
      </c>
      <c r="I487" s="4">
        <v>0.18419115391693699</v>
      </c>
      <c r="J487" s="4">
        <v>0.14421274601686901</v>
      </c>
      <c r="K487" s="4">
        <v>0.167495029821073</v>
      </c>
      <c r="L487" s="4">
        <v>0.33838383838383801</v>
      </c>
      <c r="M487" s="4">
        <v>0.31044650379106897</v>
      </c>
      <c r="N487" s="4">
        <v>3.54517472388194E-2</v>
      </c>
      <c r="O487" s="4">
        <v>8.91531117397453E-2</v>
      </c>
      <c r="P487" s="4">
        <v>2.23342600009423E-2</v>
      </c>
      <c r="Q487" s="4">
        <v>2.0298917814410899E-2</v>
      </c>
      <c r="R487" s="4">
        <v>0.23836557092837399</v>
      </c>
      <c r="S487" s="4">
        <v>0.13352059362513799</v>
      </c>
      <c r="T487" s="4">
        <v>5.89646464646464E-2</v>
      </c>
      <c r="U487" s="4">
        <v>0.21443455199848399</v>
      </c>
      <c r="V487" s="4">
        <v>0.25845668936792898</v>
      </c>
      <c r="W487" s="4">
        <v>0.13236046045631</v>
      </c>
      <c r="X487" s="4">
        <v>0.20668801138384901</v>
      </c>
      <c r="Y487" s="4">
        <v>0.210820895522388</v>
      </c>
      <c r="Z487" s="4">
        <v>0.19124458389362001</v>
      </c>
      <c r="AA487" s="4">
        <v>9.8358238301218995E-2</v>
      </c>
      <c r="AB487" s="4">
        <v>0.50934425146932505</v>
      </c>
      <c r="AC487" s="4">
        <v>0.17416150032501801</v>
      </c>
      <c r="AD487" s="4">
        <v>0.17899361022364199</v>
      </c>
      <c r="AE487" s="4">
        <v>0.36288659793814398</v>
      </c>
      <c r="AF487" s="4">
        <v>0.35777646363098697</v>
      </c>
      <c r="AG487" s="4">
        <v>0.26761117670208501</v>
      </c>
      <c r="AH487">
        <v>0</v>
      </c>
    </row>
    <row r="488" spans="3:34" x14ac:dyDescent="0.35">
      <c r="C488" s="5" t="s">
        <v>631</v>
      </c>
      <c r="D488" s="4">
        <v>0.45525107671920101</v>
      </c>
      <c r="E488" s="4">
        <v>0.62123774095366902</v>
      </c>
      <c r="F488" s="4">
        <v>0.44578812798009798</v>
      </c>
      <c r="G488" s="4">
        <v>0.30311770943796301</v>
      </c>
      <c r="H488" s="4">
        <v>0.28816466552315601</v>
      </c>
      <c r="I488" s="4">
        <v>0.254340224526102</v>
      </c>
      <c r="J488" s="4">
        <v>0.216752577319587</v>
      </c>
      <c r="K488" s="4">
        <v>0.26351888667992002</v>
      </c>
      <c r="L488" s="4">
        <v>0.26767676767676701</v>
      </c>
      <c r="M488" s="4">
        <v>0.13732097725358</v>
      </c>
      <c r="N488" s="4">
        <v>0.124895889914901</v>
      </c>
      <c r="O488" s="4">
        <v>0.157973833097595</v>
      </c>
      <c r="P488" s="4">
        <v>0.125712670216274</v>
      </c>
      <c r="Q488" s="4">
        <v>7.7975636815976093E-2</v>
      </c>
      <c r="R488" s="4">
        <v>0.14243464663289901</v>
      </c>
      <c r="S488" s="4">
        <v>0.26330098837383897</v>
      </c>
      <c r="T488" s="4">
        <v>0.11944444444444401</v>
      </c>
      <c r="U488" s="4">
        <v>0.29494222390604202</v>
      </c>
      <c r="V488" s="4">
        <v>7.4548319918950806E-2</v>
      </c>
      <c r="W488" s="4">
        <v>0.103547393004712</v>
      </c>
      <c r="X488" s="4">
        <v>0.39309854144432499</v>
      </c>
      <c r="Y488" s="4">
        <v>0.58901918976545797</v>
      </c>
      <c r="Z488" s="4">
        <v>0.37994920065740301</v>
      </c>
      <c r="AA488" s="4">
        <v>0.23073141958316901</v>
      </c>
      <c r="AB488" s="4">
        <v>0.28217658323978001</v>
      </c>
      <c r="AC488" s="4">
        <v>0.27370453376798498</v>
      </c>
      <c r="AD488" s="4">
        <v>0.27180511182108602</v>
      </c>
      <c r="AE488" s="4">
        <v>0.48728522336769697</v>
      </c>
      <c r="AF488" s="4">
        <v>0.128720678099743</v>
      </c>
      <c r="AG488" s="4">
        <v>0.151908697363242</v>
      </c>
      <c r="AH488">
        <v>1</v>
      </c>
    </row>
    <row r="489" spans="3:34" x14ac:dyDescent="0.35">
      <c r="C489" s="5" t="s">
        <v>383</v>
      </c>
      <c r="D489" s="4">
        <v>9.7543660372000504E-2</v>
      </c>
      <c r="E489" s="4">
        <v>0.31078796077105098</v>
      </c>
      <c r="F489" s="4">
        <v>0.11250086379655801</v>
      </c>
      <c r="G489" s="4">
        <v>4.2841993637327602E-2</v>
      </c>
      <c r="H489" s="4">
        <v>0.424753994763925</v>
      </c>
      <c r="I489" s="4">
        <v>0.54542666094104597</v>
      </c>
      <c r="J489" s="4">
        <v>0.46274601686972799</v>
      </c>
      <c r="K489" s="4">
        <v>0.243936381709741</v>
      </c>
      <c r="L489" s="4">
        <v>0.64141414141414099</v>
      </c>
      <c r="M489" s="4">
        <v>0.78917438921651195</v>
      </c>
      <c r="N489" s="4">
        <v>0.128118776027521</v>
      </c>
      <c r="O489" s="4">
        <v>0.34273338048090501</v>
      </c>
      <c r="P489" s="4">
        <v>0.14192150025915201</v>
      </c>
      <c r="Q489" s="4">
        <v>3.2495451981516502E-2</v>
      </c>
      <c r="R489" s="4">
        <v>0.27643879389468601</v>
      </c>
      <c r="S489" s="4">
        <v>0.47802445399104698</v>
      </c>
      <c r="T489" s="4">
        <v>0.25934343434343399</v>
      </c>
      <c r="U489" s="4">
        <v>0.47868914567152798</v>
      </c>
      <c r="V489" s="4">
        <v>0.38031181403726</v>
      </c>
      <c r="W489" s="4">
        <v>0.24122134239873899</v>
      </c>
      <c r="X489" s="4">
        <v>7.5773745997865502E-2</v>
      </c>
      <c r="Y489" s="4">
        <v>0.303304904051172</v>
      </c>
      <c r="Z489" s="4">
        <v>9.0691767518302699E-2</v>
      </c>
      <c r="AA489" s="4">
        <v>2.7501966181675101E-2</v>
      </c>
      <c r="AB489" s="4">
        <v>0.336327015782869</v>
      </c>
      <c r="AC489" s="4">
        <v>0.33715594105034302</v>
      </c>
      <c r="AD489" s="4">
        <v>0.36813099041533498</v>
      </c>
      <c r="AE489" s="4">
        <v>0.39347079037800597</v>
      </c>
      <c r="AF489" s="4">
        <v>0.30948156909126701</v>
      </c>
      <c r="AG489" s="4">
        <v>0.33097205824478498</v>
      </c>
      <c r="AH489">
        <v>0</v>
      </c>
    </row>
    <row r="490" spans="3:34" x14ac:dyDescent="0.35">
      <c r="C490" s="5" t="s">
        <v>83</v>
      </c>
      <c r="D490" s="4">
        <v>0.60717497278621801</v>
      </c>
      <c r="E490" s="4">
        <v>0.42069665201217399</v>
      </c>
      <c r="F490" s="4">
        <v>0.595743210559049</v>
      </c>
      <c r="G490" s="4">
        <v>0.47359490986214198</v>
      </c>
      <c r="H490" s="4">
        <v>0.41238602509704703</v>
      </c>
      <c r="I490" s="4">
        <v>0.25556714312005402</v>
      </c>
      <c r="J490" s="4">
        <v>0.34653233364573499</v>
      </c>
      <c r="K490" s="4">
        <v>0.47206759443339902</v>
      </c>
      <c r="L490" s="4">
        <v>0.263636363636363</v>
      </c>
      <c r="M490" s="4">
        <v>8.4035383319292306E-2</v>
      </c>
      <c r="N490" s="4">
        <v>0.234184320115879</v>
      </c>
      <c r="O490" s="4">
        <v>0.14515558698726999</v>
      </c>
      <c r="P490" s="4">
        <v>0.24068227865994399</v>
      </c>
      <c r="Q490" s="4">
        <v>0.197232712860339</v>
      </c>
      <c r="R490" s="4">
        <v>0.162525070537444</v>
      </c>
      <c r="S490" s="4">
        <v>0.12525911016312599</v>
      </c>
      <c r="T490" s="4">
        <v>8.56313131313131E-2</v>
      </c>
      <c r="U490" s="4">
        <v>0.288122750520932</v>
      </c>
      <c r="V490" s="4">
        <v>7.98953115326166E-2</v>
      </c>
      <c r="W490" s="4">
        <v>3.8078852452220001E-2</v>
      </c>
      <c r="X490" s="4">
        <v>0.68979011028103798</v>
      </c>
      <c r="Y490" s="4">
        <v>0.50266524520255795</v>
      </c>
      <c r="Z490" s="4">
        <v>0.67926689576174104</v>
      </c>
      <c r="AA490" s="4">
        <v>0.54384585135666497</v>
      </c>
      <c r="AB490" s="4">
        <v>0.52849501419797895</v>
      </c>
      <c r="AC490" s="4">
        <v>0.27913768179216197</v>
      </c>
      <c r="AD490" s="4">
        <v>0.42907348242811499</v>
      </c>
      <c r="AE490" s="4">
        <v>0.82061855670103101</v>
      </c>
      <c r="AF490" s="4">
        <v>0.237137788290952</v>
      </c>
      <c r="AG490" s="4">
        <v>0.13846254755345599</v>
      </c>
      <c r="AH490">
        <v>1</v>
      </c>
    </row>
    <row r="491" spans="3:34" x14ac:dyDescent="0.35">
      <c r="C491" s="5" t="s">
        <v>347</v>
      </c>
      <c r="D491" s="4">
        <v>0.58777036300818697</v>
      </c>
      <c r="E491" s="4">
        <v>0.28643895840378703</v>
      </c>
      <c r="F491" s="4">
        <v>0.576394167645636</v>
      </c>
      <c r="G491" s="4">
        <v>0.424814422057264</v>
      </c>
      <c r="H491" s="4">
        <v>0.46104540940687899</v>
      </c>
      <c r="I491" s="4">
        <v>0.3828599472425</v>
      </c>
      <c r="J491" s="4">
        <v>0.38097469540768503</v>
      </c>
      <c r="K491" s="4">
        <v>0.47037773359840901</v>
      </c>
      <c r="L491" s="4">
        <v>0.42070707070706997</v>
      </c>
      <c r="M491" s="4">
        <v>0.18871103622577901</v>
      </c>
      <c r="N491" s="4">
        <v>0.13014665942422499</v>
      </c>
      <c r="O491" s="4">
        <v>0.140315594059405</v>
      </c>
      <c r="P491" s="4">
        <v>0.101116713000047</v>
      </c>
      <c r="Q491" s="4">
        <v>8.65860537394611E-2</v>
      </c>
      <c r="R491" s="4">
        <v>0.13397015331271001</v>
      </c>
      <c r="S491" s="4">
        <v>0.148241055066542</v>
      </c>
      <c r="T491" s="4">
        <v>7.7247474747474704E-2</v>
      </c>
      <c r="U491" s="4">
        <v>0.28395529456336399</v>
      </c>
      <c r="V491" s="4">
        <v>0.11746496313389899</v>
      </c>
      <c r="W491" s="4">
        <v>3.6973315091966802E-2</v>
      </c>
      <c r="X491" s="4">
        <v>0.56421202419067895</v>
      </c>
      <c r="Y491" s="4">
        <v>0.44323027718550101</v>
      </c>
      <c r="Z491" s="4">
        <v>0.50794362269037296</v>
      </c>
      <c r="AA491" s="4">
        <v>0.35460086511993699</v>
      </c>
      <c r="AB491" s="4">
        <v>0.53245724096942404</v>
      </c>
      <c r="AC491" s="4">
        <v>0.337252961550775</v>
      </c>
      <c r="AD491" s="4">
        <v>0.34472843450479201</v>
      </c>
      <c r="AE491" s="4">
        <v>0.77388316151202696</v>
      </c>
      <c r="AF491" s="4">
        <v>0.39917208752217598</v>
      </c>
      <c r="AG491" s="4">
        <v>0.14974419519873999</v>
      </c>
      <c r="AH491">
        <v>1</v>
      </c>
    </row>
    <row r="492" spans="3:34" x14ac:dyDescent="0.35">
      <c r="C492" s="5" t="s">
        <v>138</v>
      </c>
      <c r="D492" s="4">
        <v>0.32273179043021399</v>
      </c>
      <c r="E492" s="4">
        <v>0.20561379776800801</v>
      </c>
      <c r="F492" s="4">
        <v>0.32229977195770798</v>
      </c>
      <c r="G492" s="4">
        <v>0.186892895015906</v>
      </c>
      <c r="H492" s="4">
        <v>0.43396226415094302</v>
      </c>
      <c r="I492" s="4">
        <v>0.33316974418747303</v>
      </c>
      <c r="J492" s="4">
        <v>0.182497656982193</v>
      </c>
      <c r="K492" s="4">
        <v>0.25193836978131201</v>
      </c>
      <c r="L492" s="4">
        <v>0.304040404040403</v>
      </c>
      <c r="M492" s="4">
        <v>0.33066554338668902</v>
      </c>
      <c r="N492" s="4">
        <v>6.0546804273040003E-2</v>
      </c>
      <c r="O492" s="4">
        <v>5.7527404526166899E-2</v>
      </c>
      <c r="P492" s="4">
        <v>5.6542430382132601E-2</v>
      </c>
      <c r="Q492" s="4">
        <v>3.0907847993455299E-2</v>
      </c>
      <c r="R492" s="4">
        <v>0.102117823027501</v>
      </c>
      <c r="S492" s="4">
        <v>0.138177066121909</v>
      </c>
      <c r="T492" s="4">
        <v>4.44191919191919E-2</v>
      </c>
      <c r="U492" s="4">
        <v>0.174389088842583</v>
      </c>
      <c r="V492" s="4">
        <v>6.0758709967917997E-2</v>
      </c>
      <c r="W492" s="4">
        <v>7.72217846136838E-2</v>
      </c>
      <c r="X492" s="4">
        <v>0.30736392742796098</v>
      </c>
      <c r="Y492" s="4">
        <v>0.23560767590618301</v>
      </c>
      <c r="Z492" s="4">
        <v>0.298271826286169</v>
      </c>
      <c r="AA492" s="4">
        <v>0.15414864333464401</v>
      </c>
      <c r="AB492" s="4">
        <v>0.461797530211979</v>
      </c>
      <c r="AC492" s="4">
        <v>0.31716971796140497</v>
      </c>
      <c r="AD492" s="4">
        <v>0.22196485623003101</v>
      </c>
      <c r="AE492" s="4">
        <v>0.47525773195876198</v>
      </c>
      <c r="AF492" s="4">
        <v>0.20185294697417699</v>
      </c>
      <c r="AG492" s="4">
        <v>0.31457431457431401</v>
      </c>
      <c r="AH492">
        <v>1</v>
      </c>
    </row>
    <row r="493" spans="3:34" x14ac:dyDescent="0.35">
      <c r="C493" s="5" t="s">
        <v>443</v>
      </c>
      <c r="D493" s="4">
        <v>0.31610582611576499</v>
      </c>
      <c r="E493" s="4">
        <v>0.183970240108217</v>
      </c>
      <c r="F493" s="4">
        <v>0.307373367424504</v>
      </c>
      <c r="G493" s="4">
        <v>0.185408271474019</v>
      </c>
      <c r="H493" s="4">
        <v>0.27128283831362199</v>
      </c>
      <c r="I493" s="4">
        <v>0.17207533280166801</v>
      </c>
      <c r="J493" s="4">
        <v>9.9554826616682204E-2</v>
      </c>
      <c r="K493" s="4">
        <v>0.122813121272365</v>
      </c>
      <c r="L493" s="4">
        <v>0.36969696969696902</v>
      </c>
      <c r="M493" s="4">
        <v>0.18976411120471701</v>
      </c>
      <c r="N493" s="4">
        <v>1.03929024081115E-2</v>
      </c>
      <c r="O493" s="4">
        <v>4.0112270155586903E-2</v>
      </c>
      <c r="P493" s="4">
        <v>1.6208830042878E-2</v>
      </c>
      <c r="Q493" s="4">
        <v>8.4946152208263698E-3</v>
      </c>
      <c r="R493" s="4">
        <v>0.118944827820647</v>
      </c>
      <c r="S493" s="4">
        <v>0.207198005227265</v>
      </c>
      <c r="T493" s="4">
        <v>6.1691919191919103E-2</v>
      </c>
      <c r="U493" s="4">
        <v>0.15828755446107201</v>
      </c>
      <c r="V493" s="4">
        <v>0.14490347273034199</v>
      </c>
      <c r="W493" s="4">
        <v>0.137266282492433</v>
      </c>
      <c r="X493" s="4">
        <v>0.235147634293845</v>
      </c>
      <c r="Y493" s="4">
        <v>0.203091684434968</v>
      </c>
      <c r="Z493" s="4">
        <v>0.236814582399521</v>
      </c>
      <c r="AA493" s="4">
        <v>0.11595556429414</v>
      </c>
      <c r="AB493" s="4">
        <v>0.37198705672587901</v>
      </c>
      <c r="AC493" s="4">
        <v>0.27467473877230197</v>
      </c>
      <c r="AD493" s="4">
        <v>0.205191693290734</v>
      </c>
      <c r="AE493" s="4">
        <v>0.36219931271477601</v>
      </c>
      <c r="AF493" s="4">
        <v>0.35915631776069301</v>
      </c>
      <c r="AG493" s="4">
        <v>0.271153089334907</v>
      </c>
      <c r="AH493">
        <v>0</v>
      </c>
    </row>
    <row r="494" spans="3:34" x14ac:dyDescent="0.35">
      <c r="C494" s="5" t="s">
        <v>165</v>
      </c>
      <c r="D494" s="4">
        <v>0.31373941028917601</v>
      </c>
      <c r="E494" s="4">
        <v>0.51640175853905901</v>
      </c>
      <c r="F494" s="4">
        <v>0.30585308548130702</v>
      </c>
      <c r="G494" s="4">
        <v>0.186299045599151</v>
      </c>
      <c r="H494" s="4">
        <v>0.38142096235442802</v>
      </c>
      <c r="I494" s="4">
        <v>0.20161339795104499</v>
      </c>
      <c r="J494" s="4">
        <v>0.20208528584817201</v>
      </c>
      <c r="K494" s="4">
        <v>0.223111332007952</v>
      </c>
      <c r="L494" s="4">
        <v>0.277272727272727</v>
      </c>
      <c r="M494" s="4">
        <v>0.184288121314237</v>
      </c>
      <c r="N494" s="4">
        <v>0.124932102118413</v>
      </c>
      <c r="O494" s="4">
        <v>0.20548974540311099</v>
      </c>
      <c r="P494" s="4">
        <v>9.9137727936672401E-2</v>
      </c>
      <c r="Q494" s="4">
        <v>6.7871004374315896E-2</v>
      </c>
      <c r="R494" s="4">
        <v>0.14138083421150999</v>
      </c>
      <c r="S494" s="4">
        <v>9.4841830143900005E-2</v>
      </c>
      <c r="T494" s="4">
        <v>6.6843434343434302E-2</v>
      </c>
      <c r="U494" s="4">
        <v>0.187933320704678</v>
      </c>
      <c r="V494" s="4">
        <v>9.5232734845500003E-2</v>
      </c>
      <c r="W494" s="4">
        <v>5.0447051670052298E-2</v>
      </c>
      <c r="X494" s="4">
        <v>0.322305229455709</v>
      </c>
      <c r="Y494" s="4">
        <v>0.61966950959488198</v>
      </c>
      <c r="Z494" s="4">
        <v>0.28980526918671201</v>
      </c>
      <c r="AA494" s="4">
        <v>0.17727585528902801</v>
      </c>
      <c r="AB494" s="4">
        <v>0.36538334544013701</v>
      </c>
      <c r="AC494" s="4">
        <v>0.16203393777105099</v>
      </c>
      <c r="AD494" s="4">
        <v>0.25311501597444003</v>
      </c>
      <c r="AE494" s="4">
        <v>0.40687285223367697</v>
      </c>
      <c r="AF494" s="4">
        <v>0.21407451212300399</v>
      </c>
      <c r="AG494" s="4">
        <v>0.12416371507280501</v>
      </c>
      <c r="AH494">
        <v>1</v>
      </c>
    </row>
    <row r="495" spans="3:34" x14ac:dyDescent="0.35">
      <c r="C495" s="5" t="s">
        <v>428</v>
      </c>
      <c r="D495" s="4">
        <v>0.450518245066023</v>
      </c>
      <c r="E495" s="4">
        <v>0.29015894487656402</v>
      </c>
      <c r="F495" s="4">
        <v>0.43404049478266798</v>
      </c>
      <c r="G495" s="4">
        <v>0.29463414634146301</v>
      </c>
      <c r="H495" s="4">
        <v>0.39929583822334502</v>
      </c>
      <c r="I495" s="4">
        <v>0.20029446046254801</v>
      </c>
      <c r="J495" s="4">
        <v>0.13734770384254899</v>
      </c>
      <c r="K495" s="4">
        <v>0.240308151093439</v>
      </c>
      <c r="L495" s="4">
        <v>0.219696969696969</v>
      </c>
      <c r="M495" s="4">
        <v>0.12573715248525699</v>
      </c>
      <c r="N495" s="4">
        <v>8.2346550787615394E-2</v>
      </c>
      <c r="O495" s="4">
        <v>0.23841937765205001</v>
      </c>
      <c r="P495" s="4">
        <v>7.4777364180370301E-2</v>
      </c>
      <c r="Q495" s="4">
        <v>5.0015128932121497E-2</v>
      </c>
      <c r="R495" s="4">
        <v>0.18846245368324399</v>
      </c>
      <c r="S495" s="4">
        <v>0.118649923393517</v>
      </c>
      <c r="T495" s="4">
        <v>4.62626262626262E-2</v>
      </c>
      <c r="U495" s="4">
        <v>0.19568100018942899</v>
      </c>
      <c r="V495" s="4">
        <v>0.12745539483311699</v>
      </c>
      <c r="W495" s="4">
        <v>3.82170446222517E-2</v>
      </c>
      <c r="X495" s="4">
        <v>0.36286019210245402</v>
      </c>
      <c r="Y495" s="4">
        <v>0.35794243070362403</v>
      </c>
      <c r="Z495" s="4">
        <v>0.33263608745455397</v>
      </c>
      <c r="AA495" s="4">
        <v>0.20246755800235899</v>
      </c>
      <c r="AB495" s="4">
        <v>0.41359043782605798</v>
      </c>
      <c r="AC495" s="4">
        <v>0.136420525657071</v>
      </c>
      <c r="AD495" s="4">
        <v>0.132827476038338</v>
      </c>
      <c r="AE495" s="4">
        <v>0.313505154639175</v>
      </c>
      <c r="AF495" s="4">
        <v>0.16341415336092999</v>
      </c>
      <c r="AG495" s="4">
        <v>6.3295290568017804E-2</v>
      </c>
      <c r="AH495">
        <v>0</v>
      </c>
    </row>
    <row r="496" spans="3:34" x14ac:dyDescent="0.35">
      <c r="C496" s="5" t="s">
        <v>363</v>
      </c>
      <c r="D496" s="4">
        <v>0.34450281603483301</v>
      </c>
      <c r="E496" s="4">
        <v>0.28610077781535298</v>
      </c>
      <c r="F496" s="4">
        <v>0.32775896620827799</v>
      </c>
      <c r="G496" s="4">
        <v>0.20767762460233199</v>
      </c>
      <c r="H496" s="4">
        <v>0.118533899070145</v>
      </c>
      <c r="I496" s="4">
        <v>0.10066867063370299</v>
      </c>
      <c r="J496" s="4">
        <v>5.7989690721649403E-2</v>
      </c>
      <c r="K496" s="4">
        <v>6.82902584493041E-2</v>
      </c>
      <c r="L496" s="4">
        <v>0.29040404040404</v>
      </c>
      <c r="M496" s="4">
        <v>0.12426284751474299</v>
      </c>
      <c r="N496" s="4">
        <v>4.29114611624117E-2</v>
      </c>
      <c r="O496" s="4">
        <v>6.8246110325318202E-2</v>
      </c>
      <c r="P496" s="4">
        <v>4.25952975545398E-2</v>
      </c>
      <c r="Q496" s="4">
        <v>2.5696771373819101E-2</v>
      </c>
      <c r="R496" s="4">
        <v>4.9495189856205497E-2</v>
      </c>
      <c r="S496" s="4">
        <v>8.6505242286778597E-2</v>
      </c>
      <c r="T496" s="4">
        <v>2.7247474747474701E-2</v>
      </c>
      <c r="U496" s="4">
        <v>9.9318052661488895E-2</v>
      </c>
      <c r="V496" s="4">
        <v>4.4295604210052297E-2</v>
      </c>
      <c r="W496" s="4">
        <v>3.6696930751903598E-2</v>
      </c>
      <c r="X496" s="4">
        <v>0.294912842404838</v>
      </c>
      <c r="Y496" s="4">
        <v>0.352878464818763</v>
      </c>
      <c r="Z496" s="4">
        <v>0.27586035161113598</v>
      </c>
      <c r="AA496" s="4">
        <v>0.15594278411325199</v>
      </c>
      <c r="AB496" s="4">
        <v>0.153734398732087</v>
      </c>
      <c r="AC496" s="4">
        <v>0.18376652986776101</v>
      </c>
      <c r="AD496" s="4">
        <v>0.125</v>
      </c>
      <c r="AE496" s="4">
        <v>0.258762886597938</v>
      </c>
      <c r="AF496" s="4">
        <v>0.21111768184506199</v>
      </c>
      <c r="AG496" s="4">
        <v>0.14246359700905101</v>
      </c>
      <c r="AH496">
        <v>0</v>
      </c>
    </row>
    <row r="497" spans="3:34" x14ac:dyDescent="0.35">
      <c r="C497" s="5" t="s">
        <v>122</v>
      </c>
      <c r="D497" s="4">
        <v>0.36580055847413501</v>
      </c>
      <c r="E497" s="4">
        <v>0.40175853905985698</v>
      </c>
      <c r="F497" s="4">
        <v>0.357680878999378</v>
      </c>
      <c r="G497" s="4">
        <v>0.21777306468716801</v>
      </c>
      <c r="H497" s="4">
        <v>0.55132256025999804</v>
      </c>
      <c r="I497" s="4">
        <v>0.35924176430893801</v>
      </c>
      <c r="J497" s="4">
        <v>0.30295220243673798</v>
      </c>
      <c r="K497" s="4">
        <v>0.40372763419482999</v>
      </c>
      <c r="L497" s="4">
        <v>0.48838383838383798</v>
      </c>
      <c r="M497" s="4">
        <v>0.37110362257792701</v>
      </c>
      <c r="N497" s="4">
        <v>0.11265616512764701</v>
      </c>
      <c r="O497" s="4">
        <v>0.17454915134370499</v>
      </c>
      <c r="P497" s="4">
        <v>9.3200772746548505E-2</v>
      </c>
      <c r="Q497" s="4">
        <v>6.2174307711272699E-2</v>
      </c>
      <c r="R497" s="4">
        <v>6.6152224903966994E-2</v>
      </c>
      <c r="S497" s="4">
        <v>0.19750953825817799</v>
      </c>
      <c r="T497" s="4">
        <v>6.4949494949494896E-2</v>
      </c>
      <c r="U497" s="4">
        <v>0.24095472627391501</v>
      </c>
      <c r="V497" s="4">
        <v>0.144762762424719</v>
      </c>
      <c r="W497" s="4">
        <v>0.111009770186421</v>
      </c>
      <c r="X497" s="4">
        <v>0.35361081465670502</v>
      </c>
      <c r="Y497" s="4">
        <v>0.49786780383795298</v>
      </c>
      <c r="Z497" s="4">
        <v>0.32516559589621002</v>
      </c>
      <c r="AA497" s="4">
        <v>0.196691899331498</v>
      </c>
      <c r="AB497" s="4">
        <v>0.43340157168328602</v>
      </c>
      <c r="AC497" s="4">
        <v>0.38974105228434702</v>
      </c>
      <c r="AD497" s="4">
        <v>0.28650159744408898</v>
      </c>
      <c r="AE497" s="4">
        <v>0.63024054982817801</v>
      </c>
      <c r="AF497" s="4">
        <v>0.420461265523359</v>
      </c>
      <c r="AG497" s="4">
        <v>0.35655253837071998</v>
      </c>
      <c r="AH497">
        <v>1</v>
      </c>
    </row>
    <row r="498" spans="3:34" x14ac:dyDescent="0.35">
      <c r="C498" s="5" t="s">
        <v>166</v>
      </c>
      <c r="D498" s="4">
        <v>0</v>
      </c>
      <c r="E498" s="4">
        <v>0.12580317889753101</v>
      </c>
      <c r="F498" s="4">
        <v>0</v>
      </c>
      <c r="G498" s="4">
        <v>0</v>
      </c>
      <c r="H498" s="4">
        <v>0.58111402004152701</v>
      </c>
      <c r="I498" s="4">
        <v>0.17268879209864399</v>
      </c>
      <c r="J498" s="4">
        <v>0</v>
      </c>
      <c r="K498" s="4">
        <v>0</v>
      </c>
      <c r="L498" s="4">
        <v>0.439393939393939</v>
      </c>
      <c r="M498" s="4">
        <v>0.594355518112889</v>
      </c>
      <c r="N498" s="4">
        <v>4.0774941155169199E-2</v>
      </c>
      <c r="O498" s="4">
        <v>0.25366867043847202</v>
      </c>
      <c r="P498" s="4">
        <v>3.7506478820147897E-2</v>
      </c>
      <c r="Q498" s="4">
        <v>5.6612090444865303E-3</v>
      </c>
      <c r="R498" s="4">
        <v>0.288166706326273</v>
      </c>
      <c r="S498" s="4">
        <v>6.4499654519782498E-2</v>
      </c>
      <c r="T498" s="4">
        <v>0</v>
      </c>
      <c r="U498" s="4">
        <v>0</v>
      </c>
      <c r="V498" s="4">
        <v>0.26324083975910301</v>
      </c>
      <c r="W498" s="4">
        <v>0.110733385846357</v>
      </c>
      <c r="X498" s="4">
        <v>0</v>
      </c>
      <c r="Y498" s="4">
        <v>0.20042643923240899</v>
      </c>
      <c r="Z498" s="4">
        <v>0</v>
      </c>
      <c r="AA498" s="4">
        <v>0</v>
      </c>
      <c r="AB498" s="4">
        <v>0.576041735455325</v>
      </c>
      <c r="AC498" s="4">
        <v>9.0141746951130697E-2</v>
      </c>
      <c r="AD498" s="4">
        <v>0</v>
      </c>
      <c r="AE498" s="4">
        <v>0</v>
      </c>
      <c r="AF498" s="4">
        <v>0.26946579932978498</v>
      </c>
      <c r="AG498" s="4">
        <v>0.25436179981634499</v>
      </c>
      <c r="AH498">
        <v>0</v>
      </c>
    </row>
    <row r="499" spans="3:34" x14ac:dyDescent="0.35">
      <c r="C499" s="5" t="s">
        <v>289</v>
      </c>
      <c r="D499" s="4">
        <v>0.29764778266837</v>
      </c>
      <c r="E499" s="4">
        <v>0.24721001014541699</v>
      </c>
      <c r="F499" s="4">
        <v>0.28166678183954102</v>
      </c>
      <c r="G499" s="4">
        <v>0.170901378579003</v>
      </c>
      <c r="H499" s="4">
        <v>0.28726189401462399</v>
      </c>
      <c r="I499" s="4">
        <v>9.3736580577878606E-2</v>
      </c>
      <c r="J499" s="4">
        <v>8.3270852858481695E-2</v>
      </c>
      <c r="K499" s="4">
        <v>0.122067594433399</v>
      </c>
      <c r="L499" s="4">
        <v>0.22020202020202001</v>
      </c>
      <c r="M499" s="4">
        <v>0.14279696714406001</v>
      </c>
      <c r="N499" s="4">
        <v>6.5616512764801696E-2</v>
      </c>
      <c r="O499" s="4">
        <v>0.11724275106081999</v>
      </c>
      <c r="P499" s="4">
        <v>6.0641756584837198E-2</v>
      </c>
      <c r="Q499" s="4">
        <v>3.3391981292421699E-2</v>
      </c>
      <c r="R499" s="4">
        <v>0.14681986606384001</v>
      </c>
      <c r="S499" s="4">
        <v>6.6001742421966506E-2</v>
      </c>
      <c r="T499" s="4">
        <v>5.7045454545454503E-2</v>
      </c>
      <c r="U499" s="4">
        <v>0.17156658458041199</v>
      </c>
      <c r="V499" s="4">
        <v>9.7624810041087404E-2</v>
      </c>
      <c r="W499" s="4">
        <v>5.53183256636679E-2</v>
      </c>
      <c r="X499" s="4">
        <v>0.25649235147634197</v>
      </c>
      <c r="Y499" s="4">
        <v>0.30863539445629001</v>
      </c>
      <c r="Z499" s="4">
        <v>0.241197270780417</v>
      </c>
      <c r="AA499" s="4">
        <v>0.12868659064097501</v>
      </c>
      <c r="AB499" s="4">
        <v>0.37264742785445398</v>
      </c>
      <c r="AC499" s="4">
        <v>0.10071698149819</v>
      </c>
      <c r="AD499" s="4">
        <v>0.14265175718849801</v>
      </c>
      <c r="AE499" s="4">
        <v>0.33257731958762798</v>
      </c>
      <c r="AF499" s="4">
        <v>0.185491819436231</v>
      </c>
      <c r="AG499" s="4">
        <v>0.13898727535091099</v>
      </c>
      <c r="AH499">
        <v>0</v>
      </c>
    </row>
    <row r="500" spans="3:34" x14ac:dyDescent="0.35">
      <c r="C500" s="5" t="s">
        <v>423</v>
      </c>
      <c r="D500" s="4">
        <v>8.9781816460788505E-2</v>
      </c>
      <c r="E500" s="4">
        <v>0.19546838011498099</v>
      </c>
      <c r="F500" s="4">
        <v>8.9489323474535198E-2</v>
      </c>
      <c r="G500" s="4">
        <v>4.1357370095440001E-2</v>
      </c>
      <c r="H500" s="4">
        <v>0.27353976708494998</v>
      </c>
      <c r="I500" s="4">
        <v>0.17667627752898499</v>
      </c>
      <c r="J500" s="4">
        <v>0.110613870665417</v>
      </c>
      <c r="K500" s="4">
        <v>0.11833996023856801</v>
      </c>
      <c r="L500" s="4">
        <v>0.439393939393939</v>
      </c>
      <c r="M500" s="4">
        <v>0.342249368155012</v>
      </c>
      <c r="N500" s="4">
        <v>0.154481260184682</v>
      </c>
      <c r="O500" s="4">
        <v>0.185599363507779</v>
      </c>
      <c r="P500" s="4">
        <v>0.165857795787588</v>
      </c>
      <c r="Q500" s="4">
        <v>4.3664712979876598E-2</v>
      </c>
      <c r="R500" s="4">
        <v>0.313322228643301</v>
      </c>
      <c r="S500" s="4">
        <v>0.20081413164298301</v>
      </c>
      <c r="T500" s="4">
        <v>8.1161616161616101E-2</v>
      </c>
      <c r="U500" s="4">
        <v>0.28528130327713502</v>
      </c>
      <c r="V500" s="4">
        <v>0.28828727415995897</v>
      </c>
      <c r="W500" s="4">
        <v>0.11328994099194301</v>
      </c>
      <c r="X500" s="4">
        <v>7.2963358235503303E-2</v>
      </c>
      <c r="Y500" s="4">
        <v>0.15138592750533</v>
      </c>
      <c r="Z500" s="4">
        <v>7.4007669704666504E-2</v>
      </c>
      <c r="AA500" s="4">
        <v>2.8706252457727E-2</v>
      </c>
      <c r="AB500" s="4">
        <v>0.20029056329657199</v>
      </c>
      <c r="AC500" s="4">
        <v>9.4604689970990793E-2</v>
      </c>
      <c r="AD500" s="4">
        <v>7.5407348242811506E-2</v>
      </c>
      <c r="AE500" s="4">
        <v>0.163642611683848</v>
      </c>
      <c r="AF500" s="4">
        <v>0.171299034102109</v>
      </c>
      <c r="AG500" s="4">
        <v>0.12639380821199001</v>
      </c>
      <c r="AH500">
        <v>0</v>
      </c>
    </row>
    <row r="501" spans="3:34" x14ac:dyDescent="0.35">
      <c r="C501" s="5" t="s">
        <v>127</v>
      </c>
      <c r="D501" s="4">
        <v>0.34402953286951499</v>
      </c>
      <c r="E501" s="4">
        <v>0.42069665201217399</v>
      </c>
      <c r="F501" s="4">
        <v>0.36369290304747398</v>
      </c>
      <c r="G501" s="4">
        <v>0.21302226935312801</v>
      </c>
      <c r="H501" s="4">
        <v>0.471878667509253</v>
      </c>
      <c r="I501" s="4">
        <v>0.55646892828660799</v>
      </c>
      <c r="J501" s="4">
        <v>0.50023430178069295</v>
      </c>
      <c r="K501" s="4">
        <v>0.43006958250497002</v>
      </c>
      <c r="L501" s="4">
        <v>0.448989898989898</v>
      </c>
      <c r="M501" s="4">
        <v>0.483572030328559</v>
      </c>
      <c r="N501" s="4">
        <v>0.21441245699800801</v>
      </c>
      <c r="O501" s="4">
        <v>0.20062765205091901</v>
      </c>
      <c r="P501" s="4">
        <v>0.21749988220326999</v>
      </c>
      <c r="Q501" s="4">
        <v>0.10081845655008</v>
      </c>
      <c r="R501" s="4">
        <v>0.261549444198932</v>
      </c>
      <c r="S501" s="4">
        <v>0.51302310211193503</v>
      </c>
      <c r="T501" s="4">
        <v>0.17421717171717099</v>
      </c>
      <c r="U501" s="4">
        <v>0.35006630043568798</v>
      </c>
      <c r="V501" s="4">
        <v>0.128299656666854</v>
      </c>
      <c r="W501" s="4">
        <v>0.180278595414783</v>
      </c>
      <c r="X501" s="4">
        <v>0.34649590892920601</v>
      </c>
      <c r="Y501" s="4">
        <v>0.46615138592750499</v>
      </c>
      <c r="Z501" s="4">
        <v>0.34209871009512399</v>
      </c>
      <c r="AA501" s="4">
        <v>0.19030180888714099</v>
      </c>
      <c r="AB501" s="4">
        <v>0.61302251865548396</v>
      </c>
      <c r="AC501" s="4">
        <v>0.57961017162926498</v>
      </c>
      <c r="AD501" s="4">
        <v>0.55287539936102204</v>
      </c>
      <c r="AE501" s="4">
        <v>0.61340206185567003</v>
      </c>
      <c r="AF501" s="4">
        <v>0.25211906169919102</v>
      </c>
      <c r="AG501" s="4">
        <v>0.38147710874983598</v>
      </c>
      <c r="AH501">
        <v>1</v>
      </c>
    </row>
    <row r="502" spans="3:34" x14ac:dyDescent="0.35">
      <c r="C502" s="5" t="s">
        <v>317</v>
      </c>
      <c r="D502" s="4">
        <v>0.60338870746367501</v>
      </c>
      <c r="E502" s="4">
        <v>0.34190057490699999</v>
      </c>
      <c r="F502" s="4">
        <v>0.600580471287402</v>
      </c>
      <c r="G502" s="4">
        <v>0.45068928950158998</v>
      </c>
      <c r="H502" s="4">
        <v>0.48361469712015798</v>
      </c>
      <c r="I502" s="4">
        <v>0.50769891417704405</v>
      </c>
      <c r="J502" s="4">
        <v>0.56630740393626899</v>
      </c>
      <c r="K502" s="4">
        <v>0.48409542743538703</v>
      </c>
      <c r="L502" s="4">
        <v>0.33989898989898898</v>
      </c>
      <c r="M502" s="4">
        <v>0.35825610783487699</v>
      </c>
      <c r="N502" s="4">
        <v>0.237045084193373</v>
      </c>
      <c r="O502" s="4">
        <v>9.2777581329561501E-2</v>
      </c>
      <c r="P502" s="4">
        <v>0.15822456768600099</v>
      </c>
      <c r="Q502" s="4">
        <v>0.16064311035902201</v>
      </c>
      <c r="R502" s="4">
        <v>0.230105041302648</v>
      </c>
      <c r="S502" s="4">
        <v>0.36288941628864102</v>
      </c>
      <c r="T502" s="4">
        <v>0.17171717171717099</v>
      </c>
      <c r="U502" s="4">
        <v>0.37336616783481702</v>
      </c>
      <c r="V502" s="4">
        <v>9.5514155456745603E-2</v>
      </c>
      <c r="W502" s="4">
        <v>0.21987065212885001</v>
      </c>
      <c r="X502" s="4">
        <v>0.617218071860547</v>
      </c>
      <c r="Y502" s="4">
        <v>0.36167377398720602</v>
      </c>
      <c r="Z502" s="4">
        <v>0.54479804771153895</v>
      </c>
      <c r="AA502" s="4">
        <v>0.429561541486433</v>
      </c>
      <c r="AB502" s="4">
        <v>0.65924849765568205</v>
      </c>
      <c r="AC502" s="4">
        <v>0.55128018550319602</v>
      </c>
      <c r="AD502" s="4">
        <v>0.67803514376996799</v>
      </c>
      <c r="AE502" s="4">
        <v>0.86151202749140798</v>
      </c>
      <c r="AF502" s="4">
        <v>0.23339246993889201</v>
      </c>
      <c r="AG502" s="4">
        <v>0.48970221697494398</v>
      </c>
      <c r="AH502">
        <v>1</v>
      </c>
    </row>
    <row r="503" spans="3:34" x14ac:dyDescent="0.35">
      <c r="C503" s="5" t="s">
        <v>494</v>
      </c>
      <c r="D503" s="4">
        <v>0.271617208575891</v>
      </c>
      <c r="E503" s="4">
        <v>0.26919174839364202</v>
      </c>
      <c r="F503" s="4">
        <v>0.256996752124939</v>
      </c>
      <c r="G503" s="4">
        <v>0.151770943796394</v>
      </c>
      <c r="H503" s="4">
        <v>0.237699738196262</v>
      </c>
      <c r="I503" s="4">
        <v>7.9258941169253402E-2</v>
      </c>
      <c r="J503" s="4">
        <v>3.2849109653233302E-2</v>
      </c>
      <c r="K503" s="4">
        <v>9.1202783300198806E-2</v>
      </c>
      <c r="L503" s="4">
        <v>0.20151515151515101</v>
      </c>
      <c r="M503" s="4">
        <v>0.115417017691659</v>
      </c>
      <c r="N503" s="4">
        <v>6.6594242259641404E-2</v>
      </c>
      <c r="O503" s="4">
        <v>0.115673620933521</v>
      </c>
      <c r="P503" s="4">
        <v>6.3704471563869297E-2</v>
      </c>
      <c r="Q503" s="4">
        <v>3.07023933597062E-2</v>
      </c>
      <c r="R503" s="4">
        <v>0.191181969609409</v>
      </c>
      <c r="S503" s="4">
        <v>7.12590500796106E-2</v>
      </c>
      <c r="T503" s="4">
        <v>1.35934343434343E-2</v>
      </c>
      <c r="U503" s="4">
        <v>0.106516385679105</v>
      </c>
      <c r="V503" s="4">
        <v>0.16207013001632201</v>
      </c>
      <c r="W503" s="4">
        <v>9.8531017232563606E-3</v>
      </c>
      <c r="X503" s="4">
        <v>0.209533973674848</v>
      </c>
      <c r="Y503" s="4">
        <v>0.23827292110874199</v>
      </c>
      <c r="Z503" s="4">
        <v>0.19154340355595401</v>
      </c>
      <c r="AA503" s="4">
        <v>9.8702320094376697E-2</v>
      </c>
      <c r="AB503" s="4">
        <v>0.235290233111008</v>
      </c>
      <c r="AC503" s="4">
        <v>6.67112960968652E-2</v>
      </c>
      <c r="AD503" s="4">
        <v>2.7707667731629301E-2</v>
      </c>
      <c r="AE503" s="4">
        <v>0.124123711340206</v>
      </c>
      <c r="AF503" s="4">
        <v>0.11827321111768101</v>
      </c>
      <c r="AG503" s="4">
        <v>3.4172897809261402E-2</v>
      </c>
      <c r="AH503">
        <v>0</v>
      </c>
    </row>
    <row r="504" spans="3:34" x14ac:dyDescent="0.35">
      <c r="C504" s="5" t="s">
        <v>465</v>
      </c>
      <c r="D504" s="4">
        <v>0.51725117137583398</v>
      </c>
      <c r="E504" s="4">
        <v>0.38248224551910698</v>
      </c>
      <c r="F504" s="4">
        <v>0.55704512473222301</v>
      </c>
      <c r="G504" s="4">
        <v>0.360763520678685</v>
      </c>
      <c r="H504" s="4">
        <v>0.63528031055339795</v>
      </c>
      <c r="I504" s="4">
        <v>0.73069136862769102</v>
      </c>
      <c r="J504" s="4">
        <v>0.74718837863167697</v>
      </c>
      <c r="K504" s="4">
        <v>0.59542743538767295</v>
      </c>
      <c r="L504" s="4">
        <v>0.53181818181818097</v>
      </c>
      <c r="M504" s="4">
        <v>0.44629317607413599</v>
      </c>
      <c r="N504" s="4">
        <v>0.105558573239181</v>
      </c>
      <c r="O504" s="4">
        <v>9.1606258840169694E-2</v>
      </c>
      <c r="P504" s="4">
        <v>0.111482825236771</v>
      </c>
      <c r="Q504" s="4">
        <v>6.4826540256033793E-2</v>
      </c>
      <c r="R504" s="4">
        <v>0.18513104667369201</v>
      </c>
      <c r="S504" s="4">
        <v>0.26232463123742</v>
      </c>
      <c r="T504" s="4">
        <v>0.155681818181818</v>
      </c>
      <c r="U504" s="4">
        <v>0.199090736881985</v>
      </c>
      <c r="V504" s="4">
        <v>0.11296223335397</v>
      </c>
      <c r="W504" s="4">
        <v>0.145246880311761</v>
      </c>
      <c r="X504" s="4">
        <v>0.45784418356456702</v>
      </c>
      <c r="Y504" s="4">
        <v>0.42004264392324098</v>
      </c>
      <c r="Z504" s="4">
        <v>0.49399870511479599</v>
      </c>
      <c r="AA504" s="4">
        <v>0.27497050727487199</v>
      </c>
      <c r="AB504" s="4">
        <v>0.76688899161328605</v>
      </c>
      <c r="AC504" s="4">
        <v>0.54759340648679</v>
      </c>
      <c r="AD504" s="4">
        <v>0.721565495207667</v>
      </c>
      <c r="AE504" s="4">
        <v>0.67491408934707897</v>
      </c>
      <c r="AF504" s="4">
        <v>0.33116499112950898</v>
      </c>
      <c r="AG504" s="4">
        <v>0.42476715203987903</v>
      </c>
      <c r="AH504">
        <v>1</v>
      </c>
    </row>
    <row r="505" spans="3:34" x14ac:dyDescent="0.35">
      <c r="C505" s="5" t="s">
        <v>390</v>
      </c>
      <c r="D505" s="4">
        <v>0.26925079274930103</v>
      </c>
      <c r="E505" s="4">
        <v>0.25667906662157502</v>
      </c>
      <c r="F505" s="4">
        <v>0.25886255269158998</v>
      </c>
      <c r="G505" s="4">
        <v>0.146935312831389</v>
      </c>
      <c r="H505" s="4">
        <v>0.45292046583009798</v>
      </c>
      <c r="I505" s="4">
        <v>0.17563339672412701</v>
      </c>
      <c r="J505" s="4">
        <v>7.4812558575445096E-2</v>
      </c>
      <c r="K505" s="4">
        <v>0.104721669980119</v>
      </c>
      <c r="L505" s="4">
        <v>0.32676767676767599</v>
      </c>
      <c r="M505" s="4">
        <v>0.208087615838247</v>
      </c>
      <c r="N505" s="4">
        <v>3.5669020459894903E-2</v>
      </c>
      <c r="O505" s="4">
        <v>0.130458804809052</v>
      </c>
      <c r="P505" s="4">
        <v>3.81190218159543E-2</v>
      </c>
      <c r="Q505" s="4">
        <v>2.0186851650547798E-2</v>
      </c>
      <c r="R505" s="4">
        <v>0.17323316449671899</v>
      </c>
      <c r="S505" s="4">
        <v>5.4540811728302302E-2</v>
      </c>
      <c r="T505" s="4">
        <v>3.3560606060605999E-2</v>
      </c>
      <c r="U505" s="4">
        <v>0.122636863042242</v>
      </c>
      <c r="V505" s="4">
        <v>0.178533235774188</v>
      </c>
      <c r="W505" s="4">
        <v>3.0720119398034901E-2</v>
      </c>
      <c r="X505" s="4">
        <v>0.20562077552472399</v>
      </c>
      <c r="Y505" s="4">
        <v>0.242004264392324</v>
      </c>
      <c r="Z505" s="4">
        <v>0.19069674784600801</v>
      </c>
      <c r="AA505" s="4">
        <v>9.5654738497837094E-2</v>
      </c>
      <c r="AB505" s="4">
        <v>0.443967509740474</v>
      </c>
      <c r="AC505" s="4">
        <v>9.1111951955448106E-2</v>
      </c>
      <c r="AD505" s="4">
        <v>8.1469648562300295E-2</v>
      </c>
      <c r="AE505" s="4">
        <v>0.192508591065292</v>
      </c>
      <c r="AF505" s="4">
        <v>0.22136802680859399</v>
      </c>
      <c r="AG505" s="4">
        <v>9.0777908959727094E-2</v>
      </c>
      <c r="AH505">
        <v>0</v>
      </c>
    </row>
    <row r="506" spans="3:34" x14ac:dyDescent="0.35">
      <c r="C506" s="5" t="s">
        <v>348</v>
      </c>
      <c r="D506" s="4">
        <v>0.43821288276775899</v>
      </c>
      <c r="E506" s="4">
        <v>0.306391613121406</v>
      </c>
      <c r="F506" s="4">
        <v>0.44924331421463598</v>
      </c>
      <c r="G506" s="4">
        <v>0.280636267232237</v>
      </c>
      <c r="H506" s="4">
        <v>0.487225783154283</v>
      </c>
      <c r="I506" s="4">
        <v>0.49328262069811601</v>
      </c>
      <c r="J506" s="4">
        <v>0.45641986879100199</v>
      </c>
      <c r="K506" s="4">
        <v>0.44990059642147101</v>
      </c>
      <c r="L506" s="4">
        <v>0.412121212121212</v>
      </c>
      <c r="M506" s="4">
        <v>0.35551811288963697</v>
      </c>
      <c r="N506" s="4">
        <v>6.3661053775122198E-2</v>
      </c>
      <c r="O506" s="4">
        <v>0.123121463932107</v>
      </c>
      <c r="P506" s="4">
        <v>8.0431607218583598E-2</v>
      </c>
      <c r="Q506" s="4">
        <v>3.9761074938643698E-2</v>
      </c>
      <c r="R506" s="4">
        <v>9.68827548696332E-2</v>
      </c>
      <c r="S506" s="4">
        <v>0.24452488959653901</v>
      </c>
      <c r="T506" s="4">
        <v>9.77777777777777E-2</v>
      </c>
      <c r="U506" s="4">
        <v>0.229020647849971</v>
      </c>
      <c r="V506" s="4">
        <v>8.4398041312545705E-2</v>
      </c>
      <c r="W506" s="4">
        <v>0.110076973038707</v>
      </c>
      <c r="X506" s="4">
        <v>0.37780149413020198</v>
      </c>
      <c r="Y506" s="4">
        <v>0.34834754797441297</v>
      </c>
      <c r="Z506" s="4">
        <v>0.38094526619851499</v>
      </c>
      <c r="AA506" s="4">
        <v>0.20787455760912299</v>
      </c>
      <c r="AB506" s="4">
        <v>0.43142045829756298</v>
      </c>
      <c r="AC506" s="4">
        <v>0.43010158046395203</v>
      </c>
      <c r="AD506" s="4">
        <v>0.40143769968051102</v>
      </c>
      <c r="AE506" s="4">
        <v>0.595189003436426</v>
      </c>
      <c r="AF506" s="4">
        <v>0.23753203232801101</v>
      </c>
      <c r="AG506" s="4">
        <v>0.33621933621933597</v>
      </c>
      <c r="AH506">
        <v>1</v>
      </c>
    </row>
    <row r="507" spans="3:34" x14ac:dyDescent="0.35">
      <c r="C507" s="5" t="s">
        <v>422</v>
      </c>
      <c r="D507" s="4">
        <v>0.32604477258743902</v>
      </c>
      <c r="E507" s="4">
        <v>0.219817382482245</v>
      </c>
      <c r="F507" s="4">
        <v>0.309100960541773</v>
      </c>
      <c r="G507" s="4">
        <v>0.19096500530222599</v>
      </c>
      <c r="H507" s="4">
        <v>0.31416448496885402</v>
      </c>
      <c r="I507" s="4">
        <v>0.109011717072572</v>
      </c>
      <c r="J507" s="4">
        <v>3.5192127460168601E-2</v>
      </c>
      <c r="K507" s="4">
        <v>0.103777335984095</v>
      </c>
      <c r="L507" s="4">
        <v>0.183838383838383</v>
      </c>
      <c r="M507" s="4">
        <v>0.18681550126369001</v>
      </c>
      <c r="N507" s="4">
        <v>5.1711026615969498E-2</v>
      </c>
      <c r="O507" s="4">
        <v>0.22162305516265901</v>
      </c>
      <c r="P507" s="4">
        <v>4.61763181454082E-2</v>
      </c>
      <c r="Q507" s="4">
        <v>2.6032969865408501E-2</v>
      </c>
      <c r="R507" s="4">
        <v>0.133426250127477</v>
      </c>
      <c r="S507" s="4">
        <v>4.2711869498602999E-2</v>
      </c>
      <c r="T507" s="4">
        <v>1.3267676767676701E-2</v>
      </c>
      <c r="U507" s="4">
        <v>0.114453494980109</v>
      </c>
      <c r="V507" s="4">
        <v>0.1063488489897</v>
      </c>
      <c r="W507" s="4">
        <v>4.1188176277931997E-2</v>
      </c>
      <c r="X507" s="4">
        <v>0.25542511561721798</v>
      </c>
      <c r="Y507" s="4">
        <v>0.36140724946695002</v>
      </c>
      <c r="Z507" s="4">
        <v>0.230738582598734</v>
      </c>
      <c r="AA507" s="4">
        <v>0.125147463625639</v>
      </c>
      <c r="AB507" s="4">
        <v>0.29142177903981997</v>
      </c>
      <c r="AC507" s="4">
        <v>7.1319769867372901E-2</v>
      </c>
      <c r="AD507" s="4">
        <v>4.22124600638977E-2</v>
      </c>
      <c r="AE507" s="4">
        <v>0.19092783505154601</v>
      </c>
      <c r="AF507" s="4">
        <v>0.15710624876798701</v>
      </c>
      <c r="AG507" s="4">
        <v>0.105535878263151</v>
      </c>
      <c r="AH507">
        <v>0</v>
      </c>
    </row>
    <row r="508" spans="3:34" x14ac:dyDescent="0.35">
      <c r="C508" s="5" t="s">
        <v>621</v>
      </c>
      <c r="D508" s="4">
        <v>0.150456718254531</v>
      </c>
      <c r="E508" s="4">
        <v>0.33412242137301301</v>
      </c>
      <c r="F508" s="4">
        <v>0.144703199502453</v>
      </c>
      <c r="G508" s="4">
        <v>7.1346765641569401E-2</v>
      </c>
      <c r="H508" s="4">
        <v>0.430351178116818</v>
      </c>
      <c r="I508" s="4">
        <v>0.17072572234832201</v>
      </c>
      <c r="J508" s="4">
        <v>1.177366447985E-2</v>
      </c>
      <c r="K508" s="4">
        <v>5.54671968190854E-2</v>
      </c>
      <c r="L508" s="4">
        <v>0.36919191919191902</v>
      </c>
      <c r="M508" s="4">
        <v>0.28117101937657901</v>
      </c>
      <c r="N508" s="4">
        <v>4.8017381857686003E-2</v>
      </c>
      <c r="O508" s="4">
        <v>0.38229314002828801</v>
      </c>
      <c r="P508" s="4">
        <v>4.1982754558733397E-2</v>
      </c>
      <c r="Q508" s="4">
        <v>1.86739584383953E-2</v>
      </c>
      <c r="R508" s="4">
        <v>0.380630247815888</v>
      </c>
      <c r="S508" s="4">
        <v>0.14996845615405399</v>
      </c>
      <c r="T508" s="4">
        <v>1.0540404040403999E-2</v>
      </c>
      <c r="U508" s="4">
        <v>0.13415419587043001</v>
      </c>
      <c r="V508" s="4">
        <v>0.250999043169921</v>
      </c>
      <c r="W508" s="4">
        <v>4.7786852396943101E-2</v>
      </c>
      <c r="X508" s="4">
        <v>9.6762717893987896E-2</v>
      </c>
      <c r="Y508" s="4">
        <v>0.28944562899786702</v>
      </c>
      <c r="Z508" s="4">
        <v>8.7006325016186006E-2</v>
      </c>
      <c r="AA508" s="4">
        <v>3.9839756193472201E-2</v>
      </c>
      <c r="AB508" s="4">
        <v>0.36538334544013701</v>
      </c>
      <c r="AC508" s="4">
        <v>8.9947705950267201E-2</v>
      </c>
      <c r="AD508" s="4">
        <v>8.0271565495207593E-3</v>
      </c>
      <c r="AE508" s="4">
        <v>7.6701030927835007E-2</v>
      </c>
      <c r="AF508" s="4">
        <v>0.13739404691504001</v>
      </c>
      <c r="AG508" s="4">
        <v>8.1201626656172005E-2</v>
      </c>
      <c r="AH508">
        <v>0</v>
      </c>
    </row>
    <row r="509" spans="3:34" x14ac:dyDescent="0.35">
      <c r="C509" s="5" t="s">
        <v>329</v>
      </c>
      <c r="D509" s="4">
        <v>0.48317478347295101</v>
      </c>
      <c r="E509" s="4">
        <v>0.41799120730470002</v>
      </c>
      <c r="F509" s="4">
        <v>0.46859235712804898</v>
      </c>
      <c r="G509" s="4">
        <v>0.33289501590668003</v>
      </c>
      <c r="H509" s="4">
        <v>0.40290692425746999</v>
      </c>
      <c r="I509" s="4">
        <v>0.216459112937856</v>
      </c>
      <c r="J509" s="4">
        <v>0.21230084348641001</v>
      </c>
      <c r="K509" s="4">
        <v>0.32440357852882701</v>
      </c>
      <c r="L509" s="4">
        <v>0.40757575757575698</v>
      </c>
      <c r="M509" s="4">
        <v>0.122999157540016</v>
      </c>
      <c r="N509" s="4">
        <v>0.111823284446858</v>
      </c>
      <c r="O509" s="4">
        <v>8.35617043847241E-2</v>
      </c>
      <c r="P509" s="4">
        <v>9.7158742873297801E-2</v>
      </c>
      <c r="Q509" s="4">
        <v>7.2129518601115397E-2</v>
      </c>
      <c r="R509" s="4">
        <v>9.4503178434238597E-2</v>
      </c>
      <c r="S509" s="4">
        <v>7.3662390723105098E-2</v>
      </c>
      <c r="T509" s="4">
        <v>5.1717171717171703E-2</v>
      </c>
      <c r="U509" s="4">
        <v>0.18706194354991401</v>
      </c>
      <c r="V509" s="4">
        <v>5.0064726740586402E-2</v>
      </c>
      <c r="W509" s="4">
        <v>2.3499578513881399E-2</v>
      </c>
      <c r="X509" s="4">
        <v>0.48559231590181401</v>
      </c>
      <c r="Y509" s="4">
        <v>0.46135394456289902</v>
      </c>
      <c r="Z509" s="4">
        <v>0.44867772299417302</v>
      </c>
      <c r="AA509" s="4">
        <v>0.30741250491545402</v>
      </c>
      <c r="AB509" s="4">
        <v>0.55887208611239503</v>
      </c>
      <c r="AC509" s="4">
        <v>0.222574730040457</v>
      </c>
      <c r="AD509" s="4">
        <v>0.310623003194888</v>
      </c>
      <c r="AE509" s="4">
        <v>0.68178694158075603</v>
      </c>
      <c r="AF509" s="4">
        <v>0.32544845259215399</v>
      </c>
      <c r="AG509" s="4">
        <v>0.135510953692771</v>
      </c>
      <c r="AH509">
        <v>1</v>
      </c>
    </row>
    <row r="510" spans="3:34" x14ac:dyDescent="0.35">
      <c r="C510" s="5" t="s">
        <v>597</v>
      </c>
      <c r="D510" s="4">
        <v>0.31705239244639999</v>
      </c>
      <c r="E510" s="4">
        <v>0.22387554954345601</v>
      </c>
      <c r="F510" s="4">
        <v>0.30384907746527501</v>
      </c>
      <c r="G510" s="4">
        <v>0.183244962884411</v>
      </c>
      <c r="H510" s="4">
        <v>0.36237248352441997</v>
      </c>
      <c r="I510" s="4">
        <v>0.16308815410097499</v>
      </c>
      <c r="J510" s="4">
        <v>4.1049671977507002E-2</v>
      </c>
      <c r="K510" s="4">
        <v>9.3439363817097401E-2</v>
      </c>
      <c r="L510" s="4">
        <v>0.28838383838383802</v>
      </c>
      <c r="M510" s="4">
        <v>0.24410278011794401</v>
      </c>
      <c r="N510" s="4">
        <v>3.3749773673728001E-2</v>
      </c>
      <c r="O510" s="4">
        <v>2.6498408769448301E-2</v>
      </c>
      <c r="P510" s="4">
        <v>2.9025114262828E-2</v>
      </c>
      <c r="Q510" s="4">
        <v>1.95144546673689E-2</v>
      </c>
      <c r="R510" s="4">
        <v>7.1897202297990903E-2</v>
      </c>
      <c r="S510" s="4">
        <v>3.73719470063388E-2</v>
      </c>
      <c r="T510" s="4">
        <v>1.7873737373737299E-2</v>
      </c>
      <c r="U510" s="4">
        <v>9.6173517711687806E-2</v>
      </c>
      <c r="V510" s="4">
        <v>3.7400799234535903E-2</v>
      </c>
      <c r="W510" s="4">
        <v>2.7714439699846601E-2</v>
      </c>
      <c r="X510" s="4">
        <v>0.28175026680896398</v>
      </c>
      <c r="Y510" s="4">
        <v>0.21801705756929601</v>
      </c>
      <c r="Z510" s="4">
        <v>0.25494297524777099</v>
      </c>
      <c r="AA510" s="4">
        <v>0.14456350766810799</v>
      </c>
      <c r="AB510" s="4">
        <v>0.36472297431156298</v>
      </c>
      <c r="AC510" s="4">
        <v>0.125263168107421</v>
      </c>
      <c r="AD510" s="4">
        <v>9.6325878594249195E-2</v>
      </c>
      <c r="AE510" s="4">
        <v>0.299106529209622</v>
      </c>
      <c r="AF510" s="4">
        <v>0.24462842499507201</v>
      </c>
      <c r="AG510" s="4">
        <v>0.14941624032533099</v>
      </c>
      <c r="AH510">
        <v>0</v>
      </c>
    </row>
    <row r="511" spans="3:34" x14ac:dyDescent="0.35">
      <c r="C511" s="5" t="s">
        <v>239</v>
      </c>
      <c r="D511" s="4">
        <v>0.17412087652042199</v>
      </c>
      <c r="E511" s="4">
        <v>0.183970240108217</v>
      </c>
      <c r="F511" s="4">
        <v>0.16377582751710301</v>
      </c>
      <c r="G511" s="4">
        <v>8.7423117709437906E-2</v>
      </c>
      <c r="H511" s="4">
        <v>0.31858806536065698</v>
      </c>
      <c r="I511" s="4">
        <v>7.2510888902521303E-2</v>
      </c>
      <c r="J511" s="4">
        <v>0</v>
      </c>
      <c r="K511" s="4">
        <v>0</v>
      </c>
      <c r="L511" s="4">
        <v>0.43838383838383799</v>
      </c>
      <c r="M511" s="4">
        <v>0.20619208087615801</v>
      </c>
      <c r="N511" s="4">
        <v>7.9449574506608694E-2</v>
      </c>
      <c r="O511" s="4">
        <v>0.345827439886845</v>
      </c>
      <c r="P511" s="4">
        <v>6.5871931395184394E-2</v>
      </c>
      <c r="Q511" s="4">
        <v>2.8349003918580098E-2</v>
      </c>
      <c r="R511" s="4">
        <v>0.23795764353944901</v>
      </c>
      <c r="S511" s="4">
        <v>5.9467660047465898E-2</v>
      </c>
      <c r="T511" s="4">
        <v>0</v>
      </c>
      <c r="U511" s="4">
        <v>0</v>
      </c>
      <c r="V511" s="4">
        <v>0.34851128496651002</v>
      </c>
      <c r="W511" s="4">
        <v>3.7035501568481099E-3</v>
      </c>
      <c r="X511" s="4">
        <v>0.12842404838135801</v>
      </c>
      <c r="Y511" s="4">
        <v>0.19136460554370999</v>
      </c>
      <c r="Z511" s="4">
        <v>0.113501668409781</v>
      </c>
      <c r="AA511" s="4">
        <v>5.4831891466771497E-2</v>
      </c>
      <c r="AB511" s="4">
        <v>0.24057320213960201</v>
      </c>
      <c r="AC511" s="4">
        <v>3.9409727275373202E-2</v>
      </c>
      <c r="AD511" s="4">
        <v>0</v>
      </c>
      <c r="AE511" s="4">
        <v>0</v>
      </c>
      <c r="AF511" s="4">
        <v>0.225704711216242</v>
      </c>
      <c r="AG511" s="4">
        <v>4.3290043290043302E-2</v>
      </c>
      <c r="AH511">
        <v>0</v>
      </c>
    </row>
    <row r="512" spans="3:34" x14ac:dyDescent="0.35">
      <c r="C512" s="5" t="s">
        <v>241</v>
      </c>
      <c r="D512" s="4">
        <v>0.13834066922239499</v>
      </c>
      <c r="E512" s="4">
        <v>0.28238079134257599</v>
      </c>
      <c r="F512" s="4">
        <v>0.14380485108147301</v>
      </c>
      <c r="G512" s="4">
        <v>6.7401908801696706E-2</v>
      </c>
      <c r="H512" s="4">
        <v>0.400469441184436</v>
      </c>
      <c r="I512" s="4">
        <v>0.33746395926630202</v>
      </c>
      <c r="J512" s="4">
        <v>0.30623242736644701</v>
      </c>
      <c r="K512" s="4">
        <v>0.18469184890656001</v>
      </c>
      <c r="L512" s="4">
        <v>0.307575757575757</v>
      </c>
      <c r="M512" s="4">
        <v>0.65711878685762404</v>
      </c>
      <c r="N512" s="4">
        <v>0.115734202426217</v>
      </c>
      <c r="O512" s="4">
        <v>0.42008486562941999</v>
      </c>
      <c r="P512" s="4">
        <v>0.111906893464637</v>
      </c>
      <c r="Q512" s="4">
        <v>3.8621735606035101E-2</v>
      </c>
      <c r="R512" s="4">
        <v>0.37893055036203499</v>
      </c>
      <c r="S512" s="4">
        <v>0.64460600234325705</v>
      </c>
      <c r="T512" s="4">
        <v>0.30227272727272703</v>
      </c>
      <c r="U512" s="4">
        <v>0.46599734798257197</v>
      </c>
      <c r="V512" s="4">
        <v>0.435048122924523</v>
      </c>
      <c r="W512" s="4">
        <v>0.58818733330569395</v>
      </c>
      <c r="X512" s="4">
        <v>0.11846318036285999</v>
      </c>
      <c r="Y512" s="4">
        <v>0.32969083155650297</v>
      </c>
      <c r="Z512" s="4">
        <v>0.112854225808058</v>
      </c>
      <c r="AA512" s="4">
        <v>5.03834054266614E-2</v>
      </c>
      <c r="AB512" s="4">
        <v>0.38915670606880998</v>
      </c>
      <c r="AC512" s="4">
        <v>0.25973358170581401</v>
      </c>
      <c r="AD512" s="4">
        <v>0.278434504792332</v>
      </c>
      <c r="AE512" s="4">
        <v>0.340549828178694</v>
      </c>
      <c r="AF512" s="4">
        <v>0.20678099743741299</v>
      </c>
      <c r="AG512" s="4">
        <v>0.40115440115440099</v>
      </c>
      <c r="AH512">
        <v>0</v>
      </c>
    </row>
    <row r="513" spans="3:34" x14ac:dyDescent="0.35">
      <c r="C513" s="5" t="s">
        <v>585</v>
      </c>
      <c r="D513" s="4">
        <v>0.109517724454541</v>
      </c>
      <c r="E513" s="4">
        <v>0.14169766655393901</v>
      </c>
      <c r="F513" s="4">
        <v>0.11174072282496</v>
      </c>
      <c r="G513" s="4">
        <v>4.8483563096500502E-2</v>
      </c>
      <c r="H513" s="4">
        <v>0.76257109325629602</v>
      </c>
      <c r="I513" s="4">
        <v>0.31629961352064201</v>
      </c>
      <c r="J513" s="4">
        <v>7.80693533270852E-2</v>
      </c>
      <c r="K513" s="4">
        <v>0.120328031809145</v>
      </c>
      <c r="L513" s="4">
        <v>0.574242424242424</v>
      </c>
      <c r="M513" s="4">
        <v>0.56866048862678997</v>
      </c>
      <c r="N513" s="4">
        <v>8.7742169110990295E-2</v>
      </c>
      <c r="O513" s="4">
        <v>0.17012906647807599</v>
      </c>
      <c r="P513" s="4">
        <v>7.6850586627715198E-2</v>
      </c>
      <c r="Q513" s="4">
        <v>2.39597458339403E-2</v>
      </c>
      <c r="R513" s="4">
        <v>0.46731481796240198</v>
      </c>
      <c r="S513" s="4">
        <v>0.17385165379878001</v>
      </c>
      <c r="T513" s="4">
        <v>5.54797979797979E-2</v>
      </c>
      <c r="U513" s="4">
        <v>0.29929910967986301</v>
      </c>
      <c r="V513" s="4">
        <v>0.45151122868238802</v>
      </c>
      <c r="W513" s="4">
        <v>0.103858325387283</v>
      </c>
      <c r="X513" s="4">
        <v>9.3916755602988206E-2</v>
      </c>
      <c r="Y513" s="4">
        <v>0.15511727078891199</v>
      </c>
      <c r="Z513" s="4">
        <v>8.6807111907963502E-2</v>
      </c>
      <c r="AA513" s="4">
        <v>3.4752261108926402E-2</v>
      </c>
      <c r="AB513" s="4">
        <v>0.75170045565607801</v>
      </c>
      <c r="AC513" s="4">
        <v>0.17697509483753901</v>
      </c>
      <c r="AD513" s="4">
        <v>7.9840255591054302E-2</v>
      </c>
      <c r="AE513" s="4">
        <v>0.249553264604811</v>
      </c>
      <c r="AF513" s="4">
        <v>0.41711019120835702</v>
      </c>
      <c r="AG513" s="4">
        <v>0.22812540994359101</v>
      </c>
      <c r="AH513">
        <v>0</v>
      </c>
    </row>
    <row r="514" spans="3:34" x14ac:dyDescent="0.35">
      <c r="C514" s="5" t="s">
        <v>237</v>
      </c>
      <c r="D514" s="4">
        <v>0.40129679587297001</v>
      </c>
      <c r="E514" s="4">
        <v>7.3723368278660703E-2</v>
      </c>
      <c r="F514" s="4">
        <v>0.40570796765945599</v>
      </c>
      <c r="G514" s="4">
        <v>0.25170731707317001</v>
      </c>
      <c r="H514" s="4">
        <v>0.65965514128374103</v>
      </c>
      <c r="I514" s="4">
        <v>0.41752039752162401</v>
      </c>
      <c r="J514" s="4">
        <v>0.476101218369259</v>
      </c>
      <c r="K514" s="4">
        <v>0.54522862823061602</v>
      </c>
      <c r="L514" s="4">
        <v>0.45757575757575703</v>
      </c>
      <c r="M514" s="4">
        <v>0.436604886267902</v>
      </c>
      <c r="N514" s="4">
        <v>0.112040557667934</v>
      </c>
      <c r="O514" s="4">
        <v>6.5881364922206503E-2</v>
      </c>
      <c r="P514" s="4">
        <v>9.6499081185506305E-2</v>
      </c>
      <c r="Q514" s="4">
        <v>7.0672658470894503E-2</v>
      </c>
      <c r="R514" s="4">
        <v>0.125097732603596</v>
      </c>
      <c r="S514" s="4">
        <v>0.15740379126986501</v>
      </c>
      <c r="T514" s="4">
        <v>0.108661616161616</v>
      </c>
      <c r="U514" s="4">
        <v>0.25004735745406298</v>
      </c>
      <c r="V514" s="4">
        <v>0.14124500478415</v>
      </c>
      <c r="W514" s="4">
        <v>0.113082652736895</v>
      </c>
      <c r="X514" s="4">
        <v>0.38633938100320098</v>
      </c>
      <c r="Y514" s="4">
        <v>0.13379530916844301</v>
      </c>
      <c r="Z514" s="4">
        <v>0.37148264355794602</v>
      </c>
      <c r="AA514" s="4">
        <v>0.22532441997640501</v>
      </c>
      <c r="AB514" s="4">
        <v>0.54104206564088997</v>
      </c>
      <c r="AC514" s="4">
        <v>0.32114755847910598</v>
      </c>
      <c r="AD514" s="4">
        <v>0.46565495207667701</v>
      </c>
      <c r="AE514" s="4">
        <v>0.62783505154639097</v>
      </c>
      <c r="AF514" s="4">
        <v>0.32544845259215399</v>
      </c>
      <c r="AG514" s="4">
        <v>0.301456119637937</v>
      </c>
      <c r="AH514">
        <v>1</v>
      </c>
    </row>
    <row r="515" spans="3:34" x14ac:dyDescent="0.35">
      <c r="C515" s="5" t="s">
        <v>263</v>
      </c>
      <c r="D515" s="4">
        <v>0.57735813337119601</v>
      </c>
      <c r="E515" s="4">
        <v>0.43219479201893801</v>
      </c>
      <c r="F515" s="4">
        <v>0.578467279386359</v>
      </c>
      <c r="G515" s="4">
        <v>0.426086956521739</v>
      </c>
      <c r="H515" s="4">
        <v>0.29430351178116798</v>
      </c>
      <c r="I515" s="4">
        <v>0.37856573216367001</v>
      </c>
      <c r="J515" s="4">
        <v>0.26101218369259599</v>
      </c>
      <c r="K515" s="4">
        <v>0.33658051689860802</v>
      </c>
      <c r="L515" s="4">
        <v>0.35707070707070698</v>
      </c>
      <c r="M515" s="4">
        <v>0.112257792754844</v>
      </c>
      <c r="N515" s="4">
        <v>0.11739996378779601</v>
      </c>
      <c r="O515" s="4">
        <v>0.15753182461103199</v>
      </c>
      <c r="P515" s="4">
        <v>0.14493709654619899</v>
      </c>
      <c r="Q515" s="4">
        <v>8.8565889301043296E-2</v>
      </c>
      <c r="R515" s="4">
        <v>0.12955093993269101</v>
      </c>
      <c r="S515" s="4">
        <v>0.26082254333523602</v>
      </c>
      <c r="T515" s="4">
        <v>6.8333333333333302E-2</v>
      </c>
      <c r="U515" s="4">
        <v>0.23129380564500801</v>
      </c>
      <c r="V515" s="4">
        <v>8.8197219564360801E-2</v>
      </c>
      <c r="W515" s="4">
        <v>8.6446111963296102E-2</v>
      </c>
      <c r="X515" s="4">
        <v>0.54891497687655599</v>
      </c>
      <c r="Y515" s="4">
        <v>0.53411513859274995</v>
      </c>
      <c r="Z515" s="4">
        <v>0.57766821056825501</v>
      </c>
      <c r="AA515" s="4">
        <v>0.36934722768383699</v>
      </c>
      <c r="AB515" s="4">
        <v>0.40302449976887</v>
      </c>
      <c r="AC515" s="4">
        <v>0.51693492835036003</v>
      </c>
      <c r="AD515" s="4">
        <v>0.30870607028753899</v>
      </c>
      <c r="AE515" s="4">
        <v>0.58694158075601299</v>
      </c>
      <c r="AF515" s="4">
        <v>0.32091464616597598</v>
      </c>
      <c r="AG515" s="4">
        <v>0.243801652892562</v>
      </c>
      <c r="AH515">
        <v>1</v>
      </c>
    </row>
    <row r="516" spans="3:34" x14ac:dyDescent="0.35">
      <c r="C516" s="5" t="s">
        <v>71</v>
      </c>
      <c r="D516" s="4">
        <v>0.53334279899663894</v>
      </c>
      <c r="E516" s="4">
        <v>0.34731146432194698</v>
      </c>
      <c r="F516" s="4">
        <v>0.52387533688065702</v>
      </c>
      <c r="G516" s="4">
        <v>0.38027571580063602</v>
      </c>
      <c r="H516" s="4">
        <v>0.37916403358310002</v>
      </c>
      <c r="I516" s="4">
        <v>0.27489111097478602</v>
      </c>
      <c r="J516" s="4">
        <v>0.26405810684161102</v>
      </c>
      <c r="K516" s="4">
        <v>0.36779324055666002</v>
      </c>
      <c r="L516" s="4">
        <v>0.37070707070706999</v>
      </c>
      <c r="M516" s="4">
        <v>0.15711878685762401</v>
      </c>
      <c r="N516" s="4">
        <v>0.12138330617418</v>
      </c>
      <c r="O516" s="4">
        <v>9.1274752475247495E-2</v>
      </c>
      <c r="P516" s="4">
        <v>0.11416859067992199</v>
      </c>
      <c r="Q516" s="4">
        <v>8.7986880787750396E-2</v>
      </c>
      <c r="R516" s="4">
        <v>8.8418261549444099E-2</v>
      </c>
      <c r="S516" s="4">
        <v>8.6880764262324606E-2</v>
      </c>
      <c r="T516" s="4">
        <v>5.6919191919191897E-2</v>
      </c>
      <c r="U516" s="4">
        <v>0.196817579086948</v>
      </c>
      <c r="V516" s="4">
        <v>8.1724545505712801E-2</v>
      </c>
      <c r="W516" s="4">
        <v>4.4366596188659901E-2</v>
      </c>
      <c r="X516" s="4">
        <v>0.53183920313055799</v>
      </c>
      <c r="Y516" s="4">
        <v>0.41684434968016998</v>
      </c>
      <c r="Z516" s="4">
        <v>0.51192788485482299</v>
      </c>
      <c r="AA516" s="4">
        <v>0.349193865513173</v>
      </c>
      <c r="AB516" s="4">
        <v>0.48226903519778103</v>
      </c>
      <c r="AC516" s="4">
        <v>0.22344791454434301</v>
      </c>
      <c r="AD516" s="4">
        <v>0.30223642172523901</v>
      </c>
      <c r="AE516" s="4">
        <v>0.66391752577319496</v>
      </c>
      <c r="AF516" s="4">
        <v>0.29528878375714501</v>
      </c>
      <c r="AG516" s="4">
        <v>0.187852551488915</v>
      </c>
      <c r="AH516">
        <v>1</v>
      </c>
    </row>
    <row r="517" spans="3:34" x14ac:dyDescent="0.35">
      <c r="C517" s="5" t="s">
        <v>150</v>
      </c>
      <c r="D517" s="4">
        <v>0.54328174546831298</v>
      </c>
      <c r="E517" s="4">
        <v>0.29793709841055099</v>
      </c>
      <c r="F517" s="4">
        <v>0.53424089558427201</v>
      </c>
      <c r="G517" s="4">
        <v>0.39512195121951199</v>
      </c>
      <c r="H517" s="4">
        <v>0.41626794258373201</v>
      </c>
      <c r="I517" s="4">
        <v>0.26354211398073701</v>
      </c>
      <c r="J517" s="4">
        <v>0.31279287722586602</v>
      </c>
      <c r="K517" s="4">
        <v>0.437127236580516</v>
      </c>
      <c r="L517" s="4">
        <v>0.54141414141414101</v>
      </c>
      <c r="M517" s="4">
        <v>0.21609098567818</v>
      </c>
      <c r="N517" s="4">
        <v>0.21300018106101701</v>
      </c>
      <c r="O517" s="4">
        <v>0.24637553041018301</v>
      </c>
      <c r="P517" s="4">
        <v>0.18965273524006901</v>
      </c>
      <c r="Q517" s="4">
        <v>0.13783764601287199</v>
      </c>
      <c r="R517" s="4">
        <v>0.16174320970867101</v>
      </c>
      <c r="S517" s="4">
        <v>0.106933637756481</v>
      </c>
      <c r="T517" s="4">
        <v>7.0858585858585801E-2</v>
      </c>
      <c r="U517" s="4">
        <v>0.26899033907937098</v>
      </c>
      <c r="V517" s="4">
        <v>0.222575561434119</v>
      </c>
      <c r="W517" s="4">
        <v>9.8814311181128406E-2</v>
      </c>
      <c r="X517" s="4">
        <v>0.53361792956243304</v>
      </c>
      <c r="Y517" s="4">
        <v>0.41737739872068202</v>
      </c>
      <c r="Z517" s="4">
        <v>0.50694755714925999</v>
      </c>
      <c r="AA517" s="4">
        <v>0.348456547384978</v>
      </c>
      <c r="AB517" s="4">
        <v>0.45321270554051302</v>
      </c>
      <c r="AC517" s="4">
        <v>0.176198930834085</v>
      </c>
      <c r="AD517" s="4">
        <v>0.25215654952076599</v>
      </c>
      <c r="AE517" s="4">
        <v>0.56426116838487905</v>
      </c>
      <c r="AF517" s="4">
        <v>0.41986989946776998</v>
      </c>
      <c r="AG517" s="4">
        <v>0.20169224714679199</v>
      </c>
      <c r="AH517">
        <v>1</v>
      </c>
    </row>
    <row r="518" spans="3:34" x14ac:dyDescent="0.35">
      <c r="C518" s="5" t="s">
        <v>355</v>
      </c>
      <c r="D518" s="4">
        <v>0.35160206351459999</v>
      </c>
      <c r="E518" s="4">
        <v>0.33885694961109197</v>
      </c>
      <c r="F518" s="4">
        <v>0.36099785778453403</v>
      </c>
      <c r="G518" s="4">
        <v>0.2152704135737</v>
      </c>
      <c r="H518" s="4">
        <v>0.31542836508079802</v>
      </c>
      <c r="I518" s="4">
        <v>0.45463468498865101</v>
      </c>
      <c r="J518" s="4">
        <v>0.31911902530459202</v>
      </c>
      <c r="K518" s="4">
        <v>0.32813121272365797</v>
      </c>
      <c r="L518" s="4">
        <v>0.33030303030302999</v>
      </c>
      <c r="M518" s="4">
        <v>0.46251053074978898</v>
      </c>
      <c r="N518" s="4">
        <v>0.27868911823284398</v>
      </c>
      <c r="O518" s="4">
        <v>0.31157178217821702</v>
      </c>
      <c r="P518" s="4">
        <v>0.16976864722235299</v>
      </c>
      <c r="Q518" s="4">
        <v>0.13131913081483301</v>
      </c>
      <c r="R518" s="4">
        <v>0.20562939796716101</v>
      </c>
      <c r="S518" s="4">
        <v>0.78219725418331398</v>
      </c>
      <c r="T518" s="4">
        <v>0.25151515151515103</v>
      </c>
      <c r="U518" s="4">
        <v>0.524910020837279</v>
      </c>
      <c r="V518" s="4">
        <v>0.46276805313221098</v>
      </c>
      <c r="W518" s="4">
        <v>0.75885466329477702</v>
      </c>
      <c r="X518" s="4">
        <v>0.278904304517965</v>
      </c>
      <c r="Y518" s="4">
        <v>0.26945628997867799</v>
      </c>
      <c r="Z518" s="4">
        <v>0.25544100801832698</v>
      </c>
      <c r="AA518" s="4">
        <v>0.14306429414077801</v>
      </c>
      <c r="AB518" s="4">
        <v>0.18926236544938199</v>
      </c>
      <c r="AC518" s="4">
        <v>0.21335778249944201</v>
      </c>
      <c r="AD518" s="4">
        <v>0.17731629392971199</v>
      </c>
      <c r="AE518" s="4">
        <v>0.35085910652920899</v>
      </c>
      <c r="AF518" s="4">
        <v>0.13936526710033501</v>
      </c>
      <c r="AG518" s="4">
        <v>0.216122261576807</v>
      </c>
      <c r="AH518">
        <v>0</v>
      </c>
    </row>
    <row r="519" spans="3:34" x14ac:dyDescent="0.35">
      <c r="C519" s="5" t="s">
        <v>492</v>
      </c>
      <c r="D519" s="4">
        <v>0.180746840834871</v>
      </c>
      <c r="E519" s="4">
        <v>0.414947582008792</v>
      </c>
      <c r="F519" s="4">
        <v>0.17275931172690201</v>
      </c>
      <c r="G519" s="4">
        <v>9.1792152704135696E-2</v>
      </c>
      <c r="H519" s="4">
        <v>0.31940055971833498</v>
      </c>
      <c r="I519" s="4">
        <v>0.116710631249616</v>
      </c>
      <c r="J519" s="4">
        <v>8.4676663542642902E-2</v>
      </c>
      <c r="K519" s="4">
        <v>6.9781312127236497E-2</v>
      </c>
      <c r="L519" s="4">
        <v>0.482828282828282</v>
      </c>
      <c r="M519" s="4">
        <v>0.20661331086773299</v>
      </c>
      <c r="N519" s="4">
        <v>7.10483432916892E-2</v>
      </c>
      <c r="O519" s="4">
        <v>0.27864214992927799</v>
      </c>
      <c r="P519" s="4">
        <v>6.9877020213918797E-2</v>
      </c>
      <c r="Q519" s="4">
        <v>2.5024374390640199E-2</v>
      </c>
      <c r="R519" s="4">
        <v>0.16419077404221999</v>
      </c>
      <c r="S519" s="4">
        <v>0.14441073091597301</v>
      </c>
      <c r="T519" s="4">
        <v>7.5530303030303003E-2</v>
      </c>
      <c r="U519" s="4">
        <v>0.197954157984466</v>
      </c>
      <c r="V519" s="4">
        <v>0.148561940676535</v>
      </c>
      <c r="W519" s="4">
        <v>6.2020645910202697E-2</v>
      </c>
      <c r="X519" s="4">
        <v>0.17182497331910301</v>
      </c>
      <c r="Y519" s="4">
        <v>0.53358208955223796</v>
      </c>
      <c r="Z519" s="4">
        <v>0.16574530604113699</v>
      </c>
      <c r="AA519" s="4">
        <v>7.4788635469917403E-2</v>
      </c>
      <c r="AB519" s="4">
        <v>0.39047744832595899</v>
      </c>
      <c r="AC519" s="4">
        <v>0.13806987416440999</v>
      </c>
      <c r="AD519" s="4">
        <v>0.15391373801916899</v>
      </c>
      <c r="AE519" s="4">
        <v>0.25721649484536002</v>
      </c>
      <c r="AF519" s="4">
        <v>0.27597082594125699</v>
      </c>
      <c r="AG519" s="4">
        <v>0.141545323363505</v>
      </c>
      <c r="AH519">
        <v>0</v>
      </c>
    </row>
    <row r="520" spans="3:34" x14ac:dyDescent="0.35">
      <c r="C520" s="5" t="s">
        <v>94</v>
      </c>
      <c r="D520" s="4">
        <v>0.50115954375502803</v>
      </c>
      <c r="E520" s="4">
        <v>0.18058843422387499</v>
      </c>
      <c r="F520" s="4">
        <v>0.49208762352290703</v>
      </c>
      <c r="G520" s="4">
        <v>0.34426299045599101</v>
      </c>
      <c r="H520" s="4">
        <v>0.41383045951069702</v>
      </c>
      <c r="I520" s="4">
        <v>0.29544199742346999</v>
      </c>
      <c r="J520" s="4">
        <v>0.231373008434864</v>
      </c>
      <c r="K520" s="4">
        <v>0.39527833001988</v>
      </c>
      <c r="L520" s="4">
        <v>0.34292929292929197</v>
      </c>
      <c r="M520" s="4">
        <v>0.242839090143218</v>
      </c>
      <c r="N520" s="4">
        <v>0.17700525076950899</v>
      </c>
      <c r="O520" s="4">
        <v>0.102170261669024</v>
      </c>
      <c r="P520" s="4">
        <v>0.18366866135796001</v>
      </c>
      <c r="Q520" s="4">
        <v>0.10141614275735</v>
      </c>
      <c r="R520" s="4">
        <v>0.13305231668762901</v>
      </c>
      <c r="S520" s="4">
        <v>0.21087812058761601</v>
      </c>
      <c r="T520" s="4">
        <v>8.6035353535353506E-2</v>
      </c>
      <c r="U520" s="4">
        <v>0.256487971206667</v>
      </c>
      <c r="V520" s="4">
        <v>0.15995947543198</v>
      </c>
      <c r="W520" s="4">
        <v>9.83651866285256E-2</v>
      </c>
      <c r="X520" s="4">
        <v>0.42974030594094598</v>
      </c>
      <c r="Y520" s="4">
        <v>0.199893390191897</v>
      </c>
      <c r="Z520" s="4">
        <v>0.42078788784302001</v>
      </c>
      <c r="AA520" s="4">
        <v>0.25604600865119898</v>
      </c>
      <c r="AB520" s="4">
        <v>0.35877963415439401</v>
      </c>
      <c r="AC520" s="4">
        <v>0.24634475264623401</v>
      </c>
      <c r="AD520" s="4">
        <v>0.198801916932907</v>
      </c>
      <c r="AE520" s="4">
        <v>0.50034364261168296</v>
      </c>
      <c r="AF520" s="4">
        <v>0.23477232406859799</v>
      </c>
      <c r="AG520" s="4">
        <v>0.158402203856749</v>
      </c>
      <c r="AH520">
        <v>1</v>
      </c>
    </row>
    <row r="521" spans="3:34" x14ac:dyDescent="0.35">
      <c r="C521" s="5" t="s">
        <v>533</v>
      </c>
      <c r="D521" s="4">
        <v>0.502579393250982</v>
      </c>
      <c r="E521" s="4">
        <v>0.460601961447412</v>
      </c>
      <c r="F521" s="4">
        <v>0.51972911339921202</v>
      </c>
      <c r="G521" s="4">
        <v>0.355037115588547</v>
      </c>
      <c r="H521" s="4">
        <v>0.36345580933465699</v>
      </c>
      <c r="I521" s="4">
        <v>0.55524200969265602</v>
      </c>
      <c r="J521" s="4">
        <v>0.500468603561387</v>
      </c>
      <c r="K521" s="4">
        <v>0.49801192842942299</v>
      </c>
      <c r="L521" s="4">
        <v>0.321212121212121</v>
      </c>
      <c r="M521" s="4">
        <v>0.49978938500421199</v>
      </c>
      <c r="N521" s="4">
        <v>0.295998551511859</v>
      </c>
      <c r="O521" s="4">
        <v>0.24416548797736901</v>
      </c>
      <c r="P521" s="4">
        <v>0.23766668237289701</v>
      </c>
      <c r="Q521" s="4">
        <v>0.18322444237744601</v>
      </c>
      <c r="R521" s="4">
        <v>0.17177142468640499</v>
      </c>
      <c r="S521" s="4">
        <v>0.51069486586354995</v>
      </c>
      <c r="T521" s="4">
        <v>0.166439393939393</v>
      </c>
      <c r="U521" s="4">
        <v>0.43777230536086298</v>
      </c>
      <c r="V521" s="4">
        <v>0.124500478415039</v>
      </c>
      <c r="W521" s="4">
        <v>0.35947929190332001</v>
      </c>
      <c r="X521" s="4">
        <v>0.48523657061543901</v>
      </c>
      <c r="Y521" s="4">
        <v>0.44909381663113002</v>
      </c>
      <c r="Z521" s="4">
        <v>0.46411673888141802</v>
      </c>
      <c r="AA521" s="4">
        <v>0.30765827762485198</v>
      </c>
      <c r="AB521" s="4">
        <v>0.32708181998282998</v>
      </c>
      <c r="AC521" s="4">
        <v>0.43776619999805899</v>
      </c>
      <c r="AD521" s="4">
        <v>0.41253993610223599</v>
      </c>
      <c r="AE521" s="4">
        <v>0.68591065292096198</v>
      </c>
      <c r="AF521" s="4">
        <v>0.14508180563768899</v>
      </c>
      <c r="AG521" s="4">
        <v>0.44182080545716901</v>
      </c>
      <c r="AH521">
        <v>1</v>
      </c>
    </row>
    <row r="522" spans="3:34" x14ac:dyDescent="0.35">
      <c r="C522" s="5" t="s">
        <v>131</v>
      </c>
      <c r="D522" s="4">
        <v>0.11756353826494299</v>
      </c>
      <c r="E522" s="4">
        <v>0.38214406493067199</v>
      </c>
      <c r="F522" s="4">
        <v>0.112777278695321</v>
      </c>
      <c r="G522" s="4">
        <v>5.3404029692470802E-2</v>
      </c>
      <c r="H522" s="4">
        <v>0.46736480996659702</v>
      </c>
      <c r="I522" s="4">
        <v>0.178976749892644</v>
      </c>
      <c r="J522" s="4">
        <v>5.0890346766635397E-2</v>
      </c>
      <c r="K522" s="4">
        <v>7.4751491053677899E-2</v>
      </c>
      <c r="L522" s="4">
        <v>0.33181818181818101</v>
      </c>
      <c r="M522" s="4">
        <v>0.40080033698399298</v>
      </c>
      <c r="N522" s="4">
        <v>4.4758283541553402E-2</v>
      </c>
      <c r="O522" s="4">
        <v>0.36483380480905198</v>
      </c>
      <c r="P522" s="4">
        <v>4.25481788625547E-2</v>
      </c>
      <c r="Q522" s="4">
        <v>1.3817758004325701E-2</v>
      </c>
      <c r="R522" s="4">
        <v>0.29938470952170498</v>
      </c>
      <c r="S522" s="4">
        <v>0.114894703638056</v>
      </c>
      <c r="T522" s="4">
        <v>4.3282828282828201E-2</v>
      </c>
      <c r="U522" s="4">
        <v>0.17679484750899699</v>
      </c>
      <c r="V522" s="4">
        <v>0.20977092362244601</v>
      </c>
      <c r="W522" s="4">
        <v>0.11546646766994099</v>
      </c>
      <c r="X522" s="4">
        <v>8.8224831020988895E-2</v>
      </c>
      <c r="Y522" s="4">
        <v>0.52078891257995696</v>
      </c>
      <c r="Z522" s="4">
        <v>8.2773046466457501E-2</v>
      </c>
      <c r="AA522" s="4">
        <v>3.5759929217459602E-2</v>
      </c>
      <c r="AB522" s="4">
        <v>0.55226837482665203</v>
      </c>
      <c r="AC522" s="4">
        <v>0.13496521815059501</v>
      </c>
      <c r="AD522" s="4">
        <v>7.5175718849840201E-2</v>
      </c>
      <c r="AE522" s="4">
        <v>0.223951890034364</v>
      </c>
      <c r="AF522" s="4">
        <v>0.25882121032919297</v>
      </c>
      <c r="AG522" s="4">
        <v>0.243145743145743</v>
      </c>
      <c r="AH522">
        <v>0</v>
      </c>
    </row>
    <row r="523" spans="3:34" x14ac:dyDescent="0.35">
      <c r="C523" s="5" t="s">
        <v>417</v>
      </c>
      <c r="D523" s="4">
        <v>0.88735860665436095</v>
      </c>
      <c r="E523" s="4">
        <v>0.26208995603652302</v>
      </c>
      <c r="F523" s="4">
        <v>0.90118167369221203</v>
      </c>
      <c r="G523" s="4">
        <v>0.79172852598091104</v>
      </c>
      <c r="H523" s="4">
        <v>0.56215581836237205</v>
      </c>
      <c r="I523" s="4">
        <v>0.66535795349978499</v>
      </c>
      <c r="J523" s="4">
        <v>0.78912839737581897</v>
      </c>
      <c r="K523" s="4">
        <v>0.95079522862822996</v>
      </c>
      <c r="L523" s="4">
        <v>0.452525252525252</v>
      </c>
      <c r="M523" s="4">
        <v>0.23694187026116201</v>
      </c>
      <c r="N523" s="4">
        <v>0.31986239362665198</v>
      </c>
      <c r="O523" s="4">
        <v>0.108446782178217</v>
      </c>
      <c r="P523" s="4">
        <v>0.30462234368373903</v>
      </c>
      <c r="Q523" s="4">
        <v>0.273250927347505</v>
      </c>
      <c r="R523" s="4">
        <v>0.158275826902811</v>
      </c>
      <c r="S523" s="4">
        <v>0.30175443866975099</v>
      </c>
      <c r="T523" s="4">
        <v>0.10772727272727201</v>
      </c>
      <c r="U523" s="4">
        <v>0.28566016290964102</v>
      </c>
      <c r="V523" s="4">
        <v>0.21765070073732101</v>
      </c>
      <c r="W523" s="4">
        <v>8.6031535453201205E-2</v>
      </c>
      <c r="X523" s="4">
        <v>0.89647812166488705</v>
      </c>
      <c r="Y523" s="4">
        <v>0.30810234541577802</v>
      </c>
      <c r="Z523" s="4">
        <v>0.89093082324816897</v>
      </c>
      <c r="AA523" s="4">
        <v>0.74931183641368404</v>
      </c>
      <c r="AB523" s="4">
        <v>0.54038169451231499</v>
      </c>
      <c r="AC523" s="4">
        <v>0.54953381649542499</v>
      </c>
      <c r="AD523" s="4">
        <v>0.51525559105431296</v>
      </c>
      <c r="AE523" s="4">
        <v>0.94707903780068703</v>
      </c>
      <c r="AF523" s="4">
        <v>0.41888428937512301</v>
      </c>
      <c r="AG523" s="4">
        <v>0.21717171717171699</v>
      </c>
      <c r="AH523">
        <v>1</v>
      </c>
    </row>
    <row r="524" spans="3:34" x14ac:dyDescent="0.35">
      <c r="C524" s="5" t="s">
        <v>149</v>
      </c>
      <c r="D524" s="4">
        <v>0.237540820673008</v>
      </c>
      <c r="E524" s="4">
        <v>0.20087926952992799</v>
      </c>
      <c r="F524" s="4">
        <v>0.22914795107456201</v>
      </c>
      <c r="G524" s="4">
        <v>0.12716861081654199</v>
      </c>
      <c r="H524" s="4">
        <v>0.40263609280491103</v>
      </c>
      <c r="I524" s="4">
        <v>0.16032758726458499</v>
      </c>
      <c r="J524" s="4">
        <v>9.7258669165885603E-2</v>
      </c>
      <c r="K524" s="4">
        <v>9.2594433399602299E-2</v>
      </c>
      <c r="L524" s="4">
        <v>0.51464646464646402</v>
      </c>
      <c r="M524" s="4">
        <v>0.20471777590564399</v>
      </c>
      <c r="N524" s="4">
        <v>4.1861307260546703E-2</v>
      </c>
      <c r="O524" s="4">
        <v>0.19775459688826</v>
      </c>
      <c r="P524" s="4">
        <v>3.2229185317815497E-2</v>
      </c>
      <c r="Q524" s="4">
        <v>1.7478586023855099E-2</v>
      </c>
      <c r="R524" s="4">
        <v>0.144678247271985</v>
      </c>
      <c r="S524" s="4">
        <v>0.119175654159281</v>
      </c>
      <c r="T524" s="4">
        <v>5.0681818181818099E-2</v>
      </c>
      <c r="U524" s="4">
        <v>0.13311233188103799</v>
      </c>
      <c r="V524" s="4">
        <v>0.166572859796251</v>
      </c>
      <c r="W524" s="4">
        <v>5.9153158382046003E-2</v>
      </c>
      <c r="X524" s="4">
        <v>0.204197794379224</v>
      </c>
      <c r="Y524" s="4">
        <v>0.34328358208955201</v>
      </c>
      <c r="Z524" s="4">
        <v>0.18611484635688999</v>
      </c>
      <c r="AA524" s="4">
        <v>9.4057215886747897E-2</v>
      </c>
      <c r="AB524" s="4">
        <v>0.43934491184045399</v>
      </c>
      <c r="AC524" s="4">
        <v>0.167855167796955</v>
      </c>
      <c r="AD524" s="4">
        <v>0.18107028753993601</v>
      </c>
      <c r="AE524" s="4">
        <v>0.262268041237113</v>
      </c>
      <c r="AF524" s="4">
        <v>0.35757934161245802</v>
      </c>
      <c r="AG524" s="4">
        <v>0.158730158730158</v>
      </c>
      <c r="AH524">
        <v>0</v>
      </c>
    </row>
    <row r="525" spans="3:34" x14ac:dyDescent="0.35">
      <c r="C525" s="5" t="s">
        <v>335</v>
      </c>
      <c r="D525" s="4">
        <v>0.34592266553078699</v>
      </c>
      <c r="E525" s="4">
        <v>0.24044639837673301</v>
      </c>
      <c r="F525" s="4">
        <v>0.32140142353672801</v>
      </c>
      <c r="G525" s="4">
        <v>0.20746553552492</v>
      </c>
      <c r="H525" s="4">
        <v>0.105263157894736</v>
      </c>
      <c r="I525" s="4">
        <v>2.2605975093552499E-2</v>
      </c>
      <c r="J525" s="4">
        <v>1.6986879100281099E-2</v>
      </c>
      <c r="K525" s="4">
        <v>3.1063618290258398E-2</v>
      </c>
      <c r="L525" s="4">
        <v>0.226262626262626</v>
      </c>
      <c r="M525" s="4">
        <v>8.00336983993261E-2</v>
      </c>
      <c r="N525" s="4">
        <v>6.7716820568531604E-3</v>
      </c>
      <c r="O525" s="4">
        <v>7.9473125884016907E-2</v>
      </c>
      <c r="P525" s="4">
        <v>4.0946143335061002E-3</v>
      </c>
      <c r="Q525" s="4">
        <v>7.4113089701492996E-3</v>
      </c>
      <c r="R525" s="4">
        <v>6.0475235408097301E-2</v>
      </c>
      <c r="S525" s="4">
        <v>1.0950220806921601E-2</v>
      </c>
      <c r="T525" s="4">
        <v>1.21868686868686E-2</v>
      </c>
      <c r="U525" s="4">
        <v>6.83462777041106E-2</v>
      </c>
      <c r="V525" s="4">
        <v>0.105223166544717</v>
      </c>
      <c r="W525" s="4">
        <v>1.6797258267346502E-2</v>
      </c>
      <c r="X525" s="4">
        <v>0.248310209889718</v>
      </c>
      <c r="Y525" s="4">
        <v>0.23001066098080999</v>
      </c>
      <c r="Z525" s="4">
        <v>0.21928382887594</v>
      </c>
      <c r="AA525" s="4">
        <v>0.122738891073535</v>
      </c>
      <c r="AB525" s="4">
        <v>9.5753813643267502E-2</v>
      </c>
      <c r="AC525" s="4">
        <v>2.23826294496027E-2</v>
      </c>
      <c r="AD525" s="4">
        <v>3.08785942492012E-2</v>
      </c>
      <c r="AE525" s="4">
        <v>0.114536082474226</v>
      </c>
      <c r="AF525" s="4">
        <v>0.17602996254681599</v>
      </c>
      <c r="AG525" s="4">
        <v>4.0404040404040401E-2</v>
      </c>
      <c r="AH525">
        <v>0</v>
      </c>
    </row>
    <row r="526" spans="3:34" x14ac:dyDescent="0.35">
      <c r="C526" s="5" t="s">
        <v>592</v>
      </c>
      <c r="D526" s="4">
        <v>0.25363244829381398</v>
      </c>
      <c r="E526" s="4">
        <v>8.6574230639161198E-2</v>
      </c>
      <c r="F526" s="4">
        <v>0.24289959228802399</v>
      </c>
      <c r="G526" s="4">
        <v>0.137857900318133</v>
      </c>
      <c r="H526" s="4">
        <v>0.33763654419066502</v>
      </c>
      <c r="I526" s="4">
        <v>0.13401018342432899</v>
      </c>
      <c r="J526" s="4">
        <v>6.9306466729147101E-2</v>
      </c>
      <c r="K526" s="4">
        <v>0.13156063618290201</v>
      </c>
      <c r="L526" s="4">
        <v>0.317676767676767</v>
      </c>
      <c r="M526" s="4">
        <v>0.171019376579612</v>
      </c>
      <c r="N526" s="4">
        <v>1.84682237914176E-3</v>
      </c>
      <c r="O526" s="4">
        <v>2.9946074964639299E-2</v>
      </c>
      <c r="P526" s="4">
        <v>6.7850916458558896E-4</v>
      </c>
      <c r="Q526" s="4">
        <v>4.0213075132891803E-3</v>
      </c>
      <c r="R526" s="4">
        <v>6.6900091783662505E-2</v>
      </c>
      <c r="S526" s="4">
        <v>5.19497100970348E-2</v>
      </c>
      <c r="T526" s="4">
        <v>2.2050505050505001E-2</v>
      </c>
      <c r="U526" s="4">
        <v>0.108732714529266</v>
      </c>
      <c r="V526" s="4">
        <v>4.7954072156244698E-2</v>
      </c>
      <c r="W526" s="4">
        <v>1.6279037629727901E-2</v>
      </c>
      <c r="X526" s="4">
        <v>0.20206332266097399</v>
      </c>
      <c r="Y526" s="4">
        <v>0.19323027718550101</v>
      </c>
      <c r="Z526" s="4">
        <v>0.18332586284177399</v>
      </c>
      <c r="AA526" s="4">
        <v>9.3319897758552803E-2</v>
      </c>
      <c r="AB526" s="4">
        <v>0.38321336591164201</v>
      </c>
      <c r="AC526" s="4">
        <v>0.17474362332760901</v>
      </c>
      <c r="AD526" s="4">
        <v>0.143051118210862</v>
      </c>
      <c r="AE526" s="4">
        <v>0.36769759450171802</v>
      </c>
      <c r="AF526" s="4">
        <v>0.30455351862802998</v>
      </c>
      <c r="AG526" s="4">
        <v>0.13695395513577299</v>
      </c>
      <c r="AH526">
        <v>0</v>
      </c>
    </row>
    <row r="527" spans="3:34" x14ac:dyDescent="0.35">
      <c r="C527" s="5" t="s">
        <v>201</v>
      </c>
      <c r="D527" s="4">
        <v>0.22381560887879201</v>
      </c>
      <c r="E527" s="4">
        <v>0.23537368955021901</v>
      </c>
      <c r="F527" s="4">
        <v>0.21373782046852299</v>
      </c>
      <c r="G527" s="4">
        <v>0.118812301166489</v>
      </c>
      <c r="H527" s="4">
        <v>0.47368421052631499</v>
      </c>
      <c r="I527" s="4">
        <v>0.12750751487638701</v>
      </c>
      <c r="J527" s="4">
        <v>8.4161199625117103E-2</v>
      </c>
      <c r="K527" s="4">
        <v>0.12922465208747499</v>
      </c>
      <c r="L527" s="4">
        <v>0.14090909090909001</v>
      </c>
      <c r="M527" s="4">
        <v>0.199873631002527</v>
      </c>
      <c r="N527" s="4">
        <v>0.122179974651457</v>
      </c>
      <c r="O527" s="4">
        <v>0.47467291371994302</v>
      </c>
      <c r="P527" s="4">
        <v>0.117843848654761</v>
      </c>
      <c r="Q527" s="4">
        <v>5.1490666756319498E-2</v>
      </c>
      <c r="R527" s="4">
        <v>0.16538056225991701</v>
      </c>
      <c r="S527" s="4">
        <v>8.6730555472106202E-2</v>
      </c>
      <c r="T527" s="4">
        <v>6.7222222222222197E-2</v>
      </c>
      <c r="U527" s="4">
        <v>0.247584769842773</v>
      </c>
      <c r="V527" s="4">
        <v>8.0317442449484897E-2</v>
      </c>
      <c r="W527" s="4">
        <v>9.7156005140748694E-2</v>
      </c>
      <c r="X527" s="4">
        <v>0.192102454642475</v>
      </c>
      <c r="Y527" s="4">
        <v>0.35874200426439201</v>
      </c>
      <c r="Z527" s="4">
        <v>0.17804671547387799</v>
      </c>
      <c r="AA527" s="4">
        <v>8.8846834447502895E-2</v>
      </c>
      <c r="AB527" s="4">
        <v>0.36934557221158199</v>
      </c>
      <c r="AC527" s="4">
        <v>7.3260179876007803E-2</v>
      </c>
      <c r="AD527" s="4">
        <v>8.3546325878594202E-2</v>
      </c>
      <c r="AE527" s="4">
        <v>0.23945017182130501</v>
      </c>
      <c r="AF527" s="4">
        <v>2.8976936723832E-2</v>
      </c>
      <c r="AG527" s="4">
        <v>0.12062180243998399</v>
      </c>
      <c r="AH527">
        <v>0</v>
      </c>
    </row>
    <row r="528" spans="3:34" x14ac:dyDescent="0.35">
      <c r="C528" s="5" t="s">
        <v>416</v>
      </c>
      <c r="D528" s="4">
        <v>0.415022007667187</v>
      </c>
      <c r="E528" s="4">
        <v>0.32160973960094602</v>
      </c>
      <c r="F528" s="4">
        <v>0.43749568101720598</v>
      </c>
      <c r="G528" s="4">
        <v>0.260911983032873</v>
      </c>
      <c r="H528" s="4">
        <v>0.64701634016430398</v>
      </c>
      <c r="I528" s="4">
        <v>0.66566468314827298</v>
      </c>
      <c r="J528" s="4">
        <v>0.682755388940955</v>
      </c>
      <c r="K528" s="4">
        <v>0.61729622266401496</v>
      </c>
      <c r="L528" s="4">
        <v>0.66414141414141403</v>
      </c>
      <c r="M528" s="4">
        <v>0.549073294018534</v>
      </c>
      <c r="N528" s="4">
        <v>0.14807170016295401</v>
      </c>
      <c r="O528" s="4">
        <v>0.21300388967468101</v>
      </c>
      <c r="P528" s="4">
        <v>0.1281628421995</v>
      </c>
      <c r="Q528" s="4">
        <v>8.2962581107885999E-2</v>
      </c>
      <c r="R528" s="4">
        <v>0.25889791617092101</v>
      </c>
      <c r="S528" s="4">
        <v>0.47569621774266202</v>
      </c>
      <c r="T528" s="4">
        <v>0.25133838383838297</v>
      </c>
      <c r="U528" s="4">
        <v>0.43246827050577702</v>
      </c>
      <c r="V528" s="4">
        <v>0.66904936117521197</v>
      </c>
      <c r="W528" s="4">
        <v>0.22232356314691201</v>
      </c>
      <c r="X528" s="4">
        <v>0.33546780505158302</v>
      </c>
      <c r="Y528" s="4">
        <v>0.32382729211087402</v>
      </c>
      <c r="Z528" s="4">
        <v>0.34359280840679302</v>
      </c>
      <c r="AA528" s="4">
        <v>0.17943865513173399</v>
      </c>
      <c r="AB528" s="4">
        <v>0.55358911708380099</v>
      </c>
      <c r="AC528" s="4">
        <v>0.463088550610744</v>
      </c>
      <c r="AD528" s="4">
        <v>0.54888178913737995</v>
      </c>
      <c r="AE528" s="4">
        <v>0.73367697594501702</v>
      </c>
      <c r="AF528" s="4">
        <v>0.52828700965897901</v>
      </c>
      <c r="AG528" s="4">
        <v>0.32769250951069101</v>
      </c>
      <c r="AH528">
        <v>1</v>
      </c>
    </row>
    <row r="529" spans="3:34" x14ac:dyDescent="0.35">
      <c r="C529" s="5" t="s">
        <v>139</v>
      </c>
      <c r="D529" s="4">
        <v>0.25221259879786001</v>
      </c>
      <c r="E529" s="4">
        <v>0.230300980723706</v>
      </c>
      <c r="F529" s="4">
        <v>0.24462718540529299</v>
      </c>
      <c r="G529" s="4">
        <v>0.13887592788971301</v>
      </c>
      <c r="H529" s="4">
        <v>0.35289338268484199</v>
      </c>
      <c r="I529" s="4">
        <v>0.15002147107539399</v>
      </c>
      <c r="J529" s="4">
        <v>7.9006560449859403E-2</v>
      </c>
      <c r="K529" s="4">
        <v>0.11292246520874701</v>
      </c>
      <c r="L529" s="4">
        <v>0.33333333333333298</v>
      </c>
      <c r="M529" s="4">
        <v>0.19334456613310799</v>
      </c>
      <c r="N529" s="4">
        <v>5.0334962882491299E-2</v>
      </c>
      <c r="O529" s="4">
        <v>0.14692362093352099</v>
      </c>
      <c r="P529" s="4">
        <v>4.6317674221363597E-2</v>
      </c>
      <c r="Q529" s="4">
        <v>2.4053134303826301E-2</v>
      </c>
      <c r="R529" s="4">
        <v>0.106774994051058</v>
      </c>
      <c r="S529" s="4">
        <v>0.11970138492504501</v>
      </c>
      <c r="T529" s="4">
        <v>4.6111111111111103E-2</v>
      </c>
      <c r="U529" s="4">
        <v>0.15088084864557599</v>
      </c>
      <c r="V529" s="4">
        <v>8.4116620701300104E-2</v>
      </c>
      <c r="W529" s="4">
        <v>4.86851015021489E-2</v>
      </c>
      <c r="X529" s="4">
        <v>0.21985058697972201</v>
      </c>
      <c r="Y529" s="4">
        <v>0.29824093816631098</v>
      </c>
      <c r="Z529" s="4">
        <v>0.19572687882862599</v>
      </c>
      <c r="AA529" s="4">
        <v>0.10467459693275601</v>
      </c>
      <c r="AB529" s="4">
        <v>0.30661031499702801</v>
      </c>
      <c r="AC529" s="4">
        <v>0.15233188772787601</v>
      </c>
      <c r="AD529" s="4">
        <v>0.136022364217252</v>
      </c>
      <c r="AE529" s="4">
        <v>0.297594501718213</v>
      </c>
      <c r="AF529" s="4">
        <v>0.20756948551153101</v>
      </c>
      <c r="AG529" s="4">
        <v>0.13806900170536501</v>
      </c>
      <c r="AH529">
        <v>0</v>
      </c>
    </row>
    <row r="530" spans="3:34" x14ac:dyDescent="0.35">
      <c r="C530" s="5" t="s">
        <v>175</v>
      </c>
      <c r="D530" s="4">
        <v>0.13232997302285901</v>
      </c>
      <c r="E530" s="4">
        <v>0.246195468380114</v>
      </c>
      <c r="F530" s="4">
        <v>0.12929306889641301</v>
      </c>
      <c r="G530" s="4">
        <v>6.22269353128313E-2</v>
      </c>
      <c r="H530" s="4">
        <v>0.46104540940687899</v>
      </c>
      <c r="I530" s="4">
        <v>0.198331390712226</v>
      </c>
      <c r="J530" s="4">
        <v>0.101546391752577</v>
      </c>
      <c r="K530" s="4">
        <v>8.8369781312127194E-2</v>
      </c>
      <c r="L530" s="4">
        <v>0.26464646464646402</v>
      </c>
      <c r="M530" s="4">
        <v>0.43576242628475098</v>
      </c>
      <c r="N530" s="4">
        <v>0.105558573239181</v>
      </c>
      <c r="O530" s="4">
        <v>0.235104314002828</v>
      </c>
      <c r="P530" s="4">
        <v>9.3766197050369801E-2</v>
      </c>
      <c r="Q530" s="4">
        <v>3.0011318682550098E-2</v>
      </c>
      <c r="R530" s="4">
        <v>0.41258455994832899</v>
      </c>
      <c r="S530" s="4">
        <v>0.20329257668158701</v>
      </c>
      <c r="T530" s="4">
        <v>6.8737373737373694E-2</v>
      </c>
      <c r="U530" s="4">
        <v>0.19378670202689899</v>
      </c>
      <c r="V530" s="4">
        <v>0.35076264985647498</v>
      </c>
      <c r="W530" s="4">
        <v>0.12932023271561399</v>
      </c>
      <c r="X530" s="4">
        <v>0.110992529348986</v>
      </c>
      <c r="Y530" s="4">
        <v>0.25186567164179102</v>
      </c>
      <c r="Z530" s="4">
        <v>0.105931570297325</v>
      </c>
      <c r="AA530" s="4">
        <v>4.4681478568619697E-2</v>
      </c>
      <c r="AB530" s="4">
        <v>0.49877831341213702</v>
      </c>
      <c r="AC530" s="4">
        <v>0.14476428869420099</v>
      </c>
      <c r="AD530" s="4">
        <v>0.103833865814696</v>
      </c>
      <c r="AE530" s="4">
        <v>0.183298969072164</v>
      </c>
      <c r="AF530" s="4">
        <v>0.190814113936526</v>
      </c>
      <c r="AG530" s="4">
        <v>0.194411648957103</v>
      </c>
      <c r="AH530">
        <v>0</v>
      </c>
    </row>
    <row r="531" spans="3:34" x14ac:dyDescent="0.35">
      <c r="C531" s="5" t="s">
        <v>116</v>
      </c>
      <c r="D531" s="4">
        <v>0.31515925978512899</v>
      </c>
      <c r="E531" s="4">
        <v>0.22421373013189</v>
      </c>
      <c r="F531" s="4">
        <v>0.30004837260728301</v>
      </c>
      <c r="G531" s="4">
        <v>0.181675503711558</v>
      </c>
      <c r="H531" s="4">
        <v>0.21865125936625401</v>
      </c>
      <c r="I531" s="4">
        <v>0.12640328814183099</v>
      </c>
      <c r="J531" s="4">
        <v>4.3509840674789101E-2</v>
      </c>
      <c r="K531" s="4">
        <v>8.5636182902584401E-2</v>
      </c>
      <c r="L531" s="4">
        <v>0.14797979797979799</v>
      </c>
      <c r="M531" s="4">
        <v>0.20155855096882899</v>
      </c>
      <c r="N531" s="4">
        <v>2.7412638059025801E-2</v>
      </c>
      <c r="O531" s="4">
        <v>0.12446958981612399</v>
      </c>
      <c r="P531" s="4">
        <v>3.26061348536964E-2</v>
      </c>
      <c r="Q531" s="4">
        <v>1.44714772935274E-2</v>
      </c>
      <c r="R531" s="4">
        <v>9.3959275249005603E-2</v>
      </c>
      <c r="S531" s="4">
        <v>7.1484363264938205E-2</v>
      </c>
      <c r="T531" s="4">
        <v>2.7247474747474701E-2</v>
      </c>
      <c r="U531" s="4">
        <v>0.15071036181094899</v>
      </c>
      <c r="V531" s="4">
        <v>7.5533292058310303E-2</v>
      </c>
      <c r="W531" s="4">
        <v>5.7218468001602997E-2</v>
      </c>
      <c r="X531" s="4">
        <v>0.23977232301672</v>
      </c>
      <c r="Y531" s="4">
        <v>0.29770788912579899</v>
      </c>
      <c r="Z531" s="4">
        <v>0.22745156631306301</v>
      </c>
      <c r="AA531" s="4">
        <v>0.115881832481321</v>
      </c>
      <c r="AB531" s="4">
        <v>0.249158026811067</v>
      </c>
      <c r="AC531" s="4">
        <v>0.127009537115192</v>
      </c>
      <c r="AD531" s="4">
        <v>8.3865814696485602E-2</v>
      </c>
      <c r="AE531" s="4">
        <v>0.29505154639175202</v>
      </c>
      <c r="AF531" s="4">
        <v>0.15395229647151501</v>
      </c>
      <c r="AG531" s="4">
        <v>0.16535484717302901</v>
      </c>
      <c r="AH531">
        <v>0</v>
      </c>
    </row>
    <row r="532" spans="3:34" x14ac:dyDescent="0.35">
      <c r="C532" s="5" t="s">
        <v>104</v>
      </c>
      <c r="D532" s="4">
        <v>0.30758672914004398</v>
      </c>
      <c r="E532" s="4">
        <v>0.37571863375042203</v>
      </c>
      <c r="F532" s="4">
        <v>0.30827171584548402</v>
      </c>
      <c r="G532" s="4">
        <v>0.176330858960763</v>
      </c>
      <c r="H532" s="4">
        <v>0.44208720772772397</v>
      </c>
      <c r="I532" s="4">
        <v>0.32550150297527702</v>
      </c>
      <c r="J532" s="4">
        <v>0.24906279287722499</v>
      </c>
      <c r="K532" s="4">
        <v>0.270328031809145</v>
      </c>
      <c r="L532" s="4">
        <v>0.33333333333333298</v>
      </c>
      <c r="M532" s="4">
        <v>0.29970513900589701</v>
      </c>
      <c r="N532" s="4">
        <v>3.6755386565272399E-2</v>
      </c>
      <c r="O532" s="4">
        <v>5.1096181046676001E-2</v>
      </c>
      <c r="P532" s="4">
        <v>3.7129529284267E-2</v>
      </c>
      <c r="Q532" s="4">
        <v>2.1886521802472102E-2</v>
      </c>
      <c r="R532" s="4">
        <v>0.124213889927592</v>
      </c>
      <c r="S532" s="4">
        <v>0.15124523087090999</v>
      </c>
      <c r="T532" s="4">
        <v>7.6994949494949394E-2</v>
      </c>
      <c r="U532" s="4">
        <v>0.239060428111384</v>
      </c>
      <c r="V532" s="4">
        <v>8.2850227950694993E-2</v>
      </c>
      <c r="W532" s="4">
        <v>7.9191023036634695E-2</v>
      </c>
      <c r="X532" s="4">
        <v>0.270366417644966</v>
      </c>
      <c r="Y532" s="4">
        <v>0.37313432835820798</v>
      </c>
      <c r="Z532" s="4">
        <v>0.28333084316947998</v>
      </c>
      <c r="AA532" s="4">
        <v>0.136453008257963</v>
      </c>
      <c r="AB532" s="4">
        <v>0.59321138479825597</v>
      </c>
      <c r="AC532" s="4">
        <v>0.38343471975628401</v>
      </c>
      <c r="AD532" s="4">
        <v>0.40175718849840197</v>
      </c>
      <c r="AE532" s="4">
        <v>0.77594501718213005</v>
      </c>
      <c r="AF532" s="4">
        <v>0.24482554701360101</v>
      </c>
      <c r="AG532" s="4">
        <v>0.34146661419388602</v>
      </c>
      <c r="AH532">
        <v>1</v>
      </c>
    </row>
    <row r="533" spans="3:34" x14ac:dyDescent="0.35">
      <c r="C533" s="5" t="s">
        <v>376</v>
      </c>
      <c r="D533" s="4">
        <v>0.361067726820957</v>
      </c>
      <c r="E533" s="4">
        <v>0.202231991883665</v>
      </c>
      <c r="F533" s="4">
        <v>0.33784811001312898</v>
      </c>
      <c r="G533" s="4">
        <v>0.22116648992576801</v>
      </c>
      <c r="H533" s="4">
        <v>0.21260269025909501</v>
      </c>
      <c r="I533" s="4">
        <v>4.8371265566529598E-2</v>
      </c>
      <c r="J533" s="4">
        <v>3.3903467666354201E-2</v>
      </c>
      <c r="K533" s="4">
        <v>9.3290258449304095E-2</v>
      </c>
      <c r="L533" s="4">
        <v>0.28888888888888797</v>
      </c>
      <c r="M533" s="4">
        <v>5.4549283909014298E-2</v>
      </c>
      <c r="N533" s="4">
        <v>7.4053956183233696E-2</v>
      </c>
      <c r="O533" s="4">
        <v>0.121839639321074</v>
      </c>
      <c r="P533" s="4">
        <v>5.6401074306177197E-2</v>
      </c>
      <c r="Q533" s="4">
        <v>4.1273968150796203E-2</v>
      </c>
      <c r="R533" s="4">
        <v>0.112791923037699</v>
      </c>
      <c r="S533" s="4">
        <v>2.8306846516658098E-2</v>
      </c>
      <c r="T533" s="4">
        <v>1.34469696969696E-2</v>
      </c>
      <c r="U533" s="4">
        <v>0.11979541579844601</v>
      </c>
      <c r="V533" s="4">
        <v>9.9313333708560797E-2</v>
      </c>
      <c r="W533" s="4">
        <v>0</v>
      </c>
      <c r="X533" s="4">
        <v>0.30345072927783701</v>
      </c>
      <c r="Y533" s="4">
        <v>0.259328358208955</v>
      </c>
      <c r="Z533" s="4">
        <v>0.26540166342945298</v>
      </c>
      <c r="AA533" s="4">
        <v>0.16112858828155699</v>
      </c>
      <c r="AB533" s="4">
        <v>0.197649078782275</v>
      </c>
      <c r="AC533" s="4">
        <v>4.22815340881528E-2</v>
      </c>
      <c r="AD533" s="4">
        <v>3.7907348242811501E-2</v>
      </c>
      <c r="AE533" s="4">
        <v>0.19975945017182101</v>
      </c>
      <c r="AF533" s="4">
        <v>0.19022274788093799</v>
      </c>
      <c r="AG533" s="4">
        <v>1.2527876164239799E-2</v>
      </c>
      <c r="AH533">
        <v>0</v>
      </c>
    </row>
    <row r="534" spans="3:34" x14ac:dyDescent="0.35">
      <c r="C534" s="5" t="s">
        <v>453</v>
      </c>
      <c r="D534" s="4">
        <v>0.20299114960480799</v>
      </c>
      <c r="E534" s="4">
        <v>0.19580656070341501</v>
      </c>
      <c r="F534" s="4">
        <v>0.20447792135996101</v>
      </c>
      <c r="G534" s="4">
        <v>0.105408271474019</v>
      </c>
      <c r="H534" s="4">
        <v>0.280039721946375</v>
      </c>
      <c r="I534" s="4">
        <v>0.28225262253849398</v>
      </c>
      <c r="J534" s="4">
        <v>0.23594189315838701</v>
      </c>
      <c r="K534" s="4">
        <v>0.13702783300198801</v>
      </c>
      <c r="L534" s="4">
        <v>0.37878787878787801</v>
      </c>
      <c r="M534" s="4">
        <v>0.47514743049705099</v>
      </c>
      <c r="N534" s="4">
        <v>7.9304725692558295E-2</v>
      </c>
      <c r="O534" s="4">
        <v>0.156205799151343</v>
      </c>
      <c r="P534" s="4">
        <v>8.5379069877020194E-2</v>
      </c>
      <c r="Q534" s="4">
        <v>3.0198095622322001E-2</v>
      </c>
      <c r="R534" s="4">
        <v>0.294625556650916</v>
      </c>
      <c r="S534" s="4">
        <v>0.48395770120467402</v>
      </c>
      <c r="T534" s="4">
        <v>0.23919191919191901</v>
      </c>
      <c r="U534" s="4">
        <v>0.387762833870051</v>
      </c>
      <c r="V534" s="4">
        <v>6.0617999662295197E-2</v>
      </c>
      <c r="W534" s="4">
        <v>0.395063775686469</v>
      </c>
      <c r="X534" s="4">
        <v>0.14621131270010601</v>
      </c>
      <c r="Y534" s="4">
        <v>0.184168443496801</v>
      </c>
      <c r="Z534" s="4">
        <v>0.146023208327107</v>
      </c>
      <c r="AA534" s="4">
        <v>6.50806134486826E-2</v>
      </c>
      <c r="AB534" s="4">
        <v>0.25774285148253301</v>
      </c>
      <c r="AC534" s="4">
        <v>0.246053691144938</v>
      </c>
      <c r="AD534" s="4">
        <v>0.24129392971246</v>
      </c>
      <c r="AE534" s="4">
        <v>0.28426116838487903</v>
      </c>
      <c r="AF534" s="4">
        <v>0.11669623496944601</v>
      </c>
      <c r="AG534" s="4">
        <v>0.32310114128295903</v>
      </c>
      <c r="AH534">
        <v>0</v>
      </c>
    </row>
    <row r="535" spans="3:34" x14ac:dyDescent="0.35">
      <c r="C535" s="5" t="s">
        <v>290</v>
      </c>
      <c r="D535" s="4">
        <v>0.34828908135737602</v>
      </c>
      <c r="E535" s="4">
        <v>0.12715590125126799</v>
      </c>
      <c r="F535" s="4">
        <v>0.336673346693386</v>
      </c>
      <c r="G535" s="4">
        <v>0.211113467656415</v>
      </c>
      <c r="H535" s="4">
        <v>0.41915681141103101</v>
      </c>
      <c r="I535" s="4">
        <v>0.17440647813017601</v>
      </c>
      <c r="J535" s="4">
        <v>0.13411433926897801</v>
      </c>
      <c r="K535" s="4">
        <v>0.228777335984095</v>
      </c>
      <c r="L535" s="4">
        <v>0.51262626262626199</v>
      </c>
      <c r="M535" s="4">
        <v>9.51979780960404E-2</v>
      </c>
      <c r="N535" s="4">
        <v>0.148651095419156</v>
      </c>
      <c r="O535" s="4">
        <v>9.9871817538896707E-2</v>
      </c>
      <c r="P535" s="4">
        <v>0.14163878810724201</v>
      </c>
      <c r="Q535" s="4">
        <v>7.7490016772569101E-2</v>
      </c>
      <c r="R535" s="4">
        <v>0.18275147023829699</v>
      </c>
      <c r="S535" s="4">
        <v>9.03355664373479E-2</v>
      </c>
      <c r="T535" s="4">
        <v>5.9595959595959501E-2</v>
      </c>
      <c r="U535" s="4">
        <v>0.24360674370145799</v>
      </c>
      <c r="V535" s="4">
        <v>0.207941689649349</v>
      </c>
      <c r="W535" s="4">
        <v>1.96301977529953E-2</v>
      </c>
      <c r="X535" s="4">
        <v>0.31447883315545999</v>
      </c>
      <c r="Y535" s="4">
        <v>0.13006396588486099</v>
      </c>
      <c r="Z535" s="4">
        <v>0.29876985905672498</v>
      </c>
      <c r="AA535" s="4">
        <v>0.16909162406606301</v>
      </c>
      <c r="AB535" s="4">
        <v>0.38651522155451301</v>
      </c>
      <c r="AC535" s="4">
        <v>0.121479368590583</v>
      </c>
      <c r="AD535" s="4">
        <v>0.13035143769968</v>
      </c>
      <c r="AE535" s="4">
        <v>0.37353951890034298</v>
      </c>
      <c r="AF535" s="4">
        <v>0.29509166173861601</v>
      </c>
      <c r="AG535" s="4">
        <v>3.7255673619310002E-2</v>
      </c>
      <c r="AH535">
        <v>0</v>
      </c>
    </row>
    <row r="536" spans="3:34" x14ac:dyDescent="0.35">
      <c r="C536" s="5" t="s">
        <v>157</v>
      </c>
      <c r="D536" s="4">
        <v>0.29764778266837</v>
      </c>
      <c r="E536" s="4">
        <v>0.170781197159283</v>
      </c>
      <c r="F536" s="4">
        <v>0.28297975260866498</v>
      </c>
      <c r="G536" s="4">
        <v>0.17314952279957499</v>
      </c>
      <c r="H536" s="4">
        <v>0.18885979958472501</v>
      </c>
      <c r="I536" s="4">
        <v>9.5607631433654305E-2</v>
      </c>
      <c r="J536" s="4">
        <v>7.6405810684161093E-2</v>
      </c>
      <c r="K536" s="4">
        <v>0.13161033797216701</v>
      </c>
      <c r="L536" s="4">
        <v>0.16464646464646401</v>
      </c>
      <c r="M536" s="4">
        <v>6.7818028643639394E-2</v>
      </c>
      <c r="N536" s="4">
        <v>0.106536302734021</v>
      </c>
      <c r="O536" s="4">
        <v>0.17521216407355</v>
      </c>
      <c r="P536" s="4">
        <v>9.1598737219054802E-2</v>
      </c>
      <c r="Q536" s="4">
        <v>5.5188850163803302E-2</v>
      </c>
      <c r="R536" s="4">
        <v>9.4095251045313896E-2</v>
      </c>
      <c r="S536" s="4">
        <v>6.1044852344759197E-2</v>
      </c>
      <c r="T536" s="4">
        <v>3.4292929292929202E-2</v>
      </c>
      <c r="U536" s="4">
        <v>0.20496306118582999</v>
      </c>
      <c r="V536" s="4">
        <v>3.95114538188776E-2</v>
      </c>
      <c r="W536" s="4">
        <v>1.86628525627737E-2</v>
      </c>
      <c r="X536" s="4">
        <v>0.29989327641408697</v>
      </c>
      <c r="Y536" s="4">
        <v>0.27531982942430699</v>
      </c>
      <c r="Z536" s="4">
        <v>0.26938592559390401</v>
      </c>
      <c r="AA536" s="4">
        <v>0.158621706645694</v>
      </c>
      <c r="AB536" s="4">
        <v>0.194347223139404</v>
      </c>
      <c r="AC536" s="4">
        <v>9.3634484966673398E-2</v>
      </c>
      <c r="AD536" s="4">
        <v>0.107827476038338</v>
      </c>
      <c r="AE536" s="4">
        <v>0.34398625429553198</v>
      </c>
      <c r="AF536" s="4">
        <v>9.1070372560614996E-2</v>
      </c>
      <c r="AG536" s="4">
        <v>4.60448642266824E-2</v>
      </c>
      <c r="AH536">
        <v>0</v>
      </c>
    </row>
    <row r="537" spans="3:34" x14ac:dyDescent="0.35">
      <c r="C537" s="5" t="s">
        <v>280</v>
      </c>
      <c r="D537" s="4">
        <v>0.325571489422121</v>
      </c>
      <c r="E537" s="4">
        <v>0.24416638484950901</v>
      </c>
      <c r="F537" s="4">
        <v>0.325962269366318</v>
      </c>
      <c r="G537" s="4">
        <v>0.18468716861081599</v>
      </c>
      <c r="H537" s="4">
        <v>0.451114922813036</v>
      </c>
      <c r="I537" s="4">
        <v>0.40586467087908701</v>
      </c>
      <c r="J537" s="4">
        <v>0.231982193064667</v>
      </c>
      <c r="K537" s="4">
        <v>0.27842942345924399</v>
      </c>
      <c r="L537" s="4">
        <v>0.52828282828282802</v>
      </c>
      <c r="M537" s="4">
        <v>0.40438079191238402</v>
      </c>
      <c r="N537" s="4">
        <v>5.2435270686221197E-2</v>
      </c>
      <c r="O537" s="4">
        <v>0.18427333804809001</v>
      </c>
      <c r="P537" s="4">
        <v>5.5411581774489897E-2</v>
      </c>
      <c r="Q537" s="4">
        <v>2.9675120190960701E-2</v>
      </c>
      <c r="R537" s="4">
        <v>0.144372301730292</v>
      </c>
      <c r="S537" s="4">
        <v>0.24129540060684301</v>
      </c>
      <c r="T537" s="4">
        <v>9.8712121212121196E-2</v>
      </c>
      <c r="U537" s="4">
        <v>0.27183178632316701</v>
      </c>
      <c r="V537" s="4">
        <v>0.16192941971069899</v>
      </c>
      <c r="W537" s="4">
        <v>0.12662548539999699</v>
      </c>
      <c r="X537" s="4">
        <v>0.278192813945215</v>
      </c>
      <c r="Y537" s="4">
        <v>0.39738805970149199</v>
      </c>
      <c r="Z537" s="4">
        <v>0.26888789282334702</v>
      </c>
      <c r="AA537" s="4">
        <v>0.13883700353912701</v>
      </c>
      <c r="AB537" s="4">
        <v>0.49415571551211701</v>
      </c>
      <c r="AC537" s="4">
        <v>0.39750269231888702</v>
      </c>
      <c r="AD537" s="4">
        <v>0.37028753993610197</v>
      </c>
      <c r="AE537" s="4">
        <v>0.568384879725085</v>
      </c>
      <c r="AF537" s="4">
        <v>0.40705696826335502</v>
      </c>
      <c r="AG537" s="4">
        <v>0.33359569723206001</v>
      </c>
      <c r="AH537">
        <v>1</v>
      </c>
    </row>
    <row r="538" spans="3:34" x14ac:dyDescent="0.35">
      <c r="C538" s="5" t="s">
        <v>167</v>
      </c>
      <c r="D538" s="4">
        <v>0.246059917648729</v>
      </c>
      <c r="E538" s="4">
        <v>0.36557321609739502</v>
      </c>
      <c r="F538" s="4">
        <v>0.23101375164121299</v>
      </c>
      <c r="G538" s="4">
        <v>0.133700954400848</v>
      </c>
      <c r="H538" s="4">
        <v>0.24826216484607699</v>
      </c>
      <c r="I538" s="4">
        <v>6.4413226182442704E-2</v>
      </c>
      <c r="J538" s="4">
        <v>5.5834114339268902E-2</v>
      </c>
      <c r="K538" s="4">
        <v>8.79721669980119E-2</v>
      </c>
      <c r="L538" s="4">
        <v>0.34292929292929197</v>
      </c>
      <c r="M538" s="4">
        <v>0.143428812131423</v>
      </c>
      <c r="N538" s="4">
        <v>2.92956726416802E-2</v>
      </c>
      <c r="O538" s="4">
        <v>0.26759193776520501</v>
      </c>
      <c r="P538" s="4">
        <v>2.0072562785657E-2</v>
      </c>
      <c r="Q538" s="4">
        <v>1.47142873152309E-2</v>
      </c>
      <c r="R538" s="4">
        <v>0.114457626542475</v>
      </c>
      <c r="S538" s="4">
        <v>2.8885150358998999E-2</v>
      </c>
      <c r="T538" s="4">
        <v>2.6994949494949402E-2</v>
      </c>
      <c r="U538" s="4">
        <v>0.12875544610721701</v>
      </c>
      <c r="V538" s="4">
        <v>9.2699949344289906E-2</v>
      </c>
      <c r="W538" s="4">
        <v>2.2014012686041199E-2</v>
      </c>
      <c r="X538" s="4">
        <v>0.19245819992884999</v>
      </c>
      <c r="Y538" s="4">
        <v>0.55490405117270802</v>
      </c>
      <c r="Z538" s="4">
        <v>0.170177797699088</v>
      </c>
      <c r="AA538" s="4">
        <v>8.9117184427841098E-2</v>
      </c>
      <c r="AB538" s="4">
        <v>0.27161064518259198</v>
      </c>
      <c r="AC538" s="4">
        <v>5.9502672914786899E-2</v>
      </c>
      <c r="AD538" s="4">
        <v>9.1453674121405704E-2</v>
      </c>
      <c r="AE538" s="4">
        <v>0.25536082474226801</v>
      </c>
      <c r="AF538" s="4">
        <v>0.222550758919771</v>
      </c>
      <c r="AG538" s="4">
        <v>9.0121999212908199E-2</v>
      </c>
      <c r="AH538">
        <v>0</v>
      </c>
    </row>
    <row r="539" spans="3:34" x14ac:dyDescent="0.35">
      <c r="C539" s="5" t="s">
        <v>405</v>
      </c>
      <c r="D539" s="4">
        <v>0.35207534667991802</v>
      </c>
      <c r="E539" s="4">
        <v>0.23097734190057401</v>
      </c>
      <c r="F539" s="4">
        <v>0.34800635754267101</v>
      </c>
      <c r="G539" s="4">
        <v>0.211113467656415</v>
      </c>
      <c r="H539" s="4">
        <v>0.40516385302879798</v>
      </c>
      <c r="I539" s="4">
        <v>0.28992086375068998</v>
      </c>
      <c r="J539" s="4">
        <v>0.187605435801312</v>
      </c>
      <c r="K539" s="4">
        <v>0.20989065606361801</v>
      </c>
      <c r="L539" s="4">
        <v>0.43030303030303002</v>
      </c>
      <c r="M539" s="4">
        <v>0.29823083403538297</v>
      </c>
      <c r="N539" s="4">
        <v>8.6040195545898895E-2</v>
      </c>
      <c r="O539" s="4">
        <v>9.0700141442715598E-2</v>
      </c>
      <c r="P539" s="4">
        <v>9.0467888611412098E-2</v>
      </c>
      <c r="Q539" s="4">
        <v>4.7325540999406002E-2</v>
      </c>
      <c r="R539" s="4">
        <v>9.7358670156712096E-2</v>
      </c>
      <c r="S539" s="4">
        <v>0.21238020848979999</v>
      </c>
      <c r="T539" s="4">
        <v>9.69696969696969E-2</v>
      </c>
      <c r="U539" s="4">
        <v>0.23546126160257599</v>
      </c>
      <c r="V539" s="4">
        <v>0.152642539539595</v>
      </c>
      <c r="W539" s="4">
        <v>8.5616958943106197E-2</v>
      </c>
      <c r="X539" s="4">
        <v>0.31092138029171101</v>
      </c>
      <c r="Y539" s="4">
        <v>0.252931769722814</v>
      </c>
      <c r="Z539" s="4">
        <v>0.30375018676228799</v>
      </c>
      <c r="AA539" s="4">
        <v>0.166363546991742</v>
      </c>
      <c r="AB539" s="4">
        <v>0.38453410816879002</v>
      </c>
      <c r="AC539" s="4">
        <v>0.30057921238757701</v>
      </c>
      <c r="AD539" s="4">
        <v>0.29992012779552701</v>
      </c>
      <c r="AE539" s="4">
        <v>0.48591065292096203</v>
      </c>
      <c r="AF539" s="4">
        <v>0.29331756357185101</v>
      </c>
      <c r="AG539" s="4">
        <v>0.21382657746294101</v>
      </c>
      <c r="AH539">
        <v>0</v>
      </c>
    </row>
    <row r="540" spans="3:34" x14ac:dyDescent="0.35">
      <c r="C540" s="5" t="s">
        <v>195</v>
      </c>
      <c r="D540" s="4">
        <v>0.246533200814047</v>
      </c>
      <c r="E540" s="4">
        <v>0.12106865065945201</v>
      </c>
      <c r="F540" s="4">
        <v>0.243867044433694</v>
      </c>
      <c r="G540" s="4">
        <v>0.132470837751855</v>
      </c>
      <c r="H540" s="4">
        <v>0.487225783154283</v>
      </c>
      <c r="I540" s="4">
        <v>0.23222501687013</v>
      </c>
      <c r="J540" s="4">
        <v>6.6893158388003707E-2</v>
      </c>
      <c r="K540" s="4">
        <v>0.14324055666003899</v>
      </c>
      <c r="L540" s="4">
        <v>0.41414141414141398</v>
      </c>
      <c r="M540" s="4">
        <v>0.31065711878685698</v>
      </c>
      <c r="N540" s="4">
        <v>3.22288611261995E-2</v>
      </c>
      <c r="O540" s="4">
        <v>0.100800035360678</v>
      </c>
      <c r="P540" s="4">
        <v>5.7296329453894297E-2</v>
      </c>
      <c r="Q540" s="4">
        <v>1.5760238177953498E-2</v>
      </c>
      <c r="R540" s="4">
        <v>0.172009382329945</v>
      </c>
      <c r="S540" s="4">
        <v>0.16754288460960701</v>
      </c>
      <c r="T540" s="4">
        <v>2.5707070707070699E-2</v>
      </c>
      <c r="U540" s="4">
        <v>0.153324493275241</v>
      </c>
      <c r="V540" s="4">
        <v>0.263662970675972</v>
      </c>
      <c r="W540" s="4">
        <v>0.112218951674198</v>
      </c>
      <c r="X540" s="4">
        <v>0.19245819992884999</v>
      </c>
      <c r="Y540" s="4">
        <v>0.15431769722814401</v>
      </c>
      <c r="Z540" s="4">
        <v>0.20404402609691699</v>
      </c>
      <c r="AA540" s="4">
        <v>8.8478175383405397E-2</v>
      </c>
      <c r="AB540" s="4">
        <v>0.47236346826916698</v>
      </c>
      <c r="AC540" s="4">
        <v>0.224321099048228</v>
      </c>
      <c r="AD540" s="4">
        <v>7.9193290734824201E-2</v>
      </c>
      <c r="AE540" s="4">
        <v>0.28134020618556699</v>
      </c>
      <c r="AF540" s="4">
        <v>0.37532032328011</v>
      </c>
      <c r="AG540" s="4">
        <v>0.24511347238619899</v>
      </c>
      <c r="AH540">
        <v>0</v>
      </c>
    </row>
    <row r="541" spans="3:34" x14ac:dyDescent="0.35">
      <c r="C541" s="5" t="s">
        <v>365</v>
      </c>
      <c r="D541" s="4">
        <v>0.593923044157319</v>
      </c>
      <c r="E541" s="4">
        <v>0.31078796077105098</v>
      </c>
      <c r="F541" s="4">
        <v>0.592288024324511</v>
      </c>
      <c r="G541" s="4">
        <v>0.45535524920466502</v>
      </c>
      <c r="H541" s="4">
        <v>0.56305858987090296</v>
      </c>
      <c r="I541" s="4">
        <v>0.44420587694006503</v>
      </c>
      <c r="J541" s="4">
        <v>0.51476101218369197</v>
      </c>
      <c r="K541" s="4">
        <v>0.52783300198807104</v>
      </c>
      <c r="L541" s="4">
        <v>0.36969696969696902</v>
      </c>
      <c r="M541" s="4">
        <v>0.327716933445661</v>
      </c>
      <c r="N541" s="4">
        <v>0.36194097410827403</v>
      </c>
      <c r="O541" s="4">
        <v>0.176980198019801</v>
      </c>
      <c r="P541" s="4">
        <v>0.30532912406351598</v>
      </c>
      <c r="Q541" s="4">
        <v>0.23570876245335201</v>
      </c>
      <c r="R541" s="4">
        <v>0.14763572084168999</v>
      </c>
      <c r="S541" s="4">
        <v>0.223645867756181</v>
      </c>
      <c r="T541" s="4">
        <v>0.14237373737373701</v>
      </c>
      <c r="U541" s="4">
        <v>0.328281871566584</v>
      </c>
      <c r="V541" s="4">
        <v>0.154190352901446</v>
      </c>
      <c r="W541" s="4">
        <v>0.13446789104929299</v>
      </c>
      <c r="X541" s="4">
        <v>0.64034151547491902</v>
      </c>
      <c r="Y541" s="4">
        <v>0.37899786780383699</v>
      </c>
      <c r="Z541" s="4">
        <v>0.60107575078440101</v>
      </c>
      <c r="AA541" s="4">
        <v>0.45905426661423498</v>
      </c>
      <c r="AB541" s="4">
        <v>0.517268705012216</v>
      </c>
      <c r="AC541" s="4">
        <v>0.37285948520922402</v>
      </c>
      <c r="AD541" s="4">
        <v>0.48889776357827402</v>
      </c>
      <c r="AE541" s="4">
        <v>0.68041237113401998</v>
      </c>
      <c r="AF541" s="4">
        <v>0.27656219199684601</v>
      </c>
      <c r="AG541" s="4">
        <v>0.29024006296733501</v>
      </c>
      <c r="AH541">
        <v>1</v>
      </c>
    </row>
    <row r="542" spans="3:34" x14ac:dyDescent="0.35">
      <c r="C542" s="5" t="s">
        <v>409</v>
      </c>
      <c r="D542" s="4">
        <v>0.22381560887879201</v>
      </c>
      <c r="E542" s="4">
        <v>0.19411565776124401</v>
      </c>
      <c r="F542" s="4">
        <v>0.21588003593393601</v>
      </c>
      <c r="G542" s="4">
        <v>0.11741251325556699</v>
      </c>
      <c r="H542" s="4">
        <v>0.56305858987090296</v>
      </c>
      <c r="I542" s="4">
        <v>0.16388565118704301</v>
      </c>
      <c r="J542" s="4">
        <v>9.3861293345829405E-2</v>
      </c>
      <c r="K542" s="4">
        <v>0.161530815109343</v>
      </c>
      <c r="L542" s="4">
        <v>0.47929292929292899</v>
      </c>
      <c r="M542" s="4">
        <v>0.31802864363942701</v>
      </c>
      <c r="N542" s="4">
        <v>8.4410646387832702E-2</v>
      </c>
      <c r="O542" s="4">
        <v>8.3826909476661896E-2</v>
      </c>
      <c r="P542" s="4">
        <v>7.5295669792206504E-2</v>
      </c>
      <c r="Q542" s="4">
        <v>3.3111815882763802E-2</v>
      </c>
      <c r="R542" s="4">
        <v>0.265934663629873</v>
      </c>
      <c r="S542" s="4">
        <v>6.5476011656202093E-2</v>
      </c>
      <c r="T542" s="4">
        <v>4.16919191919191E-2</v>
      </c>
      <c r="U542" s="4">
        <v>0.21235082401970001</v>
      </c>
      <c r="V542" s="4">
        <v>0.16389936398941801</v>
      </c>
      <c r="W542" s="4">
        <v>7.6185343338446398E-2</v>
      </c>
      <c r="X542" s="4">
        <v>0.182497331910352</v>
      </c>
      <c r="Y542" s="4">
        <v>0.16364605543710001</v>
      </c>
      <c r="Z542" s="4">
        <v>0.16808606006275201</v>
      </c>
      <c r="AA542" s="4">
        <v>8.1399921352732899E-2</v>
      </c>
      <c r="AB542" s="4">
        <v>0.49415571551211701</v>
      </c>
      <c r="AC542" s="4">
        <v>8.1700963413569194E-2</v>
      </c>
      <c r="AD542" s="4">
        <v>8.6821086261980804E-2</v>
      </c>
      <c r="AE542" s="4">
        <v>0.27024054982817802</v>
      </c>
      <c r="AF542" s="4">
        <v>0.23654642223536301</v>
      </c>
      <c r="AG542" s="4">
        <v>0.150990423717696</v>
      </c>
      <c r="AH542">
        <v>0</v>
      </c>
    </row>
    <row r="543" spans="3:34" x14ac:dyDescent="0.35">
      <c r="C543" s="5" t="s">
        <v>291</v>
      </c>
      <c r="D543" s="4">
        <v>0.16370864688343001</v>
      </c>
      <c r="E543" s="4">
        <v>0.194453838349678</v>
      </c>
      <c r="F543" s="4">
        <v>0.15776380346900701</v>
      </c>
      <c r="G543" s="4">
        <v>7.8939554612937404E-2</v>
      </c>
      <c r="H543" s="4">
        <v>0.47548975354337802</v>
      </c>
      <c r="I543" s="4">
        <v>0.17741242868535601</v>
      </c>
      <c r="J543" s="4">
        <v>1.55646672914714E-2</v>
      </c>
      <c r="K543" s="4">
        <v>6.0437375745526802E-2</v>
      </c>
      <c r="L543" s="4">
        <v>0.36767676767676699</v>
      </c>
      <c r="M543" s="4">
        <v>0.30623420387531602</v>
      </c>
      <c r="N543" s="4">
        <v>2.8897338403041799E-2</v>
      </c>
      <c r="O543" s="4">
        <v>0.119894801980198</v>
      </c>
      <c r="P543" s="4">
        <v>2.12505300852848E-2</v>
      </c>
      <c r="Q543" s="4">
        <v>9.4471776136631005E-3</v>
      </c>
      <c r="R543" s="4">
        <v>0.16317095556990799</v>
      </c>
      <c r="S543" s="4">
        <v>4.36281431189353E-2</v>
      </c>
      <c r="T543" s="4">
        <v>7.1136363636363602E-3</v>
      </c>
      <c r="U543" s="4">
        <v>9.4184504641030398E-2</v>
      </c>
      <c r="V543" s="4">
        <v>0.100439016153543</v>
      </c>
      <c r="W543" s="4">
        <v>6.6546439478739103E-2</v>
      </c>
      <c r="X543" s="4">
        <v>0.12771255780860899</v>
      </c>
      <c r="Y543" s="4">
        <v>0.20735607675906101</v>
      </c>
      <c r="Z543" s="4">
        <v>0.114846356890283</v>
      </c>
      <c r="AA543" s="4">
        <v>5.1661423515532802E-2</v>
      </c>
      <c r="AB543" s="4">
        <v>0.41557155121178002</v>
      </c>
      <c r="AC543" s="4">
        <v>8.5387742429975405E-2</v>
      </c>
      <c r="AD543" s="4">
        <v>2.1078274760383299E-2</v>
      </c>
      <c r="AE543" s="4">
        <v>0.15340206185567001</v>
      </c>
      <c r="AF543" s="4">
        <v>0.20697811945594299</v>
      </c>
      <c r="AG543" s="4">
        <v>0.181359044995408</v>
      </c>
      <c r="AH543">
        <v>0</v>
      </c>
    </row>
    <row r="544" spans="3:34" x14ac:dyDescent="0.35">
      <c r="C544" s="5" t="s">
        <v>270</v>
      </c>
      <c r="D544" s="4">
        <v>0.385205168252165</v>
      </c>
      <c r="E544" s="4">
        <v>0.235711870138653</v>
      </c>
      <c r="F544" s="4">
        <v>0.38000138207449302</v>
      </c>
      <c r="G544" s="4">
        <v>0.243096500530222</v>
      </c>
      <c r="H544" s="4">
        <v>0.32617134603231901</v>
      </c>
      <c r="I544" s="4">
        <v>0.234648181093184</v>
      </c>
      <c r="J544" s="4">
        <v>0.176897844423617</v>
      </c>
      <c r="K544" s="4">
        <v>0.202733598409542</v>
      </c>
      <c r="L544" s="4">
        <v>0.26969696969696899</v>
      </c>
      <c r="M544" s="4">
        <v>0.20850884582982299</v>
      </c>
      <c r="N544" s="4">
        <v>5.7794676806083599E-2</v>
      </c>
      <c r="O544" s="4">
        <v>4.1990806223478501E-4</v>
      </c>
      <c r="P544" s="4">
        <v>5.7343448145879397E-2</v>
      </c>
      <c r="Q544" s="4">
        <v>3.6679255432407201E-2</v>
      </c>
      <c r="R544" s="4">
        <v>0.12778325458068401</v>
      </c>
      <c r="S544" s="4">
        <v>0.12721182443596499</v>
      </c>
      <c r="T544" s="4">
        <v>5.1489898989898898E-2</v>
      </c>
      <c r="U544" s="4">
        <v>0.156469028225042</v>
      </c>
      <c r="V544" s="4">
        <v>0.10339393257162099</v>
      </c>
      <c r="W544" s="4">
        <v>6.8619322029213795E-2</v>
      </c>
      <c r="X544" s="4">
        <v>0.35005336179295599</v>
      </c>
      <c r="Y544" s="4">
        <v>0.21908315565031899</v>
      </c>
      <c r="Z544" s="4">
        <v>0.33512625130733598</v>
      </c>
      <c r="AA544" s="4">
        <v>0.19767499016909101</v>
      </c>
      <c r="AB544" s="4">
        <v>0.51462722049791898</v>
      </c>
      <c r="AC544" s="4">
        <v>0.29669839237030698</v>
      </c>
      <c r="AD544" s="4">
        <v>0.26573482428114997</v>
      </c>
      <c r="AE544" s="4">
        <v>0.430240549828178</v>
      </c>
      <c r="AF544" s="4">
        <v>0.36467573427951899</v>
      </c>
      <c r="AG544" s="4">
        <v>0.27784336875245902</v>
      </c>
      <c r="AH544">
        <v>1</v>
      </c>
    </row>
    <row r="545" spans="3:34" x14ac:dyDescent="0.35">
      <c r="C545" s="5" t="s">
        <v>216</v>
      </c>
      <c r="D545" s="4">
        <v>5.8592455866344803E-2</v>
      </c>
      <c r="E545" s="4">
        <v>0.37166046668921099</v>
      </c>
      <c r="F545" s="4">
        <v>6.5510331006841199E-2</v>
      </c>
      <c r="G545" s="4">
        <v>2.56203605514316E-2</v>
      </c>
      <c r="H545" s="4">
        <v>0.37392795883361901</v>
      </c>
      <c r="I545" s="4">
        <v>0.34083798539966798</v>
      </c>
      <c r="J545" s="4">
        <v>0.30951265229615699</v>
      </c>
      <c r="K545" s="4">
        <v>0.10775347912524801</v>
      </c>
      <c r="L545" s="4">
        <v>0.58686868686868598</v>
      </c>
      <c r="M545" s="4">
        <v>0.68765796124683998</v>
      </c>
      <c r="N545" s="4">
        <v>2.9694006880318601E-2</v>
      </c>
      <c r="O545" s="4">
        <v>0.35400459688826003</v>
      </c>
      <c r="P545" s="4">
        <v>2.28996843047637E-2</v>
      </c>
      <c r="Q545" s="4">
        <v>6.3653581074266203E-3</v>
      </c>
      <c r="R545" s="4">
        <v>0.36431315225889699</v>
      </c>
      <c r="S545" s="4">
        <v>0.38985189413284399</v>
      </c>
      <c r="T545" s="4">
        <v>0.195782828282828</v>
      </c>
      <c r="U545" s="4">
        <v>0.19359727221064499</v>
      </c>
      <c r="V545" s="4">
        <v>0.213992232791129</v>
      </c>
      <c r="W545" s="4">
        <v>0.37606235230711799</v>
      </c>
      <c r="X545" s="4">
        <v>4.1337602276769803E-2</v>
      </c>
      <c r="Y545" s="4">
        <v>0.471748400852878</v>
      </c>
      <c r="Z545" s="4">
        <v>3.8199113501668401E-2</v>
      </c>
      <c r="AA545" s="4">
        <v>1.58769170271333E-2</v>
      </c>
      <c r="AB545" s="4">
        <v>0.60641880736974096</v>
      </c>
      <c r="AC545" s="4">
        <v>0.39168146229298201</v>
      </c>
      <c r="AD545" s="4">
        <v>0.42979233226836999</v>
      </c>
      <c r="AE545" s="4">
        <v>0.27075601374570402</v>
      </c>
      <c r="AF545" s="4">
        <v>0.346343386556278</v>
      </c>
      <c r="AG545" s="4">
        <v>0.61366915912370401</v>
      </c>
      <c r="AH545">
        <v>0</v>
      </c>
    </row>
    <row r="546" spans="3:34" x14ac:dyDescent="0.35">
      <c r="C546" s="5" t="s">
        <v>277</v>
      </c>
      <c r="D546" s="4">
        <v>1</v>
      </c>
      <c r="E546" s="4">
        <v>0.29624619546837999</v>
      </c>
      <c r="F546" s="4">
        <v>1</v>
      </c>
      <c r="G546" s="4">
        <v>0.99915164369034903</v>
      </c>
      <c r="H546" s="4">
        <v>0.55583641780265403</v>
      </c>
      <c r="I546" s="4">
        <v>0.40555794123059902</v>
      </c>
      <c r="J546" s="4">
        <v>0.749999999999999</v>
      </c>
      <c r="K546" s="4">
        <v>0.79274353876739501</v>
      </c>
      <c r="L546" s="4">
        <v>0.296969696969696</v>
      </c>
      <c r="M546" s="4">
        <v>0.11141533277169299</v>
      </c>
      <c r="N546" s="4">
        <v>0.999999999999999</v>
      </c>
      <c r="O546" s="4">
        <v>0.24659653465346501</v>
      </c>
      <c r="P546" s="4">
        <v>1</v>
      </c>
      <c r="Q546" s="4">
        <v>0.96899502799786297</v>
      </c>
      <c r="R546" s="4">
        <v>0.39898698031750301</v>
      </c>
      <c r="S546" s="4">
        <v>0.19127587346411501</v>
      </c>
      <c r="T546" s="4">
        <v>0.161338383838383</v>
      </c>
      <c r="U546" s="4">
        <v>0.266527751468081</v>
      </c>
      <c r="V546" s="4">
        <v>0.56210952890189603</v>
      </c>
      <c r="W546" s="4">
        <v>0.12372344982933201</v>
      </c>
      <c r="X546" s="4">
        <v>0.71789398790465997</v>
      </c>
      <c r="Y546" s="4">
        <v>0.171908315565031</v>
      </c>
      <c r="Z546" s="4">
        <v>0.68773345286119802</v>
      </c>
      <c r="AA546" s="4">
        <v>0.56866889500589801</v>
      </c>
      <c r="AB546" s="4">
        <v>0.284157696625503</v>
      </c>
      <c r="AC546" s="4">
        <v>0.120606184086697</v>
      </c>
      <c r="AD546" s="4">
        <v>0.25567092651757101</v>
      </c>
      <c r="AE546" s="4">
        <v>0.54810996563573799</v>
      </c>
      <c r="AF546" s="4">
        <v>1.6361127537945899E-2</v>
      </c>
      <c r="AG546" s="4">
        <v>1.3774104683195699E-3</v>
      </c>
      <c r="AH546">
        <v>1</v>
      </c>
    </row>
    <row r="547" spans="3:34" x14ac:dyDescent="0.35">
      <c r="C547" s="5" t="s">
        <v>459</v>
      </c>
      <c r="D547" s="4">
        <v>0.242273652326186</v>
      </c>
      <c r="E547" s="4">
        <v>0.27088265133581302</v>
      </c>
      <c r="F547" s="4">
        <v>0.23688756823992799</v>
      </c>
      <c r="G547" s="4">
        <v>0.12839872746553499</v>
      </c>
      <c r="H547" s="4">
        <v>0.453823237338629</v>
      </c>
      <c r="I547" s="4">
        <v>0.23986258511747699</v>
      </c>
      <c r="J547" s="4">
        <v>0.11206654170571601</v>
      </c>
      <c r="K547" s="4">
        <v>0.16530815109343899</v>
      </c>
      <c r="L547" s="4">
        <v>0.44292929292929201</v>
      </c>
      <c r="M547" s="4">
        <v>0.24536647009267001</v>
      </c>
      <c r="N547" s="4">
        <v>6.2502263262719501E-2</v>
      </c>
      <c r="O547" s="4">
        <v>0.285493281471004</v>
      </c>
      <c r="P547" s="4">
        <v>5.23959854874428E-2</v>
      </c>
      <c r="Q547" s="4">
        <v>2.8797268574032701E-2</v>
      </c>
      <c r="R547" s="4">
        <v>0.218683074412754</v>
      </c>
      <c r="S547" s="4">
        <v>0.10558175864451499</v>
      </c>
      <c r="T547" s="4">
        <v>4.6540404040404E-2</v>
      </c>
      <c r="U547" s="4">
        <v>0.142318620950937</v>
      </c>
      <c r="V547" s="4">
        <v>0.172623402938031</v>
      </c>
      <c r="W547" s="4">
        <v>3.1203791993145599E-2</v>
      </c>
      <c r="X547" s="4">
        <v>0.200284596229099</v>
      </c>
      <c r="Y547" s="4">
        <v>0.36727078891258003</v>
      </c>
      <c r="Z547" s="4">
        <v>0.18885402659494899</v>
      </c>
      <c r="AA547" s="4">
        <v>9.1992725127801794E-2</v>
      </c>
      <c r="AB547" s="4">
        <v>0.47566532391203797</v>
      </c>
      <c r="AC547" s="4">
        <v>0.145540452697655</v>
      </c>
      <c r="AD547" s="4">
        <v>0.128035143769968</v>
      </c>
      <c r="AE547" s="4">
        <v>0.21532646048109899</v>
      </c>
      <c r="AF547" s="4">
        <v>0.29252907549773299</v>
      </c>
      <c r="AG547" s="4">
        <v>0.10343696707333</v>
      </c>
      <c r="AH547">
        <v>0</v>
      </c>
    </row>
    <row r="548" spans="3:34" x14ac:dyDescent="0.35">
      <c r="C548" s="5" t="s">
        <v>110</v>
      </c>
      <c r="D548" s="4">
        <v>0.55227412560935196</v>
      </c>
      <c r="E548" s="4">
        <v>0.26682448427460198</v>
      </c>
      <c r="F548" s="4">
        <v>0.55220786400386901</v>
      </c>
      <c r="G548" s="4">
        <v>0.39554612937433697</v>
      </c>
      <c r="H548" s="4">
        <v>0.51701724293581197</v>
      </c>
      <c r="I548" s="4">
        <v>0.45770198147352897</v>
      </c>
      <c r="J548" s="4">
        <v>0.46251171508903399</v>
      </c>
      <c r="K548" s="4">
        <v>0.50149105367793201</v>
      </c>
      <c r="L548" s="4">
        <v>0.42777777777777698</v>
      </c>
      <c r="M548" s="4">
        <v>0.22177759056444801</v>
      </c>
      <c r="N548" s="4">
        <v>0.18736194097410799</v>
      </c>
      <c r="O548" s="4">
        <v>6.6986386138613796E-2</v>
      </c>
      <c r="P548" s="4">
        <v>0.16661169485935001</v>
      </c>
      <c r="Q548" s="4">
        <v>0.120953010657492</v>
      </c>
      <c r="R548" s="4">
        <v>0.15572628072203101</v>
      </c>
      <c r="S548" s="4">
        <v>0.28305344428755902</v>
      </c>
      <c r="T548" s="4">
        <v>0.14025252525252499</v>
      </c>
      <c r="U548" s="4">
        <v>0.32108353854896698</v>
      </c>
      <c r="V548" s="4">
        <v>0.23073675916024</v>
      </c>
      <c r="W548" s="4">
        <v>9.1213741829387907E-2</v>
      </c>
      <c r="X548" s="4">
        <v>0.52970473141230801</v>
      </c>
      <c r="Y548" s="4">
        <v>0.24786780383795301</v>
      </c>
      <c r="Z548" s="4">
        <v>0.49897903282035899</v>
      </c>
      <c r="AA548" s="4">
        <v>0.33960872984663698</v>
      </c>
      <c r="AB548" s="4">
        <v>0.63877699266987997</v>
      </c>
      <c r="AC548" s="4">
        <v>0.46735745262973999</v>
      </c>
      <c r="AD548" s="4">
        <v>0.58666134185303498</v>
      </c>
      <c r="AE548" s="4">
        <v>0.81718213058419198</v>
      </c>
      <c r="AF548" s="4">
        <v>0.44037058939483498</v>
      </c>
      <c r="AG548" s="4">
        <v>0.24144037780401401</v>
      </c>
      <c r="AH548">
        <v>1</v>
      </c>
    </row>
    <row r="549" spans="3:34" x14ac:dyDescent="0.35">
      <c r="C549" s="5" t="s">
        <v>481</v>
      </c>
      <c r="D549" s="4">
        <v>0.114723839273037</v>
      </c>
      <c r="E549" s="4">
        <v>0.40547852553263403</v>
      </c>
      <c r="F549" s="4">
        <v>0.109252988736092</v>
      </c>
      <c r="G549" s="4">
        <v>5.4167550371155802E-2</v>
      </c>
      <c r="H549" s="4">
        <v>0.46736480996659702</v>
      </c>
      <c r="I549" s="4">
        <v>0.12947058462670999</v>
      </c>
      <c r="J549" s="4">
        <v>4.7961574507966197E-2</v>
      </c>
      <c r="K549" s="4">
        <v>6.2475149105367701E-2</v>
      </c>
      <c r="L549" s="4">
        <v>0.48737373737373701</v>
      </c>
      <c r="M549" s="4">
        <v>0.338037068239258</v>
      </c>
      <c r="N549" s="4">
        <v>0.115408292594604</v>
      </c>
      <c r="O549" s="4">
        <v>0.55644448373408695</v>
      </c>
      <c r="P549" s="4">
        <v>9.4331621354191195E-2</v>
      </c>
      <c r="Q549" s="4">
        <v>3.4307188297304003E-2</v>
      </c>
      <c r="R549" s="4">
        <v>0.44283917462691602</v>
      </c>
      <c r="S549" s="4">
        <v>0.108811247634211</v>
      </c>
      <c r="T549" s="4">
        <v>3.4520202020202E-2</v>
      </c>
      <c r="U549" s="4">
        <v>0.16431142261792001</v>
      </c>
      <c r="V549" s="4">
        <v>0.317414307423875</v>
      </c>
      <c r="W549" s="4">
        <v>0.12766192667523399</v>
      </c>
      <c r="X549" s="4">
        <v>0.103877623621487</v>
      </c>
      <c r="Y549" s="4">
        <v>0.512260127931769</v>
      </c>
      <c r="Z549" s="4">
        <v>9.1239603565914595E-2</v>
      </c>
      <c r="AA549" s="4">
        <v>4.28136059771922E-2</v>
      </c>
      <c r="AB549" s="4">
        <v>0.53774020999801797</v>
      </c>
      <c r="AC549" s="4">
        <v>8.9268562447245098E-2</v>
      </c>
      <c r="AD549" s="4">
        <v>4.9049520766773103E-2</v>
      </c>
      <c r="AE549" s="4">
        <v>0.12955326460481101</v>
      </c>
      <c r="AF549" s="4">
        <v>0.257638478218017</v>
      </c>
      <c r="AG549" s="4">
        <v>0.183654729109274</v>
      </c>
      <c r="AH549">
        <v>0</v>
      </c>
    </row>
    <row r="550" spans="3:34" x14ac:dyDescent="0.35">
      <c r="C550" s="5" t="s">
        <v>73</v>
      </c>
      <c r="D550" s="4">
        <v>0.28486913720478901</v>
      </c>
      <c r="E550" s="4">
        <v>0.40953669259384501</v>
      </c>
      <c r="F550" s="4">
        <v>0.30205238062331502</v>
      </c>
      <c r="G550" s="4">
        <v>0.159618239660657</v>
      </c>
      <c r="H550" s="4">
        <v>0.67409948542024001</v>
      </c>
      <c r="I550" s="4">
        <v>0.53315747500153299</v>
      </c>
      <c r="J550" s="4">
        <v>0.43556701030927802</v>
      </c>
      <c r="K550" s="4">
        <v>0.46486083499005898</v>
      </c>
      <c r="L550" s="4">
        <v>0.65151515151515105</v>
      </c>
      <c r="M550" s="4">
        <v>0.504001684919966</v>
      </c>
      <c r="N550" s="4">
        <v>7.0541372442513101E-2</v>
      </c>
      <c r="O550" s="4">
        <v>0.141840523338048</v>
      </c>
      <c r="P550" s="4">
        <v>7.7698723083447205E-2</v>
      </c>
      <c r="Q550" s="4">
        <v>3.2719584309242801E-2</v>
      </c>
      <c r="R550" s="4">
        <v>0.13658768739164401</v>
      </c>
      <c r="S550" s="4">
        <v>0.24610208189383201</v>
      </c>
      <c r="T550" s="4">
        <v>8.9722222222222203E-2</v>
      </c>
      <c r="U550" s="4">
        <v>0.23224095472627301</v>
      </c>
      <c r="V550" s="4">
        <v>0.190634322057747</v>
      </c>
      <c r="W550" s="4">
        <v>9.8607022926081006E-2</v>
      </c>
      <c r="X550" s="4">
        <v>0.268943436499466</v>
      </c>
      <c r="Y550" s="4">
        <v>0.49866737739872002</v>
      </c>
      <c r="Z550" s="4">
        <v>0.27785248269336099</v>
      </c>
      <c r="AA550" s="4">
        <v>0.13618265827762399</v>
      </c>
      <c r="AB550" s="4">
        <v>0.65462589975566199</v>
      </c>
      <c r="AC550" s="4">
        <v>0.49753082826401201</v>
      </c>
      <c r="AD550" s="4">
        <v>0.43051118210862599</v>
      </c>
      <c r="AE550" s="4">
        <v>0.70790378006872801</v>
      </c>
      <c r="AF550" s="4">
        <v>0.554504238123398</v>
      </c>
      <c r="AG550" s="4">
        <v>0.34212252394070503</v>
      </c>
      <c r="AH550">
        <v>1</v>
      </c>
    </row>
    <row r="551" spans="3:34" x14ac:dyDescent="0.35">
      <c r="C551" s="5" t="s">
        <v>593</v>
      </c>
      <c r="D551" s="4">
        <v>0.329357754744663</v>
      </c>
      <c r="E551" s="4">
        <v>0.117010483598241</v>
      </c>
      <c r="F551" s="4">
        <v>0.321470527261419</v>
      </c>
      <c r="G551" s="4">
        <v>0.19117709437963901</v>
      </c>
      <c r="H551" s="4">
        <v>0.65153019770695997</v>
      </c>
      <c r="I551" s="4">
        <v>0.239770566222931</v>
      </c>
      <c r="J551" s="4">
        <v>0.23664479850046799</v>
      </c>
      <c r="K551" s="4">
        <v>0.32877733598409498</v>
      </c>
      <c r="L551" s="4">
        <v>0.462626262626262</v>
      </c>
      <c r="M551" s="4">
        <v>0.30770850884582901</v>
      </c>
      <c r="N551" s="4">
        <v>0.15737823646568799</v>
      </c>
      <c r="O551" s="4">
        <v>0.50274045261668998</v>
      </c>
      <c r="P551" s="4">
        <v>0.15709371907835801</v>
      </c>
      <c r="Q551" s="4">
        <v>7.0859435410666402E-2</v>
      </c>
      <c r="R551" s="4">
        <v>0.28306761396471403</v>
      </c>
      <c r="S551" s="4">
        <v>0.22695046114098499</v>
      </c>
      <c r="T551" s="4">
        <v>0.120277777777777</v>
      </c>
      <c r="U551" s="4">
        <v>0.54044326577003199</v>
      </c>
      <c r="V551" s="4">
        <v>0.13041031125119601</v>
      </c>
      <c r="W551" s="4">
        <v>0.160067990547655</v>
      </c>
      <c r="X551" s="4">
        <v>0.23799359658484501</v>
      </c>
      <c r="Y551" s="4">
        <v>8.9552238805970102E-2</v>
      </c>
      <c r="Z551" s="4">
        <v>0.21968225509238501</v>
      </c>
      <c r="AA551" s="4">
        <v>0.115046205269366</v>
      </c>
      <c r="AB551" s="4">
        <v>0.450571221026216</v>
      </c>
      <c r="AC551" s="4">
        <v>0.10585906802107201</v>
      </c>
      <c r="AD551" s="4">
        <v>0.124520766773162</v>
      </c>
      <c r="AE551" s="4">
        <v>0.34879725085910601</v>
      </c>
      <c r="AF551" s="4">
        <v>0.11728760102503399</v>
      </c>
      <c r="AG551" s="4">
        <v>0.114718614718614</v>
      </c>
      <c r="AH551">
        <v>0</v>
      </c>
    </row>
    <row r="552" spans="3:34" x14ac:dyDescent="0.35">
      <c r="C552" s="5" t="s">
        <v>569</v>
      </c>
      <c r="D552" s="4">
        <v>0.10823985990818299</v>
      </c>
      <c r="E552" s="4">
        <v>0.106865065945214</v>
      </c>
      <c r="F552" s="4">
        <v>0.122313592702646</v>
      </c>
      <c r="G552" s="4">
        <v>4.4623541887592703E-2</v>
      </c>
      <c r="H552" s="4">
        <v>1</v>
      </c>
      <c r="I552" s="4">
        <v>0.62732347708729497</v>
      </c>
      <c r="J552" s="4">
        <v>0.22797563261480699</v>
      </c>
      <c r="K552" s="4">
        <v>0.261033797216699</v>
      </c>
      <c r="L552" s="4">
        <v>0.66565656565656495</v>
      </c>
      <c r="M552" s="4">
        <v>0.94903117101937595</v>
      </c>
      <c r="N552" s="4">
        <v>0.10722433460076</v>
      </c>
      <c r="O552" s="4">
        <v>0.16195190947666099</v>
      </c>
      <c r="P552" s="4">
        <v>0.106346887810394</v>
      </c>
      <c r="Q552" s="4">
        <v>2.4725531287005099E-2</v>
      </c>
      <c r="R552" s="4">
        <v>0.27433116905190802</v>
      </c>
      <c r="S552" s="4">
        <v>0.32421065280740202</v>
      </c>
      <c r="T552" s="4">
        <v>8.7954545454545396E-2</v>
      </c>
      <c r="U552" s="4">
        <v>0.414472437961735</v>
      </c>
      <c r="V552" s="4">
        <v>0.24677773400123801</v>
      </c>
      <c r="W552" s="4">
        <v>0.33011345577159601</v>
      </c>
      <c r="X552" s="4">
        <v>8.3600142298114494E-2</v>
      </c>
      <c r="Y552" s="4">
        <v>0.116204690831556</v>
      </c>
      <c r="Z552" s="4">
        <v>9.2833308431694794E-2</v>
      </c>
      <c r="AA552" s="4">
        <v>2.8263861580809999E-2</v>
      </c>
      <c r="AB552" s="4">
        <v>0.78603975434193996</v>
      </c>
      <c r="AC552" s="4">
        <v>0.30737064741779901</v>
      </c>
      <c r="AD552" s="4">
        <v>0.16765175718849801</v>
      </c>
      <c r="AE552" s="4">
        <v>0.35223367697594499</v>
      </c>
      <c r="AF552" s="4">
        <v>0.29036073329390799</v>
      </c>
      <c r="AG552" s="4">
        <v>0.460186278368096</v>
      </c>
      <c r="AH552">
        <v>0</v>
      </c>
    </row>
    <row r="553" spans="3:34" x14ac:dyDescent="0.35">
      <c r="C553" s="5" t="s">
        <v>535</v>
      </c>
      <c r="D553" s="4">
        <v>0.127123858204363</v>
      </c>
      <c r="E553" s="4">
        <v>0.29692255664524803</v>
      </c>
      <c r="F553" s="4">
        <v>0.122313592702646</v>
      </c>
      <c r="G553" s="4">
        <v>6.1760339342523798E-2</v>
      </c>
      <c r="H553" s="4">
        <v>0.33249074659203698</v>
      </c>
      <c r="I553" s="4">
        <v>0.132507208146739</v>
      </c>
      <c r="J553" s="4">
        <v>6.9072164948453502E-2</v>
      </c>
      <c r="K553" s="4">
        <v>7.5248508946321999E-2</v>
      </c>
      <c r="L553" s="4">
        <v>0.59494949494949401</v>
      </c>
      <c r="M553" s="4">
        <v>0.29844144903117098</v>
      </c>
      <c r="N553" s="4">
        <v>9.6360673546985298E-2</v>
      </c>
      <c r="O553" s="4">
        <v>0.21875</v>
      </c>
      <c r="P553" s="4">
        <v>8.5379069877020194E-2</v>
      </c>
      <c r="Q553" s="4">
        <v>2.9749830966869499E-2</v>
      </c>
      <c r="R553" s="4">
        <v>0.196756977258048</v>
      </c>
      <c r="S553" s="4">
        <v>0.13246913209361</v>
      </c>
      <c r="T553" s="4">
        <v>6.8535353535353505E-2</v>
      </c>
      <c r="U553" s="4">
        <v>0.18721348740291699</v>
      </c>
      <c r="V553" s="4">
        <v>0.16488433612877801</v>
      </c>
      <c r="W553" s="4">
        <v>0.10427290189737801</v>
      </c>
      <c r="X553" s="4">
        <v>0.11419423692635999</v>
      </c>
      <c r="Y553" s="4">
        <v>0.362473347547974</v>
      </c>
      <c r="Z553" s="4">
        <v>0.101947308132875</v>
      </c>
      <c r="AA553" s="4">
        <v>4.9154541879669597E-2</v>
      </c>
      <c r="AB553" s="4">
        <v>0.34491184045433498</v>
      </c>
      <c r="AC553" s="4">
        <v>0.123128717097922</v>
      </c>
      <c r="AD553" s="4">
        <v>0.10199680511182101</v>
      </c>
      <c r="AE553" s="4">
        <v>0.22542955326460401</v>
      </c>
      <c r="AF553" s="4">
        <v>0.31716932781391599</v>
      </c>
      <c r="AG553" s="4">
        <v>0.19808474353928901</v>
      </c>
      <c r="AH553">
        <v>0</v>
      </c>
    </row>
    <row r="554" spans="3:34" x14ac:dyDescent="0.35">
      <c r="C554" s="5" t="s">
        <v>295</v>
      </c>
      <c r="D554" s="4">
        <v>0.476548819158502</v>
      </c>
      <c r="E554" s="4">
        <v>0.316875211362867</v>
      </c>
      <c r="F554" s="4">
        <v>0.48103102757238603</v>
      </c>
      <c r="G554" s="4">
        <v>0.31876988335100698</v>
      </c>
      <c r="H554" s="4">
        <v>0.55493364629412301</v>
      </c>
      <c r="I554" s="4">
        <v>0.42273480154591703</v>
      </c>
      <c r="J554" s="4">
        <v>0.44751640112464802</v>
      </c>
      <c r="K554" s="4">
        <v>0.541749502982107</v>
      </c>
      <c r="L554" s="4">
        <v>0.54090909090909001</v>
      </c>
      <c r="M554" s="4">
        <v>0.27990732940185298</v>
      </c>
      <c r="N554" s="4">
        <v>6.6775303277204406E-2</v>
      </c>
      <c r="O554" s="4">
        <v>7.0456152758132898E-2</v>
      </c>
      <c r="P554" s="4">
        <v>6.5777694011214194E-2</v>
      </c>
      <c r="Q554" s="4">
        <v>4.7026697895770901E-2</v>
      </c>
      <c r="R554" s="4">
        <v>0.12982289152530799</v>
      </c>
      <c r="S554" s="4">
        <v>0.13389611560068401</v>
      </c>
      <c r="T554" s="4">
        <v>7.7146464646464602E-2</v>
      </c>
      <c r="U554" s="4">
        <v>0.26217086569426001</v>
      </c>
      <c r="V554" s="4">
        <v>5.4708166826138299E-2</v>
      </c>
      <c r="W554" s="4">
        <v>4.9790638862402002E-2</v>
      </c>
      <c r="X554" s="4">
        <v>0.41479900391319802</v>
      </c>
      <c r="Y554" s="4">
        <v>0.34301705756929601</v>
      </c>
      <c r="Z554" s="4">
        <v>0.413815429055231</v>
      </c>
      <c r="AA554" s="4">
        <v>0.246706645694062</v>
      </c>
      <c r="AB554" s="4">
        <v>0.65462589975566199</v>
      </c>
      <c r="AC554" s="4">
        <v>0.35520175413064697</v>
      </c>
      <c r="AD554" s="4">
        <v>0.400798722044728</v>
      </c>
      <c r="AE554" s="4">
        <v>0.87388316151202705</v>
      </c>
      <c r="AF554" s="4">
        <v>0.30435639660950098</v>
      </c>
      <c r="AG554" s="4">
        <v>0.23330709694346</v>
      </c>
      <c r="AH554">
        <v>1</v>
      </c>
    </row>
    <row r="555" spans="3:34" x14ac:dyDescent="0.35">
      <c r="C555" s="5" t="s">
        <v>395</v>
      </c>
      <c r="D555" s="4">
        <v>0.42827393629608601</v>
      </c>
      <c r="E555" s="4">
        <v>0.196144741291849</v>
      </c>
      <c r="F555" s="4">
        <v>0.42851219680740699</v>
      </c>
      <c r="G555" s="4">
        <v>0.27558854718981901</v>
      </c>
      <c r="H555" s="4">
        <v>0.38169179380698698</v>
      </c>
      <c r="I555" s="4">
        <v>0.36108214219986501</v>
      </c>
      <c r="J555" s="4">
        <v>0.28209934395501401</v>
      </c>
      <c r="K555" s="4">
        <v>0.34995029821073498</v>
      </c>
      <c r="L555" s="4">
        <v>0.364646464646464</v>
      </c>
      <c r="M555" s="4">
        <v>0.20640269587194601</v>
      </c>
      <c r="N555" s="4">
        <v>8.1694731124388895E-2</v>
      </c>
      <c r="O555" s="4">
        <v>8.5617043847241794E-2</v>
      </c>
      <c r="P555" s="4">
        <v>8.8206191396126801E-2</v>
      </c>
      <c r="Q555" s="4">
        <v>4.9436120418828597E-2</v>
      </c>
      <c r="R555" s="4">
        <v>0.14025903389196701</v>
      </c>
      <c r="S555" s="4">
        <v>0.22680025235076701</v>
      </c>
      <c r="T555" s="4">
        <v>9.3813131313131307E-2</v>
      </c>
      <c r="U555" s="4">
        <v>0.27637810191324103</v>
      </c>
      <c r="V555" s="4">
        <v>9.5514155456745603E-2</v>
      </c>
      <c r="W555" s="4">
        <v>7.6910852231112603E-2</v>
      </c>
      <c r="X555" s="4">
        <v>0.38527214514407598</v>
      </c>
      <c r="Y555" s="4">
        <v>0.26545842217484</v>
      </c>
      <c r="Z555" s="4">
        <v>0.36799641416405099</v>
      </c>
      <c r="AA555" s="4">
        <v>0.21745969327565801</v>
      </c>
      <c r="AB555" s="4">
        <v>0.47764643729776102</v>
      </c>
      <c r="AC555" s="4">
        <v>0.40798090636551498</v>
      </c>
      <c r="AD555" s="4">
        <v>0.39584664536741199</v>
      </c>
      <c r="AE555" s="4">
        <v>0.68075601374570405</v>
      </c>
      <c r="AF555" s="4">
        <v>0.286615414941849</v>
      </c>
      <c r="AG555" s="4">
        <v>0.23743932834841899</v>
      </c>
      <c r="AH555">
        <v>1</v>
      </c>
    </row>
    <row r="556" spans="3:34" x14ac:dyDescent="0.35">
      <c r="C556" s="5" t="s">
        <v>154</v>
      </c>
      <c r="D556" s="4">
        <v>0.36248757631690998</v>
      </c>
      <c r="E556" s="4">
        <v>0.18701386540412501</v>
      </c>
      <c r="F556" s="4">
        <v>0.35920116094257398</v>
      </c>
      <c r="G556" s="4">
        <v>0.215652173913043</v>
      </c>
      <c r="H556" s="4">
        <v>0.54680870271734205</v>
      </c>
      <c r="I556" s="4">
        <v>0.35126679344825401</v>
      </c>
      <c r="J556" s="4">
        <v>0.23350515463917501</v>
      </c>
      <c r="K556" s="4">
        <v>0.35109343936381698</v>
      </c>
      <c r="L556" s="4">
        <v>0.53333333333333299</v>
      </c>
      <c r="M556" s="4">
        <v>0.28433024431339499</v>
      </c>
      <c r="N556" s="4">
        <v>0.14484881405033401</v>
      </c>
      <c r="O556" s="4">
        <v>8.33185997171145E-2</v>
      </c>
      <c r="P556" s="4">
        <v>0.144041841398482</v>
      </c>
      <c r="Q556" s="4">
        <v>6.7161252003182598E-2</v>
      </c>
      <c r="R556" s="4">
        <v>0.129007036747458</v>
      </c>
      <c r="S556" s="4">
        <v>0.31444708144320599</v>
      </c>
      <c r="T556" s="4">
        <v>0.11202020202020201</v>
      </c>
      <c r="U556" s="4">
        <v>0.307444591778746</v>
      </c>
      <c r="V556" s="4">
        <v>0.23059604885461801</v>
      </c>
      <c r="W556" s="4">
        <v>0.13633348534472001</v>
      </c>
      <c r="X556" s="4">
        <v>0.29918178584133698</v>
      </c>
      <c r="Y556" s="4">
        <v>0.165778251599147</v>
      </c>
      <c r="Z556" s="4">
        <v>0.29378953135116198</v>
      </c>
      <c r="AA556" s="4">
        <v>0.151985843491938</v>
      </c>
      <c r="AB556" s="4">
        <v>0.37330779898302802</v>
      </c>
      <c r="AC556" s="4">
        <v>0.27321943126582598</v>
      </c>
      <c r="AD556" s="4">
        <v>0.20798722044728399</v>
      </c>
      <c r="AE556" s="4">
        <v>0.48006872852233601</v>
      </c>
      <c r="AF556" s="4">
        <v>0.31263552138773898</v>
      </c>
      <c r="AG556" s="4">
        <v>0.194739603830512</v>
      </c>
      <c r="AH556">
        <v>0</v>
      </c>
    </row>
    <row r="557" spans="3:34" x14ac:dyDescent="0.35">
      <c r="C557" s="5" t="s">
        <v>596</v>
      </c>
      <c r="D557" s="4">
        <v>0.22192247621752001</v>
      </c>
      <c r="E557" s="4">
        <v>0.348664186675684</v>
      </c>
      <c r="F557" s="4">
        <v>0.21712390297837</v>
      </c>
      <c r="G557" s="4">
        <v>0.115673382820784</v>
      </c>
      <c r="H557" s="4">
        <v>0.44208720772772397</v>
      </c>
      <c r="I557" s="4">
        <v>0.23050733083859801</v>
      </c>
      <c r="J557" s="4">
        <v>9.8406747891283897E-2</v>
      </c>
      <c r="K557" s="4">
        <v>0.107206759443339</v>
      </c>
      <c r="L557" s="4">
        <v>0.40353535353535303</v>
      </c>
      <c r="M557" s="4">
        <v>0.30855096882897998</v>
      </c>
      <c r="N557" s="4">
        <v>3.44740177439797E-2</v>
      </c>
      <c r="O557" s="4">
        <v>0.11366248231966</v>
      </c>
      <c r="P557" s="4">
        <v>2.99674881025302E-2</v>
      </c>
      <c r="Q557" s="4">
        <v>1.5947015117725501E-2</v>
      </c>
      <c r="R557" s="4">
        <v>0.120270591834653</v>
      </c>
      <c r="S557" s="4">
        <v>0.112791780574999</v>
      </c>
      <c r="T557" s="4">
        <v>4.6464646464646403E-2</v>
      </c>
      <c r="U557" s="4">
        <v>0.10035991665088</v>
      </c>
      <c r="V557" s="4">
        <v>9.2981369955535506E-2</v>
      </c>
      <c r="W557" s="4">
        <v>6.1364233102552401E-2</v>
      </c>
      <c r="X557" s="4">
        <v>0.19281394521522499</v>
      </c>
      <c r="Y557" s="4">
        <v>0.44749466950959399</v>
      </c>
      <c r="Z557" s="4">
        <v>0.182230190746551</v>
      </c>
      <c r="AA557" s="4">
        <v>8.9805348014156502E-2</v>
      </c>
      <c r="AB557" s="4">
        <v>0.55358911708380099</v>
      </c>
      <c r="AC557" s="4">
        <v>0.26109186871185802</v>
      </c>
      <c r="AD557" s="4">
        <v>0.22028753993610201</v>
      </c>
      <c r="AE557" s="4">
        <v>0.27903780068728501</v>
      </c>
      <c r="AF557" s="4">
        <v>0.32347723240685899</v>
      </c>
      <c r="AG557" s="4">
        <v>0.22602649875377101</v>
      </c>
      <c r="AH557">
        <v>0</v>
      </c>
    </row>
    <row r="558" spans="3:34" x14ac:dyDescent="0.35">
      <c r="C558" s="5" t="s">
        <v>143</v>
      </c>
      <c r="D558" s="4">
        <v>0.62468644990297595</v>
      </c>
      <c r="E558" s="4">
        <v>0.48224551910720298</v>
      </c>
      <c r="F558" s="4">
        <v>0.69041531338539097</v>
      </c>
      <c r="G558" s="4">
        <v>0.467232237539766</v>
      </c>
      <c r="H558" s="4">
        <v>0.68583551503114504</v>
      </c>
      <c r="I558" s="4">
        <v>1</v>
      </c>
      <c r="J558" s="4">
        <v>0.87956888472352301</v>
      </c>
      <c r="K558" s="4">
        <v>0.79721669980119203</v>
      </c>
      <c r="L558" s="4">
        <v>0.932323232323232</v>
      </c>
      <c r="M558" s="4">
        <v>0.66259477674810396</v>
      </c>
      <c r="N558" s="4">
        <v>0.297012493210211</v>
      </c>
      <c r="O558" s="4">
        <v>0.33698727015558599</v>
      </c>
      <c r="P558" s="4">
        <v>0.37186071714649099</v>
      </c>
      <c r="Q558" s="4">
        <v>0.20470379045121501</v>
      </c>
      <c r="R558" s="4">
        <v>0.294625556650916</v>
      </c>
      <c r="S558" s="4">
        <v>0.49642503079280098</v>
      </c>
      <c r="T558" s="4">
        <v>0.27550505050504998</v>
      </c>
      <c r="U558" s="4">
        <v>0.49119151354423102</v>
      </c>
      <c r="V558" s="4">
        <v>1</v>
      </c>
      <c r="W558" s="4">
        <v>0.17592554205878599</v>
      </c>
      <c r="X558" s="4">
        <v>0.54927072216293105</v>
      </c>
      <c r="Y558" s="4">
        <v>0.525053304904051</v>
      </c>
      <c r="Z558" s="4">
        <v>0.59709148861995098</v>
      </c>
      <c r="AA558" s="4">
        <v>0.35337200157294502</v>
      </c>
      <c r="AB558" s="4">
        <v>0.61236214752690898</v>
      </c>
      <c r="AC558" s="4">
        <v>0.57155747009343005</v>
      </c>
      <c r="AD558" s="4">
        <v>0.61349840255591004</v>
      </c>
      <c r="AE558" s="4">
        <v>0.86185567010309205</v>
      </c>
      <c r="AF558" s="4">
        <v>0.76384782180169497</v>
      </c>
      <c r="AG558" s="4">
        <v>0.292535747081201</v>
      </c>
      <c r="AH558">
        <v>1</v>
      </c>
    </row>
    <row r="559" spans="3:34" x14ac:dyDescent="0.35">
      <c r="C559" s="5" t="s">
        <v>188</v>
      </c>
      <c r="D559" s="4">
        <v>0.35586161200246103</v>
      </c>
      <c r="E559" s="4">
        <v>3.9905309435238401E-2</v>
      </c>
      <c r="F559" s="4">
        <v>0.34890470596365097</v>
      </c>
      <c r="G559" s="4">
        <v>0.21090137857900301</v>
      </c>
      <c r="H559" s="4">
        <v>0.51882278595287501</v>
      </c>
      <c r="I559" s="4">
        <v>0.277651677811177</v>
      </c>
      <c r="J559" s="4">
        <v>0.20716963448922199</v>
      </c>
      <c r="K559" s="4">
        <v>0.28717693836978098</v>
      </c>
      <c r="L559" s="4">
        <v>0.402020202020201</v>
      </c>
      <c r="M559" s="4">
        <v>0.29612468407750597</v>
      </c>
      <c r="N559" s="4">
        <v>6.5688937171826903E-2</v>
      </c>
      <c r="O559" s="4">
        <v>0.10979490806223401</v>
      </c>
      <c r="P559" s="4">
        <v>5.51759883145643E-2</v>
      </c>
      <c r="Q559" s="4">
        <v>3.2476774287539298E-2</v>
      </c>
      <c r="R559" s="4">
        <v>7.1557262807220301E-2</v>
      </c>
      <c r="S559" s="4">
        <v>7.8919698380749206E-2</v>
      </c>
      <c r="T559" s="4">
        <v>7.2777777777777705E-2</v>
      </c>
      <c r="U559" s="4">
        <v>0.227315779503693</v>
      </c>
      <c r="V559" s="4">
        <v>0.15784882084763799</v>
      </c>
      <c r="W559" s="4">
        <v>6.60973149261362E-2</v>
      </c>
      <c r="X559" s="4">
        <v>0.27641408751334001</v>
      </c>
      <c r="Y559" s="4">
        <v>0.105543710021322</v>
      </c>
      <c r="Z559" s="4">
        <v>0.26091936849444602</v>
      </c>
      <c r="AA559" s="4">
        <v>0.13770644907589399</v>
      </c>
      <c r="AB559" s="4">
        <v>0.39708115961170098</v>
      </c>
      <c r="AC559" s="4">
        <v>0.14699576020413099</v>
      </c>
      <c r="AD559" s="4">
        <v>0.204472843450479</v>
      </c>
      <c r="AE559" s="4">
        <v>0.419587628865979</v>
      </c>
      <c r="AF559" s="4">
        <v>0.26098955253301698</v>
      </c>
      <c r="AG559" s="4">
        <v>0.164108618654073</v>
      </c>
      <c r="AH559">
        <v>0</v>
      </c>
    </row>
    <row r="560" spans="3:34" x14ac:dyDescent="0.35">
      <c r="C560" s="5" t="s">
        <v>447</v>
      </c>
      <c r="D560" s="4">
        <v>0.239907236499597</v>
      </c>
      <c r="E560" s="4">
        <v>0.43997294555292499</v>
      </c>
      <c r="F560" s="4">
        <v>0.24158662151889901</v>
      </c>
      <c r="G560" s="4">
        <v>0.129077412513255</v>
      </c>
      <c r="H560" s="4">
        <v>0.15094339622641501</v>
      </c>
      <c r="I560" s="4">
        <v>0.26967670695049301</v>
      </c>
      <c r="J560" s="4">
        <v>0.18610590440487301</v>
      </c>
      <c r="K560" s="4">
        <v>0.14801192842942301</v>
      </c>
      <c r="L560" s="4">
        <v>7.2222222222222202E-2</v>
      </c>
      <c r="M560" s="4">
        <v>0.350252737994945</v>
      </c>
      <c r="N560" s="4">
        <v>2.8607640774941101E-3</v>
      </c>
      <c r="O560" s="4">
        <v>0.237314356435643</v>
      </c>
      <c r="P560" s="4">
        <v>4.8108184516797797E-2</v>
      </c>
      <c r="Q560" s="4">
        <v>5.1307625355343101E-3</v>
      </c>
      <c r="R560" s="4">
        <v>0.113165856477546</v>
      </c>
      <c r="S560" s="4">
        <v>0.32556253191936801</v>
      </c>
      <c r="T560" s="4">
        <v>0.108712121212121</v>
      </c>
      <c r="U560" s="4">
        <v>0.31577950369388103</v>
      </c>
      <c r="V560" s="4">
        <v>0.23664659199639701</v>
      </c>
      <c r="W560" s="4">
        <v>0.223290908337133</v>
      </c>
      <c r="X560" s="4">
        <v>0.165065812877979</v>
      </c>
      <c r="Y560" s="4">
        <v>0.44482942430703598</v>
      </c>
      <c r="Z560" s="4">
        <v>0.184023108720553</v>
      </c>
      <c r="AA560" s="4">
        <v>7.45182854895792E-2</v>
      </c>
      <c r="AB560" s="4">
        <v>0.11107442382619</v>
      </c>
      <c r="AC560" s="4">
        <v>0.285346993819794</v>
      </c>
      <c r="AD560" s="4">
        <v>0.23258785942492</v>
      </c>
      <c r="AE560" s="4">
        <v>0.375257731958762</v>
      </c>
      <c r="AF560" s="4">
        <v>0.12339838359944801</v>
      </c>
      <c r="AG560" s="4">
        <v>0.25219729765184301</v>
      </c>
      <c r="AH560">
        <v>0</v>
      </c>
    </row>
    <row r="561" spans="3:34" x14ac:dyDescent="0.35">
      <c r="C561" s="5" t="s">
        <v>514</v>
      </c>
      <c r="D561" s="4">
        <v>0.66822850111221499</v>
      </c>
      <c r="E561" s="4">
        <v>0.36557321609739502</v>
      </c>
      <c r="F561" s="4">
        <v>0.65171722755856498</v>
      </c>
      <c r="G561" s="4">
        <v>0.52619300106044498</v>
      </c>
      <c r="H561" s="4">
        <v>0.39911528392163897</v>
      </c>
      <c r="I561" s="4">
        <v>0.300963131096251</v>
      </c>
      <c r="J561" s="4">
        <v>0.36832239925023402</v>
      </c>
      <c r="K561" s="4">
        <v>0.57405566600397595</v>
      </c>
      <c r="L561" s="4">
        <v>0.24949494949494899</v>
      </c>
      <c r="M561" s="4">
        <v>0.14005897219881999</v>
      </c>
      <c r="N561" s="4">
        <v>0.200181061017562</v>
      </c>
      <c r="O561" s="4">
        <v>0.221181046676096</v>
      </c>
      <c r="P561" s="4">
        <v>0.178344249163643</v>
      </c>
      <c r="Q561" s="4">
        <v>0.14024706853593</v>
      </c>
      <c r="R561" s="4">
        <v>0.12761328483529899</v>
      </c>
      <c r="S561" s="4">
        <v>0.13892811007300099</v>
      </c>
      <c r="T561" s="4">
        <v>8.0429292929292906E-2</v>
      </c>
      <c r="U561" s="4">
        <v>0.277704110627012</v>
      </c>
      <c r="V561" s="4">
        <v>3.3883041593966302E-2</v>
      </c>
      <c r="W561" s="4">
        <v>4.5264845293865603E-2</v>
      </c>
      <c r="X561" s="4">
        <v>0.63144788331554602</v>
      </c>
      <c r="Y561" s="4">
        <v>0.53438166311300594</v>
      </c>
      <c r="Z561" s="4">
        <v>0.58663280043826804</v>
      </c>
      <c r="AA561" s="4">
        <v>0.451435312622886</v>
      </c>
      <c r="AB561" s="4">
        <v>0.43340157168328602</v>
      </c>
      <c r="AC561" s="4">
        <v>0.27438367727100699</v>
      </c>
      <c r="AD561" s="4">
        <v>0.351357827476038</v>
      </c>
      <c r="AE561" s="4">
        <v>0.78350515463917503</v>
      </c>
      <c r="AF561" s="4">
        <v>0.13857677902621701</v>
      </c>
      <c r="AG561" s="4">
        <v>0.126000262363898</v>
      </c>
      <c r="AH561">
        <v>1</v>
      </c>
    </row>
    <row r="562" spans="3:34" x14ac:dyDescent="0.35">
      <c r="C562" s="5" t="s">
        <v>525</v>
      </c>
      <c r="D562" s="4">
        <v>0.47796866865445498</v>
      </c>
      <c r="E562" s="4">
        <v>0.58978694622928596</v>
      </c>
      <c r="F562" s="4">
        <v>0.46582820814041798</v>
      </c>
      <c r="G562" s="4">
        <v>0.33399787910922502</v>
      </c>
      <c r="H562" s="4">
        <v>0.41843459420420598</v>
      </c>
      <c r="I562" s="4">
        <v>0.28102570394454301</v>
      </c>
      <c r="J562" s="4">
        <v>0.23594189315838701</v>
      </c>
      <c r="K562" s="4">
        <v>0.31963220675944298</v>
      </c>
      <c r="L562" s="4">
        <v>0.37020202020201998</v>
      </c>
      <c r="M562" s="4">
        <v>0.270640269587194</v>
      </c>
      <c r="N562" s="4">
        <v>0.29607097591888398</v>
      </c>
      <c r="O562" s="4">
        <v>0.174991159830268</v>
      </c>
      <c r="P562" s="4">
        <v>0.249446355369175</v>
      </c>
      <c r="Q562" s="4">
        <v>0.202462467173952</v>
      </c>
      <c r="R562" s="4">
        <v>0.23887548016453</v>
      </c>
      <c r="S562" s="4">
        <v>0.14974314296872601</v>
      </c>
      <c r="T562" s="4">
        <v>6.8712121212121197E-2</v>
      </c>
      <c r="U562" s="4">
        <v>0.276188672096988</v>
      </c>
      <c r="V562" s="4">
        <v>0.17684471210671401</v>
      </c>
      <c r="W562" s="4">
        <v>0.121685115321365</v>
      </c>
      <c r="X562" s="4">
        <v>0.53468516542155797</v>
      </c>
      <c r="Y562" s="4">
        <v>0.59888059701492502</v>
      </c>
      <c r="Z562" s="4">
        <v>0.50644952437870405</v>
      </c>
      <c r="AA562" s="4">
        <v>0.35951631930790401</v>
      </c>
      <c r="AB562" s="4">
        <v>0.58660767351251297</v>
      </c>
      <c r="AC562" s="4">
        <v>0.21064120848735299</v>
      </c>
      <c r="AD562" s="4">
        <v>0.210782747603833</v>
      </c>
      <c r="AE562" s="4">
        <v>0.53436426116838398</v>
      </c>
      <c r="AF562" s="4">
        <v>0.28484131677508301</v>
      </c>
      <c r="AG562" s="4">
        <v>0.23324150596877799</v>
      </c>
      <c r="AH562">
        <v>1</v>
      </c>
    </row>
    <row r="563" spans="3:34" x14ac:dyDescent="0.35">
      <c r="C563" s="5" t="s">
        <v>369</v>
      </c>
      <c r="D563" s="4">
        <v>0.211983529745847</v>
      </c>
      <c r="E563" s="4">
        <v>0.28576259722691899</v>
      </c>
      <c r="F563" s="4">
        <v>0.205929099578467</v>
      </c>
      <c r="G563" s="4">
        <v>0.11011664899257601</v>
      </c>
      <c r="H563" s="4">
        <v>0.32409497156269701</v>
      </c>
      <c r="I563" s="4">
        <v>0.17655358566959001</v>
      </c>
      <c r="J563" s="4">
        <v>7.8350515463917497E-2</v>
      </c>
      <c r="K563" s="4">
        <v>7.4652087475149106E-2</v>
      </c>
      <c r="L563" s="4">
        <v>0.177272727272727</v>
      </c>
      <c r="M563" s="4">
        <v>0.26263689974726201</v>
      </c>
      <c r="N563" s="4">
        <v>7.8326996197718601E-2</v>
      </c>
      <c r="O563" s="4">
        <v>0.154437765205091</v>
      </c>
      <c r="P563" s="4">
        <v>8.0949912830419801E-2</v>
      </c>
      <c r="Q563" s="4">
        <v>3.01233848464133E-2</v>
      </c>
      <c r="R563" s="4">
        <v>0.16789611449162001</v>
      </c>
      <c r="S563" s="4">
        <v>0.18226334605100999</v>
      </c>
      <c r="T563" s="4">
        <v>5.6085858585858503E-2</v>
      </c>
      <c r="U563" s="4">
        <v>0.14788785754877801</v>
      </c>
      <c r="V563" s="4">
        <v>0.15559745595767399</v>
      </c>
      <c r="W563" s="4">
        <v>8.69297845584069E-2</v>
      </c>
      <c r="X563" s="4">
        <v>0.168979011028103</v>
      </c>
      <c r="Y563" s="4">
        <v>0.25559701492537301</v>
      </c>
      <c r="Z563" s="4">
        <v>0.16076497833557399</v>
      </c>
      <c r="AA563" s="4">
        <v>7.4862367282736902E-2</v>
      </c>
      <c r="AB563" s="4">
        <v>0.28547843888265201</v>
      </c>
      <c r="AC563" s="4">
        <v>0.147092780704562</v>
      </c>
      <c r="AD563" s="4">
        <v>9.7923322683706002E-2</v>
      </c>
      <c r="AE563" s="4">
        <v>0.189312714776632</v>
      </c>
      <c r="AF563" s="4">
        <v>0.126749457914449</v>
      </c>
      <c r="AG563" s="4">
        <v>0.13997113997114</v>
      </c>
      <c r="AH563">
        <v>0</v>
      </c>
    </row>
    <row r="564" spans="3:34" x14ac:dyDescent="0.35">
      <c r="C564" s="5" t="s">
        <v>438</v>
      </c>
      <c r="D564" s="4">
        <v>0.64645747550759602</v>
      </c>
      <c r="E564" s="4">
        <v>0.25836996956374703</v>
      </c>
      <c r="F564" s="4">
        <v>0.62891299841061399</v>
      </c>
      <c r="G564" s="4">
        <v>0.50540827147401901</v>
      </c>
      <c r="H564" s="4">
        <v>0.377629322018597</v>
      </c>
      <c r="I564" s="4">
        <v>0.27059689589595698</v>
      </c>
      <c r="J564" s="4">
        <v>0.35777881911902498</v>
      </c>
      <c r="K564" s="4">
        <v>0.44438369781312098</v>
      </c>
      <c r="L564" s="4">
        <v>0.25808080808080802</v>
      </c>
      <c r="M564" s="4">
        <v>0.101516427969671</v>
      </c>
      <c r="N564" s="4">
        <v>0.181857686040195</v>
      </c>
      <c r="O564" s="4">
        <v>6.5704561527581307E-2</v>
      </c>
      <c r="P564" s="4">
        <v>0.158413042453941</v>
      </c>
      <c r="Q564" s="4">
        <v>0.13115103156903801</v>
      </c>
      <c r="R564" s="4">
        <v>0.15290478294863499</v>
      </c>
      <c r="S564" s="4">
        <v>0.12540931895334501</v>
      </c>
      <c r="T564" s="4">
        <v>6.7702020202020097E-2</v>
      </c>
      <c r="U564" s="4">
        <v>0.23337753362379199</v>
      </c>
      <c r="V564" s="4">
        <v>6.8638487082793895E-2</v>
      </c>
      <c r="W564" s="4">
        <v>2.8198112294957299E-2</v>
      </c>
      <c r="X564" s="4">
        <v>0.62041977943792204</v>
      </c>
      <c r="Y564" s="4">
        <v>0.297174840085287</v>
      </c>
      <c r="Z564" s="4">
        <v>0.57966034165047997</v>
      </c>
      <c r="AA564" s="4">
        <v>0.432756586708611</v>
      </c>
      <c r="AB564" s="4">
        <v>0.56151357062669205</v>
      </c>
      <c r="AC564" s="4">
        <v>0.26992073425114699</v>
      </c>
      <c r="AD564" s="4">
        <v>0.33218849840255499</v>
      </c>
      <c r="AE564" s="4">
        <v>0.72577319587628797</v>
      </c>
      <c r="AF564" s="4">
        <v>0.221565148827123</v>
      </c>
      <c r="AG564" s="4">
        <v>0.10173160173160101</v>
      </c>
      <c r="AH564">
        <v>1</v>
      </c>
    </row>
    <row r="565" spans="3:34" x14ac:dyDescent="0.35">
      <c r="C565" s="5" t="s">
        <v>431</v>
      </c>
      <c r="D565" s="4">
        <v>0.625633016233612</v>
      </c>
      <c r="E565" s="4">
        <v>0.57896516739939097</v>
      </c>
      <c r="F565" s="4">
        <v>0.62131158869462999</v>
      </c>
      <c r="G565" s="4">
        <v>0.46256627783669102</v>
      </c>
      <c r="H565" s="4">
        <v>0.41906653426017798</v>
      </c>
      <c r="I565" s="4">
        <v>0.45248757744923601</v>
      </c>
      <c r="J565" s="4">
        <v>0.384489222118088</v>
      </c>
      <c r="K565" s="4">
        <v>0.62872763419483102</v>
      </c>
      <c r="L565" s="4">
        <v>0.41161616161616099</v>
      </c>
      <c r="M565" s="4">
        <v>0.21566975568660399</v>
      </c>
      <c r="N565" s="4">
        <v>0.31309071156979801</v>
      </c>
      <c r="O565" s="4">
        <v>0.33853429985855699</v>
      </c>
      <c r="P565" s="4">
        <v>0.30019318663713901</v>
      </c>
      <c r="Q565" s="4">
        <v>0.18079634216041099</v>
      </c>
      <c r="R565" s="4">
        <v>0.228643301492334</v>
      </c>
      <c r="S565" s="4">
        <v>0.33412443296181599</v>
      </c>
      <c r="T565" s="4">
        <v>0.149090909090909</v>
      </c>
      <c r="U565" s="4">
        <v>0.48039401401780601</v>
      </c>
      <c r="V565" s="4">
        <v>0.41112737096864899</v>
      </c>
      <c r="W565" s="4">
        <v>0.117159321752829</v>
      </c>
      <c r="X565" s="4">
        <v>0.57844183564567697</v>
      </c>
      <c r="Y565" s="4">
        <v>0.58075692963752601</v>
      </c>
      <c r="Z565" s="4">
        <v>0.54579411325265204</v>
      </c>
      <c r="AA565" s="4">
        <v>0.36516909162406602</v>
      </c>
      <c r="AB565" s="4">
        <v>0.37396817011160199</v>
      </c>
      <c r="AC565" s="4">
        <v>0.30494513490700498</v>
      </c>
      <c r="AD565" s="4">
        <v>0.29576677316293898</v>
      </c>
      <c r="AE565" s="4">
        <v>0.73951890034364198</v>
      </c>
      <c r="AF565" s="4">
        <v>0.33629016361127501</v>
      </c>
      <c r="AG565" s="4">
        <v>0.13957759412304799</v>
      </c>
      <c r="AH565">
        <v>1</v>
      </c>
    </row>
    <row r="566" spans="3:34" x14ac:dyDescent="0.35">
      <c r="C566" s="5" t="s">
        <v>224</v>
      </c>
      <c r="D566" s="4">
        <v>0.185479672488049</v>
      </c>
      <c r="E566" s="4">
        <v>0.109908691241122</v>
      </c>
      <c r="F566" s="4">
        <v>0.17206827447999401</v>
      </c>
      <c r="G566" s="4">
        <v>9.4718981972428395E-2</v>
      </c>
      <c r="H566" s="4">
        <v>0.20330414372122399</v>
      </c>
      <c r="I566" s="4">
        <v>5.4597877430832401E-2</v>
      </c>
      <c r="J566" s="4">
        <v>7.2399250234301696E-3</v>
      </c>
      <c r="K566" s="4">
        <v>3.2743538767395601E-2</v>
      </c>
      <c r="L566" s="4">
        <v>0.19292929292929201</v>
      </c>
      <c r="M566" s="4">
        <v>0.15732940185341199</v>
      </c>
      <c r="N566" s="4">
        <v>6.1669382581930103E-2</v>
      </c>
      <c r="O566" s="4">
        <v>8.8666902404526099E-2</v>
      </c>
      <c r="P566" s="4">
        <v>4.9521745276351101E-2</v>
      </c>
      <c r="Q566" s="4">
        <v>2.1923877190426499E-2</v>
      </c>
      <c r="R566" s="4">
        <v>0.15055920046231699</v>
      </c>
      <c r="S566" s="4">
        <v>2.91555261813921E-2</v>
      </c>
      <c r="T566" s="4">
        <v>4.6338383838383798E-3</v>
      </c>
      <c r="U566" s="4">
        <v>6.7740102292100701E-2</v>
      </c>
      <c r="V566" s="4">
        <v>0.119434907412618</v>
      </c>
      <c r="W566" s="4">
        <v>6.1156944847504897E-2</v>
      </c>
      <c r="X566" s="4">
        <v>0.15759516186410499</v>
      </c>
      <c r="Y566" s="4">
        <v>0.16471215351812299</v>
      </c>
      <c r="Z566" s="4">
        <v>0.137755864335873</v>
      </c>
      <c r="AA566" s="4">
        <v>6.9996067636649603E-2</v>
      </c>
      <c r="AB566" s="4">
        <v>0.30330845935415701</v>
      </c>
      <c r="AC566" s="4">
        <v>5.3991908490264001E-2</v>
      </c>
      <c r="AD566" s="4">
        <v>1.48083067092651E-2</v>
      </c>
      <c r="AE566" s="4">
        <v>0.135841924398625</v>
      </c>
      <c r="AF566" s="4">
        <v>0.23122412773506801</v>
      </c>
      <c r="AG566" s="4">
        <v>0.14305391578118801</v>
      </c>
      <c r="AH566">
        <v>0</v>
      </c>
    </row>
    <row r="567" spans="3:34" x14ac:dyDescent="0.35">
      <c r="C567" s="5" t="s">
        <v>337</v>
      </c>
      <c r="D567" s="4">
        <v>0.69899190685787305</v>
      </c>
      <c r="E567" s="4">
        <v>0.38146770375380401</v>
      </c>
      <c r="F567" s="4">
        <v>0.71529265427406497</v>
      </c>
      <c r="G567" s="4">
        <v>0.57158006362672298</v>
      </c>
      <c r="H567" s="4">
        <v>0.37356685023020603</v>
      </c>
      <c r="I567" s="4">
        <v>0.54205263480767996</v>
      </c>
      <c r="J567" s="4">
        <v>0.51429240862230496</v>
      </c>
      <c r="K567" s="4">
        <v>0.540755467196819</v>
      </c>
      <c r="L567" s="4">
        <v>0.33383838383838299</v>
      </c>
      <c r="M567" s="4">
        <v>0.25231676495366401</v>
      </c>
      <c r="N567" s="4">
        <v>0.38221980807532102</v>
      </c>
      <c r="O567" s="4">
        <v>0.21919200848656201</v>
      </c>
      <c r="P567" s="4">
        <v>0.38213259199924599</v>
      </c>
      <c r="Q567" s="4">
        <v>0.28016167411906601</v>
      </c>
      <c r="R567" s="4">
        <v>0.13509195363225299</v>
      </c>
      <c r="S567" s="4">
        <v>0.35560428996304799</v>
      </c>
      <c r="T567" s="4">
        <v>0.15982323232323201</v>
      </c>
      <c r="U567" s="4">
        <v>0.29569994317105502</v>
      </c>
      <c r="V567" s="4">
        <v>0.15981876512635701</v>
      </c>
      <c r="W567" s="4">
        <v>0.128491079695424</v>
      </c>
      <c r="X567" s="4">
        <v>0.72073995019565895</v>
      </c>
      <c r="Y567" s="4">
        <v>0.43070362473347501</v>
      </c>
      <c r="Z567" s="4">
        <v>0.72458787788236401</v>
      </c>
      <c r="AA567" s="4">
        <v>0.54040503342508805</v>
      </c>
      <c r="AB567" s="4">
        <v>0.37000594334015702</v>
      </c>
      <c r="AC567" s="4">
        <v>0.43194496997215498</v>
      </c>
      <c r="AD567" s="4">
        <v>0.46381789137380097</v>
      </c>
      <c r="AE567" s="4">
        <v>0.63264604810996505</v>
      </c>
      <c r="AF567" s="4">
        <v>0.24995071949536701</v>
      </c>
      <c r="AG567" s="4">
        <v>0.219992129083038</v>
      </c>
      <c r="AH567">
        <v>1</v>
      </c>
    </row>
    <row r="568" spans="3:34" x14ac:dyDescent="0.35">
      <c r="C568" s="5" t="s">
        <v>607</v>
      </c>
      <c r="D568" s="4">
        <v>0.36722040797008798</v>
      </c>
      <c r="E568" s="4">
        <v>0.53128170443016498</v>
      </c>
      <c r="F568" s="4">
        <v>0.35180706240066301</v>
      </c>
      <c r="G568" s="4">
        <v>0.22273594909862099</v>
      </c>
      <c r="H568" s="4">
        <v>0.27191477836959399</v>
      </c>
      <c r="I568" s="4">
        <v>0.16183056254217501</v>
      </c>
      <c r="J568" s="4">
        <v>9.6180880974695404E-2</v>
      </c>
      <c r="K568" s="4">
        <v>0.150447316103379</v>
      </c>
      <c r="L568" s="4">
        <v>0.39393939393939298</v>
      </c>
      <c r="M568" s="4">
        <v>0.14406065711878599</v>
      </c>
      <c r="N568" s="4">
        <v>6.9382581930110404E-2</v>
      </c>
      <c r="O568" s="4">
        <v>0.22648514851485099</v>
      </c>
      <c r="P568" s="4">
        <v>6.6908542618856801E-2</v>
      </c>
      <c r="Q568" s="4">
        <v>3.84909917481948E-2</v>
      </c>
      <c r="R568" s="4">
        <v>0.10408947207397</v>
      </c>
      <c r="S568" s="4">
        <v>7.1108841289392197E-2</v>
      </c>
      <c r="T568" s="4">
        <v>4.9166666666666602E-2</v>
      </c>
      <c r="U568" s="4">
        <v>0.24038643682515601</v>
      </c>
      <c r="V568" s="4">
        <v>0.15222040862272701</v>
      </c>
      <c r="W568" s="4">
        <v>5.9809571189696299E-2</v>
      </c>
      <c r="X568" s="4">
        <v>0.305229455709711</v>
      </c>
      <c r="Y568" s="4">
        <v>0.54024520255863495</v>
      </c>
      <c r="Z568" s="4">
        <v>0.28382887594003597</v>
      </c>
      <c r="AA568" s="4">
        <v>0.157589461266221</v>
      </c>
      <c r="AB568" s="4">
        <v>0.23000726408241401</v>
      </c>
      <c r="AC568" s="4">
        <v>0.10702331402625299</v>
      </c>
      <c r="AD568" s="4">
        <v>0.12867412140574999</v>
      </c>
      <c r="AE568" s="4">
        <v>0.37628865979381398</v>
      </c>
      <c r="AF568" s="4">
        <v>0.22807017543859601</v>
      </c>
      <c r="AG568" s="4">
        <v>9.5238095238095205E-2</v>
      </c>
      <c r="AH568">
        <v>0</v>
      </c>
    </row>
    <row r="569" spans="3:34" x14ac:dyDescent="0.35">
      <c r="C569" s="5" t="s">
        <v>548</v>
      </c>
      <c r="D569" s="4">
        <v>0.31799895877703599</v>
      </c>
      <c r="E569" s="4">
        <v>0.26817720662833899</v>
      </c>
      <c r="F569" s="4">
        <v>0.30384907746527501</v>
      </c>
      <c r="G569" s="4">
        <v>0.181378579003181</v>
      </c>
      <c r="H569" s="4">
        <v>0.42312900604856901</v>
      </c>
      <c r="I569" s="4">
        <v>0.18462057542481999</v>
      </c>
      <c r="J569" s="4">
        <v>0.106560449859418</v>
      </c>
      <c r="K569" s="4">
        <v>0.157057654075546</v>
      </c>
      <c r="L569" s="4">
        <v>0.33939393939393903</v>
      </c>
      <c r="M569" s="4">
        <v>0.22999157540016801</v>
      </c>
      <c r="N569" s="4">
        <v>4.7655259822560102E-2</v>
      </c>
      <c r="O569" s="4">
        <v>0.129508486562942</v>
      </c>
      <c r="P569" s="4">
        <v>3.80247844319841E-2</v>
      </c>
      <c r="Q569" s="4">
        <v>2.5846192925636599E-2</v>
      </c>
      <c r="R569" s="4">
        <v>5.2078729986062403E-2</v>
      </c>
      <c r="S569" s="4">
        <v>4.4566948057800301E-2</v>
      </c>
      <c r="T569" s="4">
        <v>4.2878787878787801E-2</v>
      </c>
      <c r="U569" s="4">
        <v>0.17490054934646701</v>
      </c>
      <c r="V569" s="4">
        <v>6.9904879833398895E-2</v>
      </c>
      <c r="W569" s="4">
        <v>2.1737628345977901E-2</v>
      </c>
      <c r="X569" s="4">
        <v>0.25008893632159301</v>
      </c>
      <c r="Y569" s="4">
        <v>0.30676972281449799</v>
      </c>
      <c r="Z569" s="4">
        <v>0.22595746800139399</v>
      </c>
      <c r="AA569" s="4">
        <v>0.123205859221392</v>
      </c>
      <c r="AB569" s="4">
        <v>0.32179885095423599</v>
      </c>
      <c r="AC569" s="4">
        <v>0.104112699013301</v>
      </c>
      <c r="AD569" s="4">
        <v>0.139137380191693</v>
      </c>
      <c r="AE569" s="4">
        <v>0.31192439862542898</v>
      </c>
      <c r="AF569" s="4">
        <v>0.18785728365858401</v>
      </c>
      <c r="AG569" s="4">
        <v>9.5500459136822702E-2</v>
      </c>
      <c r="AH569">
        <v>0</v>
      </c>
    </row>
    <row r="570" spans="3:34" x14ac:dyDescent="0.35">
      <c r="C570" s="5" t="s">
        <v>262</v>
      </c>
      <c r="D570" s="4">
        <v>0.52529698518623602</v>
      </c>
      <c r="E570" s="4">
        <v>0.41021305377071299</v>
      </c>
      <c r="F570" s="4">
        <v>0.50867251744869002</v>
      </c>
      <c r="G570" s="4">
        <v>0.373488865323435</v>
      </c>
      <c r="H570" s="4">
        <v>0.19030423399837501</v>
      </c>
      <c r="I570" s="4">
        <v>0.20563155634623601</v>
      </c>
      <c r="J570" s="4">
        <v>0.25843486410496702</v>
      </c>
      <c r="K570" s="4">
        <v>0.28717693836978098</v>
      </c>
      <c r="L570" s="4">
        <v>0.35858585858585801</v>
      </c>
      <c r="M570" s="4">
        <v>7.2451558550968895E-2</v>
      </c>
      <c r="N570" s="4">
        <v>0.19000543183052601</v>
      </c>
      <c r="O570" s="4">
        <v>0.20880480905233301</v>
      </c>
      <c r="P570" s="4">
        <v>0.167506950007067</v>
      </c>
      <c r="Q570" s="4">
        <v>0.12991830376654301</v>
      </c>
      <c r="R570" s="4">
        <v>0.129754903627154</v>
      </c>
      <c r="S570" s="4">
        <v>0.38083936671974</v>
      </c>
      <c r="T570" s="4">
        <v>0.15429292929292901</v>
      </c>
      <c r="U570" s="4">
        <v>0.27353665466944399</v>
      </c>
      <c r="V570" s="4">
        <v>0.19021219114087901</v>
      </c>
      <c r="W570" s="4">
        <v>0.143070353633763</v>
      </c>
      <c r="X570" s="4">
        <v>0.42084667378157198</v>
      </c>
      <c r="Y570" s="4">
        <v>0.33795309168443399</v>
      </c>
      <c r="Z570" s="4">
        <v>0.39190198715075403</v>
      </c>
      <c r="AA570" s="4">
        <v>0.25629178136059699</v>
      </c>
      <c r="AB570" s="4">
        <v>0.112593277421911</v>
      </c>
      <c r="AC570" s="4">
        <v>0.163974347779685</v>
      </c>
      <c r="AD570" s="4">
        <v>0.20247603833865799</v>
      </c>
      <c r="AE570" s="4">
        <v>0.315498281786941</v>
      </c>
      <c r="AF570" s="4">
        <v>0.15848610289769299</v>
      </c>
      <c r="AG570" s="4">
        <v>6.9132887314705502E-2</v>
      </c>
      <c r="AH570">
        <v>1</v>
      </c>
    </row>
    <row r="571" spans="3:34" x14ac:dyDescent="0.35">
      <c r="C571" s="5" t="s">
        <v>571</v>
      </c>
      <c r="D571" s="4">
        <v>0.24795305031000001</v>
      </c>
      <c r="E571" s="4">
        <v>0.34934054785255297</v>
      </c>
      <c r="F571" s="4">
        <v>0.24656208969663401</v>
      </c>
      <c r="G571" s="4">
        <v>0.13132555673382801</v>
      </c>
      <c r="H571" s="4">
        <v>0.51430892841021902</v>
      </c>
      <c r="I571" s="4">
        <v>0.29390834918103098</v>
      </c>
      <c r="J571" s="4">
        <v>0.191541705716963</v>
      </c>
      <c r="K571" s="4">
        <v>0.10765407554671901</v>
      </c>
      <c r="L571" s="4">
        <v>0.53737373737373695</v>
      </c>
      <c r="M571" s="4">
        <v>0.399747262005054</v>
      </c>
      <c r="N571" s="4">
        <v>2.5203693644758201E-2</v>
      </c>
      <c r="O571" s="4">
        <v>9.6291548797736895E-2</v>
      </c>
      <c r="P571" s="4">
        <v>1.0776044856994699E-2</v>
      </c>
      <c r="Q571" s="4">
        <v>1.07919715800208E-2</v>
      </c>
      <c r="R571" s="4">
        <v>0.15497841384233599</v>
      </c>
      <c r="S571" s="4">
        <v>0.14816595067143301</v>
      </c>
      <c r="T571" s="4">
        <v>0.10015151515151501</v>
      </c>
      <c r="U571" s="4">
        <v>0.18742186020079499</v>
      </c>
      <c r="V571" s="4">
        <v>7.4829740530196406E-2</v>
      </c>
      <c r="W571" s="4">
        <v>0.100818097646587</v>
      </c>
      <c r="X571" s="4">
        <v>0.18605478477410101</v>
      </c>
      <c r="Y571" s="4">
        <v>0.32382729211087402</v>
      </c>
      <c r="Z571" s="4">
        <v>0.172916977937148</v>
      </c>
      <c r="AA571" s="4">
        <v>8.1129571372394696E-2</v>
      </c>
      <c r="AB571" s="4">
        <v>0.45585419005480998</v>
      </c>
      <c r="AC571" s="4">
        <v>0.19812556393165801</v>
      </c>
      <c r="AD571" s="4">
        <v>0.282348242811501</v>
      </c>
      <c r="AE571" s="4">
        <v>0.277938144329896</v>
      </c>
      <c r="AF571" s="4">
        <v>0.22550758919771299</v>
      </c>
      <c r="AG571" s="4">
        <v>0.218745900564082</v>
      </c>
      <c r="AH571">
        <v>0</v>
      </c>
    </row>
    <row r="572" spans="3:34" x14ac:dyDescent="0.35">
      <c r="C572" s="5" t="s">
        <v>219</v>
      </c>
      <c r="D572" s="4">
        <v>0.29196838468455599</v>
      </c>
      <c r="E572" s="4">
        <v>0.19039567128846699</v>
      </c>
      <c r="F572" s="4">
        <v>0.28691866491603901</v>
      </c>
      <c r="G572" s="4">
        <v>0.16772004241781499</v>
      </c>
      <c r="H572" s="4">
        <v>0.372032138665703</v>
      </c>
      <c r="I572" s="4">
        <v>0.20121464940801101</v>
      </c>
      <c r="J572" s="4">
        <v>0.2177366447985</v>
      </c>
      <c r="K572" s="4">
        <v>0.17311133200795201</v>
      </c>
      <c r="L572" s="4">
        <v>0.384848484848484</v>
      </c>
      <c r="M572" s="4">
        <v>0.25505475989890403</v>
      </c>
      <c r="N572" s="4">
        <v>5.7758464602571002E-2</v>
      </c>
      <c r="O572" s="4">
        <v>9.5584335219236094E-2</v>
      </c>
      <c r="P572" s="4">
        <v>5.0040050888187297E-2</v>
      </c>
      <c r="Q572" s="4">
        <v>2.98618971307326E-2</v>
      </c>
      <c r="R572" s="4">
        <v>0.23357242410850801</v>
      </c>
      <c r="S572" s="4">
        <v>0.13457205515666701</v>
      </c>
      <c r="T572" s="4">
        <v>7.6944444444444399E-2</v>
      </c>
      <c r="U572" s="4">
        <v>0.18064027277893499</v>
      </c>
      <c r="V572" s="4">
        <v>0.27871897337760998</v>
      </c>
      <c r="W572" s="4">
        <v>8.9279051448944893E-2</v>
      </c>
      <c r="X572" s="4">
        <v>0.243329775880469</v>
      </c>
      <c r="Y572" s="4">
        <v>0.22601279317697201</v>
      </c>
      <c r="Z572" s="4">
        <v>0.235370287364908</v>
      </c>
      <c r="AA572" s="4">
        <v>0.120944750294927</v>
      </c>
      <c r="AB572" s="4">
        <v>0.50604239582645405</v>
      </c>
      <c r="AC572" s="4">
        <v>0.192401354406186</v>
      </c>
      <c r="AD572" s="4">
        <v>0.24033546325878499</v>
      </c>
      <c r="AE572" s="4">
        <v>0.33408934707903698</v>
      </c>
      <c r="AF572" s="4">
        <v>0.45022669032130802</v>
      </c>
      <c r="AG572" s="4">
        <v>0.20523415977961401</v>
      </c>
      <c r="AH572">
        <v>0</v>
      </c>
    </row>
    <row r="573" spans="3:34" x14ac:dyDescent="0.35">
      <c r="C573" s="5" t="s">
        <v>547</v>
      </c>
      <c r="D573" s="4">
        <v>0.30711344597472601</v>
      </c>
      <c r="E573" s="4">
        <v>0.147108555968887</v>
      </c>
      <c r="F573" s="4">
        <v>0.300808513578881</v>
      </c>
      <c r="G573" s="4">
        <v>0.17085896076352</v>
      </c>
      <c r="H573" s="4">
        <v>0.49173964069693898</v>
      </c>
      <c r="I573" s="4">
        <v>0.29482853812649501</v>
      </c>
      <c r="J573" s="4">
        <v>0.13556701030927801</v>
      </c>
      <c r="K573" s="4">
        <v>0.26172962226640101</v>
      </c>
      <c r="L573" s="4">
        <v>0.36313131313131303</v>
      </c>
      <c r="M573" s="4">
        <v>0.34604043807919099</v>
      </c>
      <c r="N573" s="4">
        <v>1.7128372261452099E-2</v>
      </c>
      <c r="O573" s="4">
        <v>4.7096004243281399E-2</v>
      </c>
      <c r="P573" s="4">
        <v>1.62559487348631E-2</v>
      </c>
      <c r="Q573" s="4">
        <v>1.1277591623427801E-2</v>
      </c>
      <c r="R573" s="4">
        <v>9.3041438623924902E-2</v>
      </c>
      <c r="S573" s="4">
        <v>9.21380719199687E-2</v>
      </c>
      <c r="T573" s="4">
        <v>3.3686868686868598E-2</v>
      </c>
      <c r="U573" s="4">
        <v>0.16652775146808099</v>
      </c>
      <c r="V573" s="4">
        <v>0.128018236055608</v>
      </c>
      <c r="W573" s="4">
        <v>6.5371806033470106E-2</v>
      </c>
      <c r="X573" s="4">
        <v>0.24546424759871899</v>
      </c>
      <c r="Y573" s="4">
        <v>0.16791044776119399</v>
      </c>
      <c r="Z573" s="4">
        <v>0.221773992728721</v>
      </c>
      <c r="AA573" s="4">
        <v>0.11674203696421501</v>
      </c>
      <c r="AB573" s="4">
        <v>0.44991084989764202</v>
      </c>
      <c r="AC573" s="4">
        <v>0.215977336011099</v>
      </c>
      <c r="AD573" s="4">
        <v>0.14760383386581399</v>
      </c>
      <c r="AE573" s="4">
        <v>0.45876288659793801</v>
      </c>
      <c r="AF573" s="4">
        <v>0.32761679479597799</v>
      </c>
      <c r="AG573" s="4">
        <v>0.25068870523415898</v>
      </c>
      <c r="AH573">
        <v>0</v>
      </c>
    </row>
    <row r="574" spans="3:34" x14ac:dyDescent="0.35">
      <c r="C574" s="5" t="s">
        <v>191</v>
      </c>
      <c r="D574" s="4">
        <v>0.31373941028917601</v>
      </c>
      <c r="E574" s="4">
        <v>0.50659452147446704</v>
      </c>
      <c r="F574" s="4">
        <v>0.30384907746527501</v>
      </c>
      <c r="G574" s="4">
        <v>0.182014846235418</v>
      </c>
      <c r="H574" s="4">
        <v>0.36065721765821002</v>
      </c>
      <c r="I574" s="4">
        <v>0.18170664376418599</v>
      </c>
      <c r="J574" s="4">
        <v>0.123828491096532</v>
      </c>
      <c r="K574" s="4">
        <v>0.15333001988071501</v>
      </c>
      <c r="L574" s="4">
        <v>0.35404040404040399</v>
      </c>
      <c r="M574" s="4">
        <v>0.238837405223251</v>
      </c>
      <c r="N574" s="4">
        <v>4.3273583197537498E-2</v>
      </c>
      <c r="O574" s="4">
        <v>0.14250353606789201</v>
      </c>
      <c r="P574" s="4">
        <v>4.6883098525184901E-2</v>
      </c>
      <c r="Q574" s="4">
        <v>2.4333299713484101E-2</v>
      </c>
      <c r="R574" s="4">
        <v>8.07356290580276E-2</v>
      </c>
      <c r="S574" s="4">
        <v>7.12590500796106E-2</v>
      </c>
      <c r="T574" s="4">
        <v>4.5353535353535299E-2</v>
      </c>
      <c r="U574" s="4">
        <v>0.13032771358211701</v>
      </c>
      <c r="V574" s="4">
        <v>7.5251871447064703E-2</v>
      </c>
      <c r="W574" s="4">
        <v>1.9699293838011101E-2</v>
      </c>
      <c r="X574" s="4">
        <v>0.31874777659196002</v>
      </c>
      <c r="Y574" s="4">
        <v>0.62953091684434903</v>
      </c>
      <c r="Z574" s="4">
        <v>0.31271477663230202</v>
      </c>
      <c r="AA574" s="4">
        <v>0.163070192685804</v>
      </c>
      <c r="AB574" s="4">
        <v>0.50141979792643399</v>
      </c>
      <c r="AC574" s="4">
        <v>0.25333022867731902</v>
      </c>
      <c r="AD574" s="4">
        <v>0.30319488817891299</v>
      </c>
      <c r="AE574" s="4">
        <v>0.45670103092783498</v>
      </c>
      <c r="AF574" s="4">
        <v>0.37551744529863901</v>
      </c>
      <c r="AG574" s="4">
        <v>0.15715597533779299</v>
      </c>
      <c r="AH574">
        <v>1</v>
      </c>
    </row>
    <row r="575" spans="3:34" x14ac:dyDescent="0.35">
      <c r="C575" s="5" t="s">
        <v>577</v>
      </c>
      <c r="D575" s="4">
        <v>0.30380046381750198</v>
      </c>
      <c r="E575" s="4">
        <v>0.36557321609739502</v>
      </c>
      <c r="F575" s="4">
        <v>0.30993020523806197</v>
      </c>
      <c r="G575" s="4">
        <v>0.17527041357369999</v>
      </c>
      <c r="H575" s="4">
        <v>0.523336643495531</v>
      </c>
      <c r="I575" s="4">
        <v>0.39114164775167098</v>
      </c>
      <c r="J575" s="4">
        <v>0.33856607310215497</v>
      </c>
      <c r="K575" s="4">
        <v>0.406163021868787</v>
      </c>
      <c r="L575" s="4">
        <v>0.53333333333333299</v>
      </c>
      <c r="M575" s="4">
        <v>0.49052232518955302</v>
      </c>
      <c r="N575" s="4">
        <v>0.101068260003621</v>
      </c>
      <c r="O575" s="4">
        <v>0.12606082036775099</v>
      </c>
      <c r="P575" s="4">
        <v>0.110069264477218</v>
      </c>
      <c r="Q575" s="4">
        <v>5.0183228177916199E-2</v>
      </c>
      <c r="R575" s="4">
        <v>0.125811605534214</v>
      </c>
      <c r="S575" s="4">
        <v>0.15319794514374899</v>
      </c>
      <c r="T575" s="4">
        <v>8.7171717171717095E-2</v>
      </c>
      <c r="U575" s="4">
        <v>0.25269937488160599</v>
      </c>
      <c r="V575" s="4">
        <v>0.12900320819496799</v>
      </c>
      <c r="W575" s="4">
        <v>0.107451321808106</v>
      </c>
      <c r="X575" s="4">
        <v>0.30167200284596202</v>
      </c>
      <c r="Y575" s="4">
        <v>0.47014925373134298</v>
      </c>
      <c r="Z575" s="4">
        <v>0.31321280940285801</v>
      </c>
      <c r="AA575" s="4">
        <v>0.16201337003539101</v>
      </c>
      <c r="AB575" s="4">
        <v>0.569438024169583</v>
      </c>
      <c r="AC575" s="4">
        <v>0.34763415509697199</v>
      </c>
      <c r="AD575" s="4">
        <v>0.40782747603833802</v>
      </c>
      <c r="AE575" s="4">
        <v>0.70481099656357304</v>
      </c>
      <c r="AF575" s="4">
        <v>0.39818647742952801</v>
      </c>
      <c r="AG575" s="4">
        <v>0.36639118457300202</v>
      </c>
      <c r="AH575">
        <v>1</v>
      </c>
    </row>
    <row r="576" spans="3:34" x14ac:dyDescent="0.35">
      <c r="C576" s="5" t="s">
        <v>446</v>
      </c>
      <c r="D576" s="4">
        <v>0.19210563680249801</v>
      </c>
      <c r="E576" s="4">
        <v>0.17653026716266401</v>
      </c>
      <c r="F576" s="4">
        <v>0.185750811968765</v>
      </c>
      <c r="G576" s="4">
        <v>9.7221633085896E-2</v>
      </c>
      <c r="H576" s="4">
        <v>0.245914958923896</v>
      </c>
      <c r="I576" s="4">
        <v>0.15768971228758899</v>
      </c>
      <c r="J576" s="4">
        <v>8.3083411433926793E-2</v>
      </c>
      <c r="K576" s="4">
        <v>0.10308151093439299</v>
      </c>
      <c r="L576" s="4">
        <v>0.476262626262626</v>
      </c>
      <c r="M576" s="4">
        <v>0.26326874473462503</v>
      </c>
      <c r="N576" s="4">
        <v>1.9083831251131601E-2</v>
      </c>
      <c r="O576" s="4">
        <v>0.14824964639321001</v>
      </c>
      <c r="P576" s="4">
        <v>2.46901946001978E-2</v>
      </c>
      <c r="Q576" s="4">
        <v>9.1109791220736706E-3</v>
      </c>
      <c r="R576" s="4">
        <v>0.121800319543121</v>
      </c>
      <c r="S576" s="4">
        <v>0.12601015411421801</v>
      </c>
      <c r="T576" s="4">
        <v>4.3510101010100999E-2</v>
      </c>
      <c r="U576" s="4">
        <v>0.13184315211214201</v>
      </c>
      <c r="V576" s="4">
        <v>0.153627511678955</v>
      </c>
      <c r="W576" s="4">
        <v>3.6144162071777002E-2</v>
      </c>
      <c r="X576" s="4">
        <v>0.147990039131981</v>
      </c>
      <c r="Y576" s="4">
        <v>0.23480810234541499</v>
      </c>
      <c r="Z576" s="4">
        <v>0.146023208327107</v>
      </c>
      <c r="AA576" s="4">
        <v>6.43678725914274E-2</v>
      </c>
      <c r="AB576" s="4">
        <v>0.253120253582513</v>
      </c>
      <c r="AC576" s="4">
        <v>0.16581773728788801</v>
      </c>
      <c r="AD576" s="4">
        <v>0.12404153354632499</v>
      </c>
      <c r="AE576" s="4">
        <v>0.232096219931271</v>
      </c>
      <c r="AF576" s="4">
        <v>0.32268874433274097</v>
      </c>
      <c r="AG576" s="4">
        <v>0.116948707857798</v>
      </c>
      <c r="AH576">
        <v>0</v>
      </c>
    </row>
    <row r="577" spans="3:34" x14ac:dyDescent="0.35">
      <c r="C577" s="5" t="s">
        <v>261</v>
      </c>
      <c r="D577" s="4">
        <v>0.32131194093426002</v>
      </c>
      <c r="E577" s="4">
        <v>0.425431180250253</v>
      </c>
      <c r="F577" s="4">
        <v>0.32368184645152298</v>
      </c>
      <c r="G577" s="4">
        <v>0.18892895015906599</v>
      </c>
      <c r="H577" s="4">
        <v>0.60819716529746304</v>
      </c>
      <c r="I577" s="4">
        <v>0.32918225875713097</v>
      </c>
      <c r="J577" s="4">
        <v>0.32450796626054301</v>
      </c>
      <c r="K577" s="4">
        <v>0.32435387673956201</v>
      </c>
      <c r="L577" s="4">
        <v>0.39090909090908998</v>
      </c>
      <c r="M577" s="4">
        <v>0.39616680707666302</v>
      </c>
      <c r="N577" s="4">
        <v>0.183813145029875</v>
      </c>
      <c r="O577" s="4">
        <v>0.38715523338048002</v>
      </c>
      <c r="P577" s="4">
        <v>0.19549545304622301</v>
      </c>
      <c r="Q577" s="4">
        <v>8.0123571623352999E-2</v>
      </c>
      <c r="R577" s="4">
        <v>0.41088486249447498</v>
      </c>
      <c r="S577" s="4">
        <v>0.23453600504701499</v>
      </c>
      <c r="T577" s="4">
        <v>0.11780303030303001</v>
      </c>
      <c r="U577" s="4">
        <v>0.39022542148134098</v>
      </c>
      <c r="V577" s="4">
        <v>0.26746214892778702</v>
      </c>
      <c r="W577" s="4">
        <v>0.11785028260298699</v>
      </c>
      <c r="X577" s="4">
        <v>0.30096051227321202</v>
      </c>
      <c r="Y577" s="4">
        <v>0.58608742004264303</v>
      </c>
      <c r="Z577" s="4">
        <v>0.30474625230340102</v>
      </c>
      <c r="AA577" s="4">
        <v>0.152796893432953</v>
      </c>
      <c r="AB577" s="4">
        <v>0.677078518127187</v>
      </c>
      <c r="AC577" s="4">
        <v>0.27642110778007301</v>
      </c>
      <c r="AD577" s="4">
        <v>0.30423322683706</v>
      </c>
      <c r="AE577" s="4">
        <v>0.57491408934707899</v>
      </c>
      <c r="AF577" s="4">
        <v>0.29863985807214599</v>
      </c>
      <c r="AG577" s="4">
        <v>0.25114784205693202</v>
      </c>
      <c r="AH577">
        <v>1</v>
      </c>
    </row>
    <row r="578" spans="3:34" x14ac:dyDescent="0.35">
      <c r="C578" s="5" t="s">
        <v>199</v>
      </c>
      <c r="D578" s="4">
        <v>0.54280846230299495</v>
      </c>
      <c r="E578" s="4">
        <v>0.41258031788975302</v>
      </c>
      <c r="F578" s="4">
        <v>0.52802156036210302</v>
      </c>
      <c r="G578" s="4">
        <v>0.39512195121951199</v>
      </c>
      <c r="H578" s="4">
        <v>0.376184887604947</v>
      </c>
      <c r="I578" s="4">
        <v>0.23835960983988699</v>
      </c>
      <c r="J578" s="4">
        <v>0.27014995313964302</v>
      </c>
      <c r="K578" s="4">
        <v>0.34030815109343898</v>
      </c>
      <c r="L578" s="4">
        <v>0.31919191919191903</v>
      </c>
      <c r="M578" s="4">
        <v>0.15395956192080801</v>
      </c>
      <c r="N578" s="4">
        <v>0.175411913814955</v>
      </c>
      <c r="O578" s="4">
        <v>0.18604137199434201</v>
      </c>
      <c r="P578" s="4">
        <v>0.14178014418319701</v>
      </c>
      <c r="Q578" s="4">
        <v>0.114957470890813</v>
      </c>
      <c r="R578" s="4">
        <v>0.14576605364245099</v>
      </c>
      <c r="S578" s="4">
        <v>8.9884940066692703E-2</v>
      </c>
      <c r="T578" s="4">
        <v>7.2095959595959505E-2</v>
      </c>
      <c r="U578" s="4">
        <v>0.17329039590831499</v>
      </c>
      <c r="V578" s="4">
        <v>9.9031913097315197E-2</v>
      </c>
      <c r="W578" s="4">
        <v>4.5264845293865603E-2</v>
      </c>
      <c r="X578" s="4">
        <v>0.51903237282105996</v>
      </c>
      <c r="Y578" s="4">
        <v>0.51625799573560704</v>
      </c>
      <c r="Z578" s="4">
        <v>0.47407739429254397</v>
      </c>
      <c r="AA578" s="4">
        <v>0.34526150216279899</v>
      </c>
      <c r="AB578" s="4">
        <v>0.49745757115498901</v>
      </c>
      <c r="AC578" s="4">
        <v>0.19424474391438901</v>
      </c>
      <c r="AD578" s="4">
        <v>0.316693290734824</v>
      </c>
      <c r="AE578" s="4">
        <v>0.47388316151202697</v>
      </c>
      <c r="AF578" s="4">
        <v>0.30435639660950098</v>
      </c>
      <c r="AG578" s="4">
        <v>0.13813459268004699</v>
      </c>
      <c r="AH578">
        <v>1</v>
      </c>
    </row>
    <row r="579" spans="3:34" x14ac:dyDescent="0.35">
      <c r="C579" s="5" t="s">
        <v>403</v>
      </c>
      <c r="D579" s="4">
        <v>0.14525060343603499</v>
      </c>
      <c r="E579" s="4">
        <v>0.264457220155563</v>
      </c>
      <c r="F579" s="4">
        <v>0.142491880312348</v>
      </c>
      <c r="G579" s="4">
        <v>7.0965005302226894E-2</v>
      </c>
      <c r="H579" s="4">
        <v>0.43396226415094302</v>
      </c>
      <c r="I579" s="4">
        <v>0.165265934605238</v>
      </c>
      <c r="J579" s="4">
        <v>5.88331771321461E-2</v>
      </c>
      <c r="K579" s="4">
        <v>8.8220675944333901E-2</v>
      </c>
      <c r="L579" s="4">
        <v>0.419191919191919</v>
      </c>
      <c r="M579" s="4">
        <v>0.28117101937657901</v>
      </c>
      <c r="N579" s="4">
        <v>5.4463154082925902E-2</v>
      </c>
      <c r="O579" s="4">
        <v>0.36571782178217799</v>
      </c>
      <c r="P579" s="4">
        <v>4.8108184516797797E-2</v>
      </c>
      <c r="Q579" s="4">
        <v>1.8767346908281302E-2</v>
      </c>
      <c r="R579" s="4">
        <v>0.20702314987932099</v>
      </c>
      <c r="S579" s="4">
        <v>9.1912758734641095E-2</v>
      </c>
      <c r="T579" s="4">
        <v>4.2676767676767598E-2</v>
      </c>
      <c r="U579" s="4">
        <v>0.15235840121235</v>
      </c>
      <c r="V579" s="4">
        <v>0.184583778915967</v>
      </c>
      <c r="W579" s="4">
        <v>6.5060873650898896E-2</v>
      </c>
      <c r="X579" s="4">
        <v>0.11490572749911</v>
      </c>
      <c r="Y579" s="4">
        <v>0.39498933901918898</v>
      </c>
      <c r="Z579" s="4">
        <v>0.107425668608994</v>
      </c>
      <c r="AA579" s="4">
        <v>4.8859614628391598E-2</v>
      </c>
      <c r="AB579" s="4">
        <v>0.45585419005480998</v>
      </c>
      <c r="AC579" s="4">
        <v>0.10954584703747899</v>
      </c>
      <c r="AD579" s="4">
        <v>8.4265175718849797E-2</v>
      </c>
      <c r="AE579" s="4">
        <v>0.223333333333333</v>
      </c>
      <c r="AF579" s="4">
        <v>0.261975162625665</v>
      </c>
      <c r="AG579" s="4">
        <v>0.14167650531286799</v>
      </c>
      <c r="AH579">
        <v>0</v>
      </c>
    </row>
    <row r="580" spans="3:34" x14ac:dyDescent="0.35">
      <c r="C580" s="5" t="s">
        <v>244</v>
      </c>
      <c r="D580" s="4">
        <v>0.27587675706375098</v>
      </c>
      <c r="E580" s="4">
        <v>0.113290497125464</v>
      </c>
      <c r="F580" s="4">
        <v>0.25913896759035299</v>
      </c>
      <c r="G580" s="4">
        <v>0.15495227995758201</v>
      </c>
      <c r="H580" s="4">
        <v>0.31380337636544098</v>
      </c>
      <c r="I580" s="4">
        <v>5.6315563462364202E-2</v>
      </c>
      <c r="J580" s="4">
        <v>2.1539362699156499E-2</v>
      </c>
      <c r="K580" s="4">
        <v>6.6103379721669894E-2</v>
      </c>
      <c r="L580" s="4">
        <v>0.20505050505050501</v>
      </c>
      <c r="M580" s="4">
        <v>0.23946925021061499</v>
      </c>
      <c r="N580" s="4">
        <v>6.4240449031323504E-2</v>
      </c>
      <c r="O580" s="4">
        <v>0.13916637199434201</v>
      </c>
      <c r="P580" s="4">
        <v>4.8108184516797797E-2</v>
      </c>
      <c r="Q580" s="4">
        <v>2.7994127733013501E-2</v>
      </c>
      <c r="R580" s="4">
        <v>0.231872726654655</v>
      </c>
      <c r="S580" s="4">
        <v>3.0882927268903699E-2</v>
      </c>
      <c r="T580" s="4">
        <v>1.5606060606060601E-2</v>
      </c>
      <c r="U580" s="4">
        <v>0.14032960788028001</v>
      </c>
      <c r="V580" s="4">
        <v>3.8948612596386503E-2</v>
      </c>
      <c r="W580" s="4">
        <v>8.4856902007932195E-2</v>
      </c>
      <c r="X580" s="4">
        <v>0.20277481323372401</v>
      </c>
      <c r="Y580" s="4">
        <v>0.110074626865671</v>
      </c>
      <c r="Z580" s="4">
        <v>0.18073609243488201</v>
      </c>
      <c r="AA580" s="4">
        <v>9.4745379473063301E-2</v>
      </c>
      <c r="AB580" s="4">
        <v>0.29736511919698799</v>
      </c>
      <c r="AC580" s="4">
        <v>2.63507679172609E-2</v>
      </c>
      <c r="AD580" s="4">
        <v>2.2028753993610199E-2</v>
      </c>
      <c r="AE580" s="4">
        <v>0.13711340206185499</v>
      </c>
      <c r="AF580" s="4">
        <v>4.2972600039424297E-2</v>
      </c>
      <c r="AG580" s="4">
        <v>0.119047619047619</v>
      </c>
      <c r="AH580">
        <v>0</v>
      </c>
    </row>
    <row r="581" spans="3:34" x14ac:dyDescent="0.35">
      <c r="C581" s="5" t="s">
        <v>614</v>
      </c>
      <c r="D581" s="4">
        <v>0.181693407165507</v>
      </c>
      <c r="E581" s="4">
        <v>0.490361853229624</v>
      </c>
      <c r="F581" s="4">
        <v>0.17345034897380901</v>
      </c>
      <c r="G581" s="4">
        <v>9.2513255567338207E-2</v>
      </c>
      <c r="H581" s="4">
        <v>0.26442177484878499</v>
      </c>
      <c r="I581" s="4">
        <v>0.14305870805472001</v>
      </c>
      <c r="J581" s="4">
        <v>3.6269915651358897E-2</v>
      </c>
      <c r="K581" s="4">
        <v>4.0556660039761397E-2</v>
      </c>
      <c r="L581" s="4">
        <v>0.462626262626262</v>
      </c>
      <c r="M581" s="4">
        <v>0.280539174389216</v>
      </c>
      <c r="N581" s="4">
        <v>0.14778200253485399</v>
      </c>
      <c r="O581" s="4">
        <v>0.34428041018387501</v>
      </c>
      <c r="P581" s="4">
        <v>0.132262168402205</v>
      </c>
      <c r="Q581" s="4">
        <v>4.8931822681444401E-2</v>
      </c>
      <c r="R581" s="4">
        <v>0.222660366454771</v>
      </c>
      <c r="S581" s="4">
        <v>0.123531709075615</v>
      </c>
      <c r="T581" s="4">
        <v>3.2247474747474698E-2</v>
      </c>
      <c r="U581" s="4">
        <v>0.112085622276946</v>
      </c>
      <c r="V581" s="4">
        <v>0.236083750773906</v>
      </c>
      <c r="W581" s="4">
        <v>7.1935934109973301E-2</v>
      </c>
      <c r="X581" s="4">
        <v>0.18143009605122701</v>
      </c>
      <c r="Y581" s="4">
        <v>0.51785714285714202</v>
      </c>
      <c r="Z581" s="4">
        <v>0.166791174859305</v>
      </c>
      <c r="AA581" s="4">
        <v>7.8745576091230798E-2</v>
      </c>
      <c r="AB581" s="4">
        <v>0.32510070659710699</v>
      </c>
      <c r="AC581" s="4">
        <v>0.131957582637211</v>
      </c>
      <c r="AD581" s="4">
        <v>4.9472843450479198E-2</v>
      </c>
      <c r="AE581" s="4">
        <v>0.112164948453608</v>
      </c>
      <c r="AF581" s="4">
        <v>0.29450029568302699</v>
      </c>
      <c r="AG581" s="4">
        <v>0.13918404827495701</v>
      </c>
      <c r="AH581">
        <v>0</v>
      </c>
    </row>
    <row r="582" spans="3:34" x14ac:dyDescent="0.35">
      <c r="C582" s="5" t="s">
        <v>523</v>
      </c>
      <c r="D582" s="4">
        <v>0.28486913720478901</v>
      </c>
      <c r="E582" s="4">
        <v>0.52147446736557301</v>
      </c>
      <c r="F582" s="4">
        <v>0.26826065924953302</v>
      </c>
      <c r="G582" s="4">
        <v>0.15978791092258701</v>
      </c>
      <c r="H582" s="4">
        <v>0.28040083054978698</v>
      </c>
      <c r="I582" s="4">
        <v>9.6159744800932395E-2</v>
      </c>
      <c r="J582" s="4">
        <v>2.8256794751640099E-2</v>
      </c>
      <c r="K582" s="4">
        <v>8.7574552683896606E-2</v>
      </c>
      <c r="L582" s="4">
        <v>0.30656565656565599</v>
      </c>
      <c r="M582" s="4">
        <v>9.5408593091828101E-2</v>
      </c>
      <c r="N582" s="4">
        <v>5.4535578489951102E-2</v>
      </c>
      <c r="O582" s="4">
        <v>0.19267149929278601</v>
      </c>
      <c r="P582" s="4">
        <v>4.24068227865994E-2</v>
      </c>
      <c r="Q582" s="4">
        <v>2.6873466094382101E-2</v>
      </c>
      <c r="R582" s="4">
        <v>0.14756773294353601</v>
      </c>
      <c r="S582" s="4">
        <v>5.0485174392405401E-2</v>
      </c>
      <c r="T582" s="4">
        <v>1.4345959595959501E-2</v>
      </c>
      <c r="U582" s="4">
        <v>0.12002273157795</v>
      </c>
      <c r="V582" s="4">
        <v>6.00551584398041E-2</v>
      </c>
      <c r="W582" s="4">
        <v>2.1392147920898798E-2</v>
      </c>
      <c r="X582" s="4">
        <v>0.22803272856634599</v>
      </c>
      <c r="Y582" s="4">
        <v>0.52931769722814503</v>
      </c>
      <c r="Z582" s="4">
        <v>0.20245032123113699</v>
      </c>
      <c r="AA582" s="4">
        <v>0.108951042076287</v>
      </c>
      <c r="AB582" s="4">
        <v>0.33434590239714701</v>
      </c>
      <c r="AC582" s="4">
        <v>7.9566512404070894E-2</v>
      </c>
      <c r="AD582" s="4">
        <v>3.56389776357827E-2</v>
      </c>
      <c r="AE582" s="4">
        <v>0.203470790378006</v>
      </c>
      <c r="AF582" s="4">
        <v>0.14606741573033699</v>
      </c>
      <c r="AG582" s="4">
        <v>5.1620097074642497E-2</v>
      </c>
      <c r="AH582">
        <v>0</v>
      </c>
    </row>
    <row r="583" spans="3:34" x14ac:dyDescent="0.35">
      <c r="C583" s="5" t="s">
        <v>215</v>
      </c>
      <c r="D583" s="4">
        <v>0.28486913720478901</v>
      </c>
      <c r="E583" s="4">
        <v>0.37436591139668501</v>
      </c>
      <c r="F583" s="4">
        <v>0.27447999447170202</v>
      </c>
      <c r="G583" s="4">
        <v>0.15944856839872701</v>
      </c>
      <c r="H583" s="4">
        <v>0.549517017242935</v>
      </c>
      <c r="I583" s="4">
        <v>0.17333292436046799</v>
      </c>
      <c r="J583" s="4">
        <v>7.3477038425491997E-2</v>
      </c>
      <c r="K583" s="4">
        <v>0.13146123260437301</v>
      </c>
      <c r="L583" s="4">
        <v>0.74747474747474696</v>
      </c>
      <c r="M583" s="4">
        <v>0.22978096040438001</v>
      </c>
      <c r="N583" s="4">
        <v>0.111787072243346</v>
      </c>
      <c r="O583" s="4">
        <v>0.212561881188118</v>
      </c>
      <c r="P583" s="4">
        <v>9.9703152240493795E-2</v>
      </c>
      <c r="Q583" s="4">
        <v>5.2256452209384401E-2</v>
      </c>
      <c r="R583" s="4">
        <v>0.18030390590474801</v>
      </c>
      <c r="S583" s="4">
        <v>6.88557094361162E-2</v>
      </c>
      <c r="T583" s="4">
        <v>4.9217171717171701E-2</v>
      </c>
      <c r="U583" s="4">
        <v>0.218412578139799</v>
      </c>
      <c r="V583" s="4">
        <v>0.30432824900095601</v>
      </c>
      <c r="W583" s="4">
        <v>2.2048560728549101E-2</v>
      </c>
      <c r="X583" s="4">
        <v>0.221629313411597</v>
      </c>
      <c r="Y583" s="4">
        <v>0.32222814498933899</v>
      </c>
      <c r="Z583" s="4">
        <v>0.20125504258180099</v>
      </c>
      <c r="AA583" s="4">
        <v>0.106050924105387</v>
      </c>
      <c r="AB583" s="4">
        <v>0.38651522155451301</v>
      </c>
      <c r="AC583" s="4">
        <v>8.0730758409251799E-2</v>
      </c>
      <c r="AD583" s="4">
        <v>6.4792332268370598E-2</v>
      </c>
      <c r="AE583" s="4">
        <v>0.21635738831615101</v>
      </c>
      <c r="AF583" s="4">
        <v>0.321506012221565</v>
      </c>
      <c r="AG583" s="4">
        <v>6.1065197428833803E-2</v>
      </c>
      <c r="AH583">
        <v>0</v>
      </c>
    </row>
    <row r="584" spans="3:34" x14ac:dyDescent="0.35">
      <c r="C584" s="5" t="s">
        <v>236</v>
      </c>
      <c r="D584" s="4">
        <v>0.30522031331345501</v>
      </c>
      <c r="E584" s="4">
        <v>0.33547514372675002</v>
      </c>
      <c r="F584" s="4">
        <v>0.29058116232464898</v>
      </c>
      <c r="G584" s="4">
        <v>0.178960763520678</v>
      </c>
      <c r="H584" s="4">
        <v>0.341699015979055</v>
      </c>
      <c r="I584" s="4">
        <v>0.133427397092202</v>
      </c>
      <c r="J584" s="4">
        <v>0.13725398313027101</v>
      </c>
      <c r="K584" s="4">
        <v>0.170874751491053</v>
      </c>
      <c r="L584" s="4">
        <v>0.27171717171717102</v>
      </c>
      <c r="M584" s="4">
        <v>0.14216512215669699</v>
      </c>
      <c r="N584" s="4">
        <v>0.129712112982074</v>
      </c>
      <c r="O584" s="4">
        <v>0.17388613861386101</v>
      </c>
      <c r="P584" s="4">
        <v>0.112378080384488</v>
      </c>
      <c r="Q584" s="4">
        <v>6.8356624417722806E-2</v>
      </c>
      <c r="R584" s="4">
        <v>0.145834041540605</v>
      </c>
      <c r="S584" s="4">
        <v>6.2922462222489206E-2</v>
      </c>
      <c r="T584" s="4">
        <v>5.43181818181818E-2</v>
      </c>
      <c r="U584" s="4">
        <v>0.17887857548778099</v>
      </c>
      <c r="V584" s="4">
        <v>0.102971801654753</v>
      </c>
      <c r="W584" s="4">
        <v>3.36221549686994E-2</v>
      </c>
      <c r="X584" s="4">
        <v>0.35752401280682999</v>
      </c>
      <c r="Y584" s="4">
        <v>0.47574626865671599</v>
      </c>
      <c r="Z584" s="4">
        <v>0.32964789083121598</v>
      </c>
      <c r="AA584" s="4">
        <v>0.19868265827762399</v>
      </c>
      <c r="AB584" s="4">
        <v>0.455193818926236</v>
      </c>
      <c r="AC584" s="4">
        <v>0.12351679909964899</v>
      </c>
      <c r="AD584" s="4">
        <v>0.21118210862619799</v>
      </c>
      <c r="AE584" s="4">
        <v>0.39862542955326402</v>
      </c>
      <c r="AF584" s="4">
        <v>0.26000394244037001</v>
      </c>
      <c r="AG584" s="4">
        <v>0.122458349731077</v>
      </c>
      <c r="AH584">
        <v>1</v>
      </c>
    </row>
    <row r="585" spans="3:34" x14ac:dyDescent="0.35">
      <c r="C585" s="5" t="s">
        <v>487</v>
      </c>
      <c r="D585" s="4">
        <v>0.21908277722561401</v>
      </c>
      <c r="E585" s="4">
        <v>0.21339195130199501</v>
      </c>
      <c r="F585" s="4">
        <v>0.218851496095639</v>
      </c>
      <c r="G585" s="4">
        <v>0.112279957582184</v>
      </c>
      <c r="H585" s="4">
        <v>0.50708675634196898</v>
      </c>
      <c r="I585" s="4">
        <v>0.29881602355683701</v>
      </c>
      <c r="J585" s="4">
        <v>0.1662839737582</v>
      </c>
      <c r="K585" s="4">
        <v>0.223508946322067</v>
      </c>
      <c r="L585" s="4">
        <v>0.41717171717171703</v>
      </c>
      <c r="M585" s="4">
        <v>0.278854254422915</v>
      </c>
      <c r="N585" s="4">
        <v>4.85605649103747E-2</v>
      </c>
      <c r="O585" s="4">
        <v>8.2589285714285698E-2</v>
      </c>
      <c r="P585" s="4">
        <v>4.2878009706450497E-2</v>
      </c>
      <c r="Q585" s="4">
        <v>1.6974288286471E-2</v>
      </c>
      <c r="R585" s="4">
        <v>0.14178876160043499</v>
      </c>
      <c r="S585" s="4">
        <v>0.133670802415357</v>
      </c>
      <c r="T585" s="4">
        <v>6.6439393939393895E-2</v>
      </c>
      <c r="U585" s="4">
        <v>0.247016480394014</v>
      </c>
      <c r="V585" s="4">
        <v>0.149124781899026</v>
      </c>
      <c r="W585" s="4">
        <v>3.75606318146013E-2</v>
      </c>
      <c r="X585" s="4">
        <v>0.16755602988260401</v>
      </c>
      <c r="Y585" s="4">
        <v>0.20389125799573499</v>
      </c>
      <c r="Z585" s="4">
        <v>0.15697992927934601</v>
      </c>
      <c r="AA585" s="4">
        <v>7.1396972080220195E-2</v>
      </c>
      <c r="AB585" s="4">
        <v>0.46443901472627602</v>
      </c>
      <c r="AC585" s="4">
        <v>0.184057591369056</v>
      </c>
      <c r="AD585" s="4">
        <v>0.183865814696485</v>
      </c>
      <c r="AE585" s="4">
        <v>0.37972508591065202</v>
      </c>
      <c r="AF585" s="4">
        <v>0.24088310664301199</v>
      </c>
      <c r="AG585" s="4">
        <v>0.12613144431326201</v>
      </c>
      <c r="AH585">
        <v>0</v>
      </c>
    </row>
    <row r="586" spans="3:34" x14ac:dyDescent="0.35">
      <c r="C586" s="5" t="s">
        <v>185</v>
      </c>
      <c r="D586" s="4">
        <v>0.209617113919257</v>
      </c>
      <c r="E586" s="4">
        <v>3.7538045316198802E-2</v>
      </c>
      <c r="F586" s="4">
        <v>0.204201506461198</v>
      </c>
      <c r="G586" s="4">
        <v>0.110201484623541</v>
      </c>
      <c r="H586" s="4">
        <v>0.37103909000631902</v>
      </c>
      <c r="I586" s="4">
        <v>0.14560456413716899</v>
      </c>
      <c r="J586" s="4">
        <v>8.2286785379568794E-2</v>
      </c>
      <c r="K586" s="4">
        <v>0.130367793240556</v>
      </c>
      <c r="L586" s="4">
        <v>0.30656565656565599</v>
      </c>
      <c r="M586" s="4">
        <v>0.23525695029485999</v>
      </c>
      <c r="N586" s="4">
        <v>1.0610175629187001E-2</v>
      </c>
      <c r="O586" s="4">
        <v>2.22109264497878E-2</v>
      </c>
      <c r="P586" s="4">
        <v>1.63030674268482E-2</v>
      </c>
      <c r="Q586" s="4">
        <v>6.9070112327651503E-3</v>
      </c>
      <c r="R586" s="4">
        <v>0.14709181765645701</v>
      </c>
      <c r="S586" s="4">
        <v>9.7921110343377304E-2</v>
      </c>
      <c r="T586" s="4">
        <v>3.8232323232323201E-2</v>
      </c>
      <c r="U586" s="4">
        <v>0.122371661299488</v>
      </c>
      <c r="V586" s="4">
        <v>7.8206787865143207E-2</v>
      </c>
      <c r="W586" s="4">
        <v>4.5299393336373499E-2</v>
      </c>
      <c r="X586" s="4">
        <v>0.173959445037353</v>
      </c>
      <c r="Y586" s="4">
        <v>0.105277185501066</v>
      </c>
      <c r="Z586" s="4">
        <v>0.16599432242641499</v>
      </c>
      <c r="AA586" s="4">
        <v>7.9949862367282701E-2</v>
      </c>
      <c r="AB586" s="4">
        <v>0.55226837482665203</v>
      </c>
      <c r="AC586" s="4">
        <v>0.20540210146403901</v>
      </c>
      <c r="AD586" s="4">
        <v>0.16789137380191599</v>
      </c>
      <c r="AE586" s="4">
        <v>0.30783505154639101</v>
      </c>
      <c r="AF586" s="4">
        <v>0.28602404888625999</v>
      </c>
      <c r="AG586" s="4">
        <v>0.198019152564607</v>
      </c>
      <c r="AH586">
        <v>0</v>
      </c>
    </row>
    <row r="587" spans="3:34" x14ac:dyDescent="0.35">
      <c r="C587" s="5" t="s">
        <v>242</v>
      </c>
      <c r="D587" s="4">
        <v>0.448625112404751</v>
      </c>
      <c r="E587" s="4">
        <v>0.35170781197159201</v>
      </c>
      <c r="F587" s="4">
        <v>0.45269850044917398</v>
      </c>
      <c r="G587" s="4">
        <v>0.29242841993637297</v>
      </c>
      <c r="H587" s="4">
        <v>0.41238602509704703</v>
      </c>
      <c r="I587" s="4">
        <v>0.417827127170112</v>
      </c>
      <c r="J587" s="4">
        <v>0.42010309278350499</v>
      </c>
      <c r="K587" s="4">
        <v>0.44065606361829002</v>
      </c>
      <c r="L587" s="4">
        <v>0.37070707070706999</v>
      </c>
      <c r="M587" s="4">
        <v>0.27948609941027702</v>
      </c>
      <c r="N587" s="4">
        <v>6.9599855151185899E-2</v>
      </c>
      <c r="O587" s="4">
        <v>0.204163719943422</v>
      </c>
      <c r="P587" s="4">
        <v>8.1279743674315605E-2</v>
      </c>
      <c r="Q587" s="4">
        <v>4.6298267830660503E-2</v>
      </c>
      <c r="R587" s="4">
        <v>0.167046265764693</v>
      </c>
      <c r="S587" s="4">
        <v>0.29056388379847897</v>
      </c>
      <c r="T587" s="4">
        <v>0.13563131313131299</v>
      </c>
      <c r="U587" s="4">
        <v>0.34343625686682999</v>
      </c>
      <c r="V587" s="4">
        <v>0.125766871165644</v>
      </c>
      <c r="W587" s="4">
        <v>0.12745463842018701</v>
      </c>
      <c r="X587" s="4">
        <v>0.35076485236570598</v>
      </c>
      <c r="Y587" s="4">
        <v>0.43789978678038299</v>
      </c>
      <c r="Z587" s="4">
        <v>0.36401215199960102</v>
      </c>
      <c r="AA587" s="4">
        <v>0.19563507668108501</v>
      </c>
      <c r="AB587" s="4">
        <v>0.46443901472627602</v>
      </c>
      <c r="AC587" s="4">
        <v>0.42631778094711398</v>
      </c>
      <c r="AD587" s="4">
        <v>0.46821086261980799</v>
      </c>
      <c r="AE587" s="4">
        <v>0.69931271477663204</v>
      </c>
      <c r="AF587" s="4">
        <v>0.29351468559038002</v>
      </c>
      <c r="AG587" s="4">
        <v>0.263347763347763</v>
      </c>
      <c r="AH587">
        <v>1</v>
      </c>
    </row>
    <row r="588" spans="3:34" x14ac:dyDescent="0.35">
      <c r="C588" s="5" t="s">
        <v>340</v>
      </c>
      <c r="D588" s="4">
        <v>0.23233470585451199</v>
      </c>
      <c r="E588" s="4">
        <v>0.25870815015218102</v>
      </c>
      <c r="F588" s="4">
        <v>0.22396517172275501</v>
      </c>
      <c r="G588" s="4">
        <v>0.12390243902438999</v>
      </c>
      <c r="H588" s="4">
        <v>0.63076645301074197</v>
      </c>
      <c r="I588" s="4">
        <v>0.16170787068278</v>
      </c>
      <c r="J588" s="4">
        <v>0.13891752577319499</v>
      </c>
      <c r="K588" s="4">
        <v>0.36799204771371702</v>
      </c>
      <c r="L588" s="4">
        <v>0.48232323232323199</v>
      </c>
      <c r="M588" s="4">
        <v>0.18513058129738799</v>
      </c>
      <c r="N588" s="4">
        <v>0.19181604200615601</v>
      </c>
      <c r="O588" s="4">
        <v>0.42715700141442697</v>
      </c>
      <c r="P588" s="4">
        <v>0.1537954106394</v>
      </c>
      <c r="Q588" s="4">
        <v>7.85172899413146E-2</v>
      </c>
      <c r="R588" s="4">
        <v>0.42380256314376002</v>
      </c>
      <c r="S588" s="4">
        <v>9.4916934539009207E-2</v>
      </c>
      <c r="T588" s="4">
        <v>3.1994949494949403E-2</v>
      </c>
      <c r="U588" s="4">
        <v>0.36181094904337902</v>
      </c>
      <c r="V588" s="4">
        <v>0.26591433556593602</v>
      </c>
      <c r="W588" s="4">
        <v>7.2799635172671101E-2</v>
      </c>
      <c r="X588" s="4">
        <v>0.15901814300960501</v>
      </c>
      <c r="Y588" s="4">
        <v>0.185767590618336</v>
      </c>
      <c r="Z588" s="4">
        <v>0.14467851984660501</v>
      </c>
      <c r="AA588" s="4">
        <v>7.0585922139205601E-2</v>
      </c>
      <c r="AB588" s="4">
        <v>0.42745823152611701</v>
      </c>
      <c r="AC588" s="4">
        <v>5.4709860193458797E-2</v>
      </c>
      <c r="AD588" s="4">
        <v>5.7132587859424898E-2</v>
      </c>
      <c r="AE588" s="4">
        <v>0.30742268041237097</v>
      </c>
      <c r="AF588" s="4">
        <v>0.12911492213680201</v>
      </c>
      <c r="AG588" s="4">
        <v>3.4697625606716499E-2</v>
      </c>
      <c r="AH588">
        <v>0</v>
      </c>
    </row>
    <row r="589" spans="3:34" x14ac:dyDescent="0.35">
      <c r="C589" s="5" t="s">
        <v>98</v>
      </c>
      <c r="D589" s="4">
        <v>0.58161768185905605</v>
      </c>
      <c r="E589" s="4">
        <v>0.56679066621575902</v>
      </c>
      <c r="F589" s="4">
        <v>0.581231428373989</v>
      </c>
      <c r="G589" s="4">
        <v>0.43202545068928899</v>
      </c>
      <c r="H589" s="4">
        <v>0.37356685023020603</v>
      </c>
      <c r="I589" s="4">
        <v>0.46782405987362702</v>
      </c>
      <c r="J589" s="4">
        <v>0.38823805060918398</v>
      </c>
      <c r="K589" s="4">
        <v>0.37738568588469101</v>
      </c>
      <c r="L589" s="4">
        <v>0.40050505050504998</v>
      </c>
      <c r="M589" s="4">
        <v>0.26642796967144</v>
      </c>
      <c r="N589" s="4">
        <v>0.16089082020640899</v>
      </c>
      <c r="O589" s="4">
        <v>5.4367043847241801E-2</v>
      </c>
      <c r="P589" s="4">
        <v>0.13056589549074099</v>
      </c>
      <c r="Q589" s="4">
        <v>0.114621272399224</v>
      </c>
      <c r="R589" s="4">
        <v>0.112248019852466</v>
      </c>
      <c r="S589" s="4">
        <v>0.232282873193739</v>
      </c>
      <c r="T589" s="4">
        <v>8.8308080808080794E-2</v>
      </c>
      <c r="U589" s="4">
        <v>0.182667171812843</v>
      </c>
      <c r="V589" s="4">
        <v>0.106208138684077</v>
      </c>
      <c r="W589" s="4">
        <v>0.10368558517474399</v>
      </c>
      <c r="X589" s="4">
        <v>0.57701885450017698</v>
      </c>
      <c r="Y589" s="4">
        <v>0.50319829424307005</v>
      </c>
      <c r="Z589" s="4">
        <v>0.55276657204044</v>
      </c>
      <c r="AA589" s="4">
        <v>0.40006881635863101</v>
      </c>
      <c r="AB589" s="4">
        <v>0.52651390081225602</v>
      </c>
      <c r="AC589" s="4">
        <v>0.61288820327735205</v>
      </c>
      <c r="AD589" s="4">
        <v>0.486501597444089</v>
      </c>
      <c r="AE589" s="4">
        <v>0.61340206185567003</v>
      </c>
      <c r="AF589" s="4">
        <v>0.41533609304159202</v>
      </c>
      <c r="AG589" s="4">
        <v>0.37557392102846598</v>
      </c>
      <c r="AH589">
        <v>1</v>
      </c>
    </row>
    <row r="590" spans="3:34" x14ac:dyDescent="0.35">
      <c r="C590" s="5" t="s">
        <v>429</v>
      </c>
      <c r="D590" s="4">
        <v>0.30380046381750198</v>
      </c>
      <c r="E590" s="4">
        <v>0.24484274602637801</v>
      </c>
      <c r="F590" s="4">
        <v>0.28809342823578099</v>
      </c>
      <c r="G590" s="4">
        <v>0.17344644750795299</v>
      </c>
      <c r="H590" s="4">
        <v>0.24140110138123999</v>
      </c>
      <c r="I590" s="4">
        <v>0.115269001901723</v>
      </c>
      <c r="J590" s="4">
        <v>5.1101218369259502E-2</v>
      </c>
      <c r="K590" s="4">
        <v>7.3210735586481099E-2</v>
      </c>
      <c r="L590" s="4">
        <v>0.29797979797979801</v>
      </c>
      <c r="M590" s="4">
        <v>0.148483572030328</v>
      </c>
      <c r="N590" s="4">
        <v>1.6983523447401699E-2</v>
      </c>
      <c r="O590" s="4">
        <v>5.5737270155586903E-2</v>
      </c>
      <c r="P590" s="4">
        <v>1.31461150638458E-2</v>
      </c>
      <c r="Q590" s="4">
        <v>1.1987343994561001E-2</v>
      </c>
      <c r="R590" s="4">
        <v>9.1137777475609305E-2</v>
      </c>
      <c r="S590" s="4">
        <v>7.6966984107910003E-2</v>
      </c>
      <c r="T590" s="4">
        <v>3.66414141414141E-2</v>
      </c>
      <c r="U590" s="4">
        <v>0.103883311233188</v>
      </c>
      <c r="V590" s="4">
        <v>7.0749141667135598E-2</v>
      </c>
      <c r="W590" s="4">
        <v>4.0739051725329198E-2</v>
      </c>
      <c r="X590" s="4">
        <v>0.24190679473496901</v>
      </c>
      <c r="Y590" s="4">
        <v>0.25799573560767503</v>
      </c>
      <c r="Z590" s="4">
        <v>0.215897206036157</v>
      </c>
      <c r="AA590" s="4">
        <v>0.11755308690523</v>
      </c>
      <c r="AB590" s="4">
        <v>0.33104404675427501</v>
      </c>
      <c r="AC590" s="4">
        <v>0.13612946415577601</v>
      </c>
      <c r="AD590" s="4">
        <v>0.108945686900958</v>
      </c>
      <c r="AE590" s="4">
        <v>0.240103092783505</v>
      </c>
      <c r="AF590" s="4">
        <v>0.231815493790656</v>
      </c>
      <c r="AG590" s="4">
        <v>0.13629804538895399</v>
      </c>
      <c r="AH590">
        <v>0</v>
      </c>
    </row>
    <row r="591" spans="3:34" x14ac:dyDescent="0.35">
      <c r="C591" s="5" t="s">
        <v>572</v>
      </c>
      <c r="D591" s="4">
        <v>0.19305220313313401</v>
      </c>
      <c r="E591" s="4">
        <v>0.250591816029759</v>
      </c>
      <c r="F591" s="4">
        <v>0.18975882800082899</v>
      </c>
      <c r="G591" s="4">
        <v>9.4591728525980898E-2</v>
      </c>
      <c r="H591" s="4">
        <v>0.60278053624627603</v>
      </c>
      <c r="I591" s="4">
        <v>0.26906324765351802</v>
      </c>
      <c r="J591" s="4">
        <v>9.5196813495782504E-2</v>
      </c>
      <c r="K591" s="4">
        <v>0.21212723658051599</v>
      </c>
      <c r="L591" s="4">
        <v>0.45151515151515098</v>
      </c>
      <c r="M591" s="4">
        <v>0.62763268744734602</v>
      </c>
      <c r="N591" s="4">
        <v>2.4044903132355602E-2</v>
      </c>
      <c r="O591" s="4">
        <v>0.148028642149929</v>
      </c>
      <c r="P591" s="4">
        <v>2.64335862036469E-2</v>
      </c>
      <c r="Q591" s="4">
        <v>1.02689961486595E-2</v>
      </c>
      <c r="R591" s="4">
        <v>0.37077200258353998</v>
      </c>
      <c r="S591" s="4">
        <v>0.159431609937813</v>
      </c>
      <c r="T591" s="4">
        <v>4.54545454545454E-2</v>
      </c>
      <c r="U591" s="4">
        <v>0.24341731388520499</v>
      </c>
      <c r="V591" s="4">
        <v>0.20146901559070099</v>
      </c>
      <c r="W591" s="4">
        <v>0.25628428893218902</v>
      </c>
      <c r="X591" s="4">
        <v>0.13376022767698301</v>
      </c>
      <c r="Y591" s="4">
        <v>0.23240938166311301</v>
      </c>
      <c r="Z591" s="4">
        <v>0.127845012201802</v>
      </c>
      <c r="AA591" s="4">
        <v>5.5520055053086902E-2</v>
      </c>
      <c r="AB591" s="4">
        <v>0.62755068348411702</v>
      </c>
      <c r="AC591" s="4">
        <v>0.170571741809044</v>
      </c>
      <c r="AD591" s="4">
        <v>0.100319488817891</v>
      </c>
      <c r="AE591" s="4">
        <v>0.32694158075601298</v>
      </c>
      <c r="AF591" s="4">
        <v>0.23950325251330501</v>
      </c>
      <c r="AG591" s="4">
        <v>0.40508985963531402</v>
      </c>
      <c r="AH591">
        <v>0</v>
      </c>
    </row>
    <row r="592" spans="3:34" x14ac:dyDescent="0.35">
      <c r="C592" s="5" t="s">
        <v>160</v>
      </c>
      <c r="D592" s="4">
        <v>0.62847271522551895</v>
      </c>
      <c r="E592" s="4">
        <v>0.45045654379438599</v>
      </c>
      <c r="F592" s="4">
        <v>0.61232810448483099</v>
      </c>
      <c r="G592" s="4">
        <v>0.47529162248144202</v>
      </c>
      <c r="H592" s="4">
        <v>0.344407330504649</v>
      </c>
      <c r="I592" s="4">
        <v>0.34329182258757102</v>
      </c>
      <c r="J592" s="4">
        <v>0.34325210871602602</v>
      </c>
      <c r="K592" s="4">
        <v>0.43156063618290202</v>
      </c>
      <c r="L592" s="4">
        <v>0.52272727272727204</v>
      </c>
      <c r="M592" s="4">
        <v>0.13753159224936801</v>
      </c>
      <c r="N592" s="4">
        <v>0.23396704689480299</v>
      </c>
      <c r="O592" s="4">
        <v>0.253889674681753</v>
      </c>
      <c r="P592" s="4">
        <v>0.178909673467464</v>
      </c>
      <c r="Q592" s="4">
        <v>0.15141632953428999</v>
      </c>
      <c r="R592" s="4">
        <v>0.146275962878607</v>
      </c>
      <c r="S592" s="4">
        <v>0.244599993991648</v>
      </c>
      <c r="T592" s="4">
        <v>0.106868686868686</v>
      </c>
      <c r="U592" s="4">
        <v>0.24038643682515601</v>
      </c>
      <c r="V592" s="4">
        <v>0.26295941914785798</v>
      </c>
      <c r="W592" s="4">
        <v>0.121477827066318</v>
      </c>
      <c r="X592" s="4">
        <v>0.57950907150480202</v>
      </c>
      <c r="Y592" s="4">
        <v>0.52158848614072395</v>
      </c>
      <c r="Z592" s="4">
        <v>0.52637083520095596</v>
      </c>
      <c r="AA592" s="4">
        <v>0.38458513566653502</v>
      </c>
      <c r="AB592" s="4">
        <v>0.31585551079706697</v>
      </c>
      <c r="AC592" s="4">
        <v>0.31687865646010999</v>
      </c>
      <c r="AD592" s="4">
        <v>0.32731629392971201</v>
      </c>
      <c r="AE592" s="4">
        <v>0.54054982817869401</v>
      </c>
      <c r="AF592" s="4">
        <v>0.418687167356593</v>
      </c>
      <c r="AG592" s="4">
        <v>0.187852551488915</v>
      </c>
      <c r="AH592">
        <v>1</v>
      </c>
    </row>
    <row r="593" spans="3:34" x14ac:dyDescent="0.35">
      <c r="C593" s="5" t="s">
        <v>544</v>
      </c>
      <c r="D593" s="4">
        <v>0.43868616593307702</v>
      </c>
      <c r="E593" s="4">
        <v>0.33141697666553899</v>
      </c>
      <c r="F593" s="4">
        <v>0.45615368668371198</v>
      </c>
      <c r="G593" s="4">
        <v>0.285174973488865</v>
      </c>
      <c r="H593" s="4">
        <v>0.451114922813036</v>
      </c>
      <c r="I593" s="4">
        <v>0.521195018710508</v>
      </c>
      <c r="J593" s="4">
        <v>0.52389878163074</v>
      </c>
      <c r="K593" s="4">
        <v>0.45695825049701699</v>
      </c>
      <c r="L593" s="4">
        <v>0.55101010101010095</v>
      </c>
      <c r="M593" s="4">
        <v>0.33319292333614098</v>
      </c>
      <c r="N593" s="4">
        <v>7.3583197537570103E-2</v>
      </c>
      <c r="O593" s="4">
        <v>0.13823815417256</v>
      </c>
      <c r="P593" s="4">
        <v>0.10898553456156</v>
      </c>
      <c r="Q593" s="4">
        <v>4.91559550091707E-2</v>
      </c>
      <c r="R593" s="4">
        <v>0.25441071489274902</v>
      </c>
      <c r="S593" s="4">
        <v>0.39390753146874102</v>
      </c>
      <c r="T593" s="4">
        <v>0.20401515151515101</v>
      </c>
      <c r="U593" s="4">
        <v>0.41958704300056798</v>
      </c>
      <c r="V593" s="4">
        <v>0.27928181460010099</v>
      </c>
      <c r="W593" s="4">
        <v>0.188639221701698</v>
      </c>
      <c r="X593" s="4">
        <v>0.33653504091070702</v>
      </c>
      <c r="Y593" s="4">
        <v>0.293976545842217</v>
      </c>
      <c r="Z593" s="4">
        <v>0.357039693211813</v>
      </c>
      <c r="AA593" s="4">
        <v>0.18543550924105301</v>
      </c>
      <c r="AB593" s="4">
        <v>0.43934491184045399</v>
      </c>
      <c r="AC593" s="4">
        <v>0.40642857835860702</v>
      </c>
      <c r="AD593" s="4">
        <v>0.471006389776357</v>
      </c>
      <c r="AE593" s="4">
        <v>0.609965635738831</v>
      </c>
      <c r="AF593" s="4">
        <v>0.34555489848215998</v>
      </c>
      <c r="AG593" s="4">
        <v>0.23822642004460101</v>
      </c>
      <c r="AH593">
        <v>1</v>
      </c>
    </row>
    <row r="594" spans="3:34" x14ac:dyDescent="0.35">
      <c r="C594" s="5" t="s">
        <v>352</v>
      </c>
      <c r="D594" s="4">
        <v>0.27966302238629298</v>
      </c>
      <c r="E594" s="4">
        <v>0.11531958065606999</v>
      </c>
      <c r="F594" s="4">
        <v>0.26328519107179799</v>
      </c>
      <c r="G594" s="4">
        <v>0.15796394485683901</v>
      </c>
      <c r="H594" s="4">
        <v>0.15274893924347699</v>
      </c>
      <c r="I594" s="4">
        <v>5.4935280044168998E-2</v>
      </c>
      <c r="J594" s="4">
        <v>5.2952202436738503E-2</v>
      </c>
      <c r="K594" s="4">
        <v>5.8200795228628199E-2</v>
      </c>
      <c r="L594" s="4">
        <v>0.139898989898989</v>
      </c>
      <c r="M594" s="4">
        <v>0.12320977253580399</v>
      </c>
      <c r="N594" s="4">
        <v>1.5100488864747399E-2</v>
      </c>
      <c r="O594" s="4">
        <v>2.4045261669024001E-2</v>
      </c>
      <c r="P594" s="4">
        <v>1.68684917306695E-2</v>
      </c>
      <c r="Q594" s="4">
        <v>1.09787485197927E-2</v>
      </c>
      <c r="R594" s="4">
        <v>0.10259373831457901</v>
      </c>
      <c r="S594" s="4">
        <v>8.4101901643284099E-2</v>
      </c>
      <c r="T594" s="4">
        <v>4.1717171717171701E-2</v>
      </c>
      <c r="U594" s="4">
        <v>0.11185830649744199</v>
      </c>
      <c r="V594" s="4">
        <v>0.116902121911408</v>
      </c>
      <c r="W594" s="4">
        <v>4.0980888022884597E-2</v>
      </c>
      <c r="X594" s="4">
        <v>0.20241906794734901</v>
      </c>
      <c r="Y594" s="4">
        <v>9.3816631130063902E-2</v>
      </c>
      <c r="Z594" s="4">
        <v>0.18422232182877599</v>
      </c>
      <c r="AA594" s="4">
        <v>9.6293747542272906E-2</v>
      </c>
      <c r="AB594" s="4">
        <v>0.16502674503070699</v>
      </c>
      <c r="AC594" s="4">
        <v>8.4805619427385001E-2</v>
      </c>
      <c r="AD594" s="4">
        <v>9.4728434504792305E-2</v>
      </c>
      <c r="AE594" s="4">
        <v>0.18439862542955299</v>
      </c>
      <c r="AF594" s="4">
        <v>0.14665878178592501</v>
      </c>
      <c r="AG594" s="4">
        <v>9.2548865276137995E-2</v>
      </c>
      <c r="AH594">
        <v>0</v>
      </c>
    </row>
    <row r="595" spans="3:34" x14ac:dyDescent="0.35">
      <c r="C595" s="5" t="s">
        <v>319</v>
      </c>
      <c r="D595" s="4">
        <v>0.590136778834776</v>
      </c>
      <c r="E595" s="4">
        <v>0.32532972607372301</v>
      </c>
      <c r="F595" s="4">
        <v>0.571556906917282</v>
      </c>
      <c r="G595" s="4">
        <v>0.43499469777306399</v>
      </c>
      <c r="H595" s="4">
        <v>0.45923986638981601</v>
      </c>
      <c r="I595" s="4">
        <v>0.304950616526593</v>
      </c>
      <c r="J595" s="4">
        <v>0.323102155576382</v>
      </c>
      <c r="K595" s="4">
        <v>0.426988071570576</v>
      </c>
      <c r="L595" s="4">
        <v>0.361616161616161</v>
      </c>
      <c r="M595" s="4">
        <v>0.137110362257792</v>
      </c>
      <c r="N595" s="4">
        <v>0.175411913814955</v>
      </c>
      <c r="O595" s="4">
        <v>6.0555162659123002E-2</v>
      </c>
      <c r="P595" s="4">
        <v>0.143240823634735</v>
      </c>
      <c r="Q595" s="4">
        <v>0.119907059794769</v>
      </c>
      <c r="R595" s="4">
        <v>9.9806234490260701E-2</v>
      </c>
      <c r="S595" s="4">
        <v>0.11827440141796999</v>
      </c>
      <c r="T595" s="4">
        <v>6.9419191919191894E-2</v>
      </c>
      <c r="U595" s="4">
        <v>0.24000757719265001</v>
      </c>
      <c r="V595" s="4">
        <v>8.1161704283221697E-2</v>
      </c>
      <c r="W595" s="4">
        <v>5.7183919959095102E-2</v>
      </c>
      <c r="X595" s="4">
        <v>0.63215937388829502</v>
      </c>
      <c r="Y595" s="4">
        <v>0.334488272921108</v>
      </c>
      <c r="Z595" s="4">
        <v>0.56123312913989698</v>
      </c>
      <c r="AA595" s="4">
        <v>0.43914667715296801</v>
      </c>
      <c r="AB595" s="4">
        <v>0.51858944726936496</v>
      </c>
      <c r="AC595" s="4">
        <v>0.280204907296911</v>
      </c>
      <c r="AD595" s="4">
        <v>0.34480830670926499</v>
      </c>
      <c r="AE595" s="4">
        <v>0.68694158075601297</v>
      </c>
      <c r="AF595" s="4">
        <v>0.35757934161245802</v>
      </c>
      <c r="AG595" s="4">
        <v>0.22602649875377101</v>
      </c>
      <c r="AH595">
        <v>1</v>
      </c>
    </row>
    <row r="596" spans="3:34" x14ac:dyDescent="0.35">
      <c r="C596" s="5" t="s">
        <v>554</v>
      </c>
      <c r="D596" s="4">
        <v>0.45951062520706099</v>
      </c>
      <c r="E596" s="4">
        <v>0.35475143726750002</v>
      </c>
      <c r="F596" s="4">
        <v>0.43749568101720598</v>
      </c>
      <c r="G596" s="4">
        <v>0.30290562036055102</v>
      </c>
      <c r="H596" s="4">
        <v>0.201679155005867</v>
      </c>
      <c r="I596" s="4">
        <v>0.15870192012759901</v>
      </c>
      <c r="J596" s="4">
        <v>8.5496719775070201E-2</v>
      </c>
      <c r="K596" s="4">
        <v>0.114662027833001</v>
      </c>
      <c r="L596" s="4">
        <v>0.39696969696969597</v>
      </c>
      <c r="M596" s="4">
        <v>6.9292333614153295E-2</v>
      </c>
      <c r="N596" s="4">
        <v>4.91761723700887E-2</v>
      </c>
      <c r="O596" s="4">
        <v>4.5902581329561501E-2</v>
      </c>
      <c r="P596" s="4">
        <v>4.79668284408424E-2</v>
      </c>
      <c r="Q596" s="4">
        <v>3.0160740234367701E-2</v>
      </c>
      <c r="R596" s="4">
        <v>3.24302274195193E-2</v>
      </c>
      <c r="S596" s="4">
        <v>9.1687445549313504E-2</v>
      </c>
      <c r="T596" s="4">
        <v>3.5934343434343402E-2</v>
      </c>
      <c r="U596" s="4">
        <v>0.100340973669255</v>
      </c>
      <c r="V596" s="4">
        <v>0.1650250464344</v>
      </c>
      <c r="W596" s="4">
        <v>2.7818083827370301E-2</v>
      </c>
      <c r="X596" s="4">
        <v>0.400213447171824</v>
      </c>
      <c r="Y596" s="4">
        <v>0.387526652452025</v>
      </c>
      <c r="Z596" s="4">
        <v>0.382937397280741</v>
      </c>
      <c r="AA596" s="4">
        <v>0.220900511207235</v>
      </c>
      <c r="AB596" s="4">
        <v>0.19632833652512699</v>
      </c>
      <c r="AC596" s="4">
        <v>0.25682296669286198</v>
      </c>
      <c r="AD596" s="4">
        <v>0.19784345047923299</v>
      </c>
      <c r="AE596" s="4">
        <v>0.30024054982817799</v>
      </c>
      <c r="AF596" s="4">
        <v>0.61344372166370897</v>
      </c>
      <c r="AG596" s="4">
        <v>0.13898727535091099</v>
      </c>
      <c r="AH596">
        <v>1</v>
      </c>
    </row>
    <row r="597" spans="3:34" x14ac:dyDescent="0.35">
      <c r="C597" s="5" t="s">
        <v>302</v>
      </c>
      <c r="D597" s="4">
        <v>0.63888494486251102</v>
      </c>
      <c r="E597" s="4">
        <v>0.39736219141021301</v>
      </c>
      <c r="F597" s="4">
        <v>0.61301914173173899</v>
      </c>
      <c r="G597" s="4">
        <v>0.49310710498409299</v>
      </c>
      <c r="H597" s="4">
        <v>0.27913695043784398</v>
      </c>
      <c r="I597" s="4">
        <v>0.196613704680694</v>
      </c>
      <c r="J597" s="4">
        <v>0.211855670103092</v>
      </c>
      <c r="K597" s="4">
        <v>0.29930417495029799</v>
      </c>
      <c r="L597" s="4">
        <v>0.20555555555555499</v>
      </c>
      <c r="M597" s="4">
        <v>3.8121314237573603E-2</v>
      </c>
      <c r="N597" s="4">
        <v>0.20854608002896899</v>
      </c>
      <c r="O597" s="4">
        <v>0.15045968882602501</v>
      </c>
      <c r="P597" s="4">
        <v>0.206709701738679</v>
      </c>
      <c r="Q597" s="4">
        <v>0.143254177266258</v>
      </c>
      <c r="R597" s="4">
        <v>0.21232620593534299</v>
      </c>
      <c r="S597" s="4">
        <v>0.21838856009853599</v>
      </c>
      <c r="T597" s="4">
        <v>0.107499999999999</v>
      </c>
      <c r="U597" s="4">
        <v>0.31653722295889303</v>
      </c>
      <c r="V597" s="4">
        <v>7.77846569482748E-2</v>
      </c>
      <c r="W597" s="4">
        <v>0.104963862747536</v>
      </c>
      <c r="X597" s="4">
        <v>0.57950907150480202</v>
      </c>
      <c r="Y597" s="4">
        <v>0.37713219616204702</v>
      </c>
      <c r="Z597" s="4">
        <v>0.55426067035210902</v>
      </c>
      <c r="AA597" s="4">
        <v>0.38458513566653502</v>
      </c>
      <c r="AB597" s="4">
        <v>0.34094961368288901</v>
      </c>
      <c r="AC597" s="4">
        <v>0.19773748192993101</v>
      </c>
      <c r="AD597" s="4">
        <v>0.25223642172523902</v>
      </c>
      <c r="AE597" s="4">
        <v>0.49656357388316102</v>
      </c>
      <c r="AF597" s="4">
        <v>0.13266311847033299</v>
      </c>
      <c r="AG597" s="4">
        <v>0.106454151908697</v>
      </c>
      <c r="AH597">
        <v>1</v>
      </c>
    </row>
    <row r="598" spans="3:34" x14ac:dyDescent="0.35">
      <c r="C598" s="5" t="s">
        <v>267</v>
      </c>
      <c r="D598" s="4">
        <v>0.77187751431681495</v>
      </c>
      <c r="E598" s="4">
        <v>0.57355427798444303</v>
      </c>
      <c r="F598" s="4">
        <v>0.79545297491534805</v>
      </c>
      <c r="G598" s="4">
        <v>0.65387062566277798</v>
      </c>
      <c r="H598" s="4">
        <v>0.55493364629412301</v>
      </c>
      <c r="I598" s="4">
        <v>0.57978038157168199</v>
      </c>
      <c r="J598" s="4">
        <v>0.82544517338331702</v>
      </c>
      <c r="K598" s="4">
        <v>0.80516898608349896</v>
      </c>
      <c r="L598" s="4">
        <v>0.57575757575757502</v>
      </c>
      <c r="M598" s="4">
        <v>0.25968828980623399</v>
      </c>
      <c r="N598" s="4">
        <v>0.16020278833967</v>
      </c>
      <c r="O598" s="4">
        <v>0.26516089108910801</v>
      </c>
      <c r="P598" s="4">
        <v>0.18423408566178201</v>
      </c>
      <c r="Q598" s="4">
        <v>0.14261913567103299</v>
      </c>
      <c r="R598" s="4">
        <v>0.25882992827276702</v>
      </c>
      <c r="S598" s="4">
        <v>0.36769609757562999</v>
      </c>
      <c r="T598" s="4">
        <v>0.226212121212121</v>
      </c>
      <c r="U598" s="4">
        <v>0.46694449706383701</v>
      </c>
      <c r="V598" s="4">
        <v>0.19513705183767599</v>
      </c>
      <c r="W598" s="4">
        <v>0.14856349239252101</v>
      </c>
      <c r="X598" s="4">
        <v>0.61152614727854804</v>
      </c>
      <c r="Y598" s="4">
        <v>0.55063965884861399</v>
      </c>
      <c r="Z598" s="4">
        <v>0.63045968424722298</v>
      </c>
      <c r="AA598" s="4">
        <v>0.44258749508454498</v>
      </c>
      <c r="AB598" s="4">
        <v>0.54434392128376097</v>
      </c>
      <c r="AC598" s="4">
        <v>0.37780753073124301</v>
      </c>
      <c r="AD598" s="4">
        <v>0.63035143769968005</v>
      </c>
      <c r="AE598" s="4">
        <v>0.93917525773195798</v>
      </c>
      <c r="AF598" s="4">
        <v>0.32190025625862401</v>
      </c>
      <c r="AG598" s="4">
        <v>0.213695395513577</v>
      </c>
      <c r="AH598">
        <v>1</v>
      </c>
    </row>
    <row r="599" spans="3:34" x14ac:dyDescent="0.35">
      <c r="C599" s="5" t="s">
        <v>370</v>
      </c>
      <c r="D599" s="4">
        <v>0.21860949406029601</v>
      </c>
      <c r="E599" s="4">
        <v>0.49983090970578198</v>
      </c>
      <c r="F599" s="4">
        <v>0.21035173795867601</v>
      </c>
      <c r="G599" s="4">
        <v>0.116097560975609</v>
      </c>
      <c r="H599" s="4">
        <v>0.199602780536246</v>
      </c>
      <c r="I599" s="4">
        <v>0.115023618182933</v>
      </c>
      <c r="J599" s="4">
        <v>4.6251171508903399E-2</v>
      </c>
      <c r="K599" s="4">
        <v>6.5258449304174904E-2</v>
      </c>
      <c r="L599" s="4">
        <v>0.44191919191919099</v>
      </c>
      <c r="M599" s="4">
        <v>0.18576242628475101</v>
      </c>
      <c r="N599" s="4">
        <v>5.0588448307079398E-2</v>
      </c>
      <c r="O599" s="4">
        <v>0.31510785007072101</v>
      </c>
      <c r="P599" s="4">
        <v>5.6730905150073001E-2</v>
      </c>
      <c r="Q599" s="4">
        <v>2.1307513289179202E-2</v>
      </c>
      <c r="R599" s="4">
        <v>0.14987932148077601</v>
      </c>
      <c r="S599" s="4">
        <v>0.15860546159161201</v>
      </c>
      <c r="T599" s="4">
        <v>4.0303030303030202E-2</v>
      </c>
      <c r="U599" s="4">
        <v>0.13256298541390399</v>
      </c>
      <c r="V599" s="4">
        <v>0.33852085326729298</v>
      </c>
      <c r="W599" s="4">
        <v>4.54721335489131E-2</v>
      </c>
      <c r="X599" s="4">
        <v>0.160441124155104</v>
      </c>
      <c r="Y599" s="4">
        <v>0.52238805970149205</v>
      </c>
      <c r="Z599" s="4">
        <v>0.15429055231834199</v>
      </c>
      <c r="AA599" s="4">
        <v>7.15935902477388E-2</v>
      </c>
      <c r="AB599" s="4">
        <v>0.16033811001782899</v>
      </c>
      <c r="AC599" s="4">
        <v>0.10556800651977701</v>
      </c>
      <c r="AD599" s="4">
        <v>5.7819488817891299E-2</v>
      </c>
      <c r="AE599" s="4">
        <v>0.165463917525773</v>
      </c>
      <c r="AF599" s="4">
        <v>0.33096786911097897</v>
      </c>
      <c r="AG599" s="4">
        <v>8.1398399580217703E-2</v>
      </c>
      <c r="AH599">
        <v>0</v>
      </c>
    </row>
    <row r="600" spans="3:34" x14ac:dyDescent="0.35">
      <c r="C600" s="5" t="s">
        <v>608</v>
      </c>
      <c r="D600" s="4">
        <v>0.294808083676463</v>
      </c>
      <c r="E600" s="4">
        <v>0.62056137977680004</v>
      </c>
      <c r="F600" s="4">
        <v>0.28394720475433599</v>
      </c>
      <c r="G600" s="4">
        <v>0.167507953340402</v>
      </c>
      <c r="H600" s="4">
        <v>0.307664530107429</v>
      </c>
      <c r="I600" s="4">
        <v>0.15149377338813499</v>
      </c>
      <c r="J600" s="4">
        <v>6.9985941893158293E-2</v>
      </c>
      <c r="K600" s="4">
        <v>0.16277335984095401</v>
      </c>
      <c r="L600" s="4">
        <v>0.286868686868686</v>
      </c>
      <c r="M600" s="4">
        <v>0.16533277169334401</v>
      </c>
      <c r="N600" s="4">
        <v>4.4758283541553402E-2</v>
      </c>
      <c r="O600" s="4">
        <v>0.27333804809052298</v>
      </c>
      <c r="P600" s="4">
        <v>3.6846817132356401E-2</v>
      </c>
      <c r="Q600" s="4">
        <v>2.06351163060003E-2</v>
      </c>
      <c r="R600" s="4">
        <v>0.110820273991229</v>
      </c>
      <c r="S600" s="4">
        <v>8.6129720311232602E-2</v>
      </c>
      <c r="T600" s="4">
        <v>3.7828282828282801E-2</v>
      </c>
      <c r="U600" s="4">
        <v>0.17270316347793099</v>
      </c>
      <c r="V600" s="4">
        <v>0.13167670400180101</v>
      </c>
      <c r="W600" s="4">
        <v>1.5484432652045899E-2</v>
      </c>
      <c r="X600" s="4">
        <v>0.22909996442547101</v>
      </c>
      <c r="Y600" s="4">
        <v>0.67030916844349597</v>
      </c>
      <c r="Z600" s="4">
        <v>0.20952238657303601</v>
      </c>
      <c r="AA600" s="4">
        <v>0.109221392056626</v>
      </c>
      <c r="AB600" s="4">
        <v>0.23793171762530499</v>
      </c>
      <c r="AC600" s="4">
        <v>0.107508416528412</v>
      </c>
      <c r="AD600" s="4">
        <v>8.4824281150159705E-2</v>
      </c>
      <c r="AE600" s="4">
        <v>0.27347079037800598</v>
      </c>
      <c r="AF600" s="4">
        <v>0.17898679282475799</v>
      </c>
      <c r="AG600" s="4">
        <v>6.1589925226288797E-2</v>
      </c>
      <c r="AH600">
        <v>0</v>
      </c>
    </row>
    <row r="601" spans="3:34" x14ac:dyDescent="0.35">
      <c r="C601" s="5" t="s">
        <v>360</v>
      </c>
      <c r="D601" s="4">
        <v>0.32131194093426002</v>
      </c>
      <c r="E601" s="4">
        <v>0.120392289482583</v>
      </c>
      <c r="F601" s="4">
        <v>0.30592218920599801</v>
      </c>
      <c r="G601" s="4">
        <v>0.186299045599151</v>
      </c>
      <c r="H601" s="4">
        <v>0.35524058860702301</v>
      </c>
      <c r="I601" s="4">
        <v>0.131372308447334</v>
      </c>
      <c r="J601" s="4">
        <v>2.4906279287722499E-2</v>
      </c>
      <c r="K601" s="4">
        <v>9.5278330019880703E-2</v>
      </c>
      <c r="L601" s="4">
        <v>0.26868686868686797</v>
      </c>
      <c r="M601" s="4">
        <v>0.19292333614153301</v>
      </c>
      <c r="N601" s="4">
        <v>3.8964330979540003E-2</v>
      </c>
      <c r="O601" s="4">
        <v>7.3903818953323902E-2</v>
      </c>
      <c r="P601" s="4">
        <v>3.4019695613249697E-2</v>
      </c>
      <c r="Q601" s="4">
        <v>2.0429661672251201E-2</v>
      </c>
      <c r="R601" s="4">
        <v>8.9574055818064297E-2</v>
      </c>
      <c r="S601" s="4">
        <v>4.4319103553939899E-2</v>
      </c>
      <c r="T601" s="4">
        <v>1.0787878787878701E-2</v>
      </c>
      <c r="U601" s="4">
        <v>0.129361621519227</v>
      </c>
      <c r="V601" s="4">
        <v>0.192182135419598</v>
      </c>
      <c r="W601" s="4">
        <v>3.1341984163177301E-2</v>
      </c>
      <c r="X601" s="4">
        <v>0.23977232301672</v>
      </c>
      <c r="Y601" s="4">
        <v>0.13086353944562901</v>
      </c>
      <c r="Z601" s="4">
        <v>0.21793914039543799</v>
      </c>
      <c r="AA601" s="4">
        <v>0.11696323240267401</v>
      </c>
      <c r="AB601" s="4">
        <v>0.30264808822558198</v>
      </c>
      <c r="AC601" s="4">
        <v>7.7529081895004404E-2</v>
      </c>
      <c r="AD601" s="4">
        <v>2.9808306709265101E-2</v>
      </c>
      <c r="AE601" s="4">
        <v>0.19938144329896901</v>
      </c>
      <c r="AF601" s="4">
        <v>0.24797949931007199</v>
      </c>
      <c r="AG601" s="4">
        <v>8.4612357339630004E-2</v>
      </c>
      <c r="AH601">
        <v>0</v>
      </c>
    </row>
    <row r="602" spans="3:34" x14ac:dyDescent="0.35">
      <c r="C602" s="5" t="s">
        <v>488</v>
      </c>
      <c r="D602" s="4">
        <v>0.31610582611576499</v>
      </c>
      <c r="E602" s="4">
        <v>0.31856611430503801</v>
      </c>
      <c r="F602" s="4">
        <v>0.31559671066270401</v>
      </c>
      <c r="G602" s="4">
        <v>0.18316012725344599</v>
      </c>
      <c r="H602" s="4">
        <v>0.34251151033673299</v>
      </c>
      <c r="I602" s="4">
        <v>0.29237470093859202</v>
      </c>
      <c r="J602" s="4">
        <v>0.22626522961574499</v>
      </c>
      <c r="K602" s="4">
        <v>0.239165009940357</v>
      </c>
      <c r="L602" s="4">
        <v>0.39797979797979699</v>
      </c>
      <c r="M602" s="4">
        <v>0.24957877000842399</v>
      </c>
      <c r="N602" s="4">
        <v>4.0883577765707002E-2</v>
      </c>
      <c r="O602" s="4">
        <v>0.11819306930692999</v>
      </c>
      <c r="P602" s="4">
        <v>4.9333270508410701E-2</v>
      </c>
      <c r="Q602" s="4">
        <v>2.3455448096556201E-2</v>
      </c>
      <c r="R602" s="4">
        <v>7.70642825577047E-2</v>
      </c>
      <c r="S602" s="4">
        <v>0.19405473608315499</v>
      </c>
      <c r="T602" s="4">
        <v>9.2651515151515096E-2</v>
      </c>
      <c r="U602" s="4">
        <v>0.24133358590642101</v>
      </c>
      <c r="V602" s="4">
        <v>0.111555130297743</v>
      </c>
      <c r="W602" s="4">
        <v>0.10575846772521801</v>
      </c>
      <c r="X602" s="4">
        <v>0.25649235147634197</v>
      </c>
      <c r="Y602" s="4">
        <v>0.359275053304904</v>
      </c>
      <c r="Z602" s="4">
        <v>0.25394690970665801</v>
      </c>
      <c r="AA602" s="4">
        <v>0.12868659064097501</v>
      </c>
      <c r="AB602" s="4">
        <v>0.287459552268374</v>
      </c>
      <c r="AC602" s="4">
        <v>0.28078703029950203</v>
      </c>
      <c r="AD602" s="4">
        <v>0.292332268370607</v>
      </c>
      <c r="AE602" s="4">
        <v>0.48350515463917498</v>
      </c>
      <c r="AF602" s="4">
        <v>0.23240685984624401</v>
      </c>
      <c r="AG602" s="4">
        <v>0.218745900564082</v>
      </c>
      <c r="AH602">
        <v>0</v>
      </c>
    </row>
    <row r="603" spans="3:34" x14ac:dyDescent="0.35">
      <c r="C603" s="5" t="s">
        <v>213</v>
      </c>
      <c r="D603" s="4">
        <v>0.35302191301055402</v>
      </c>
      <c r="E603" s="4">
        <v>0.18498478187351999</v>
      </c>
      <c r="F603" s="4">
        <v>0.34676249049823699</v>
      </c>
      <c r="G603" s="4">
        <v>0.21064687168610799</v>
      </c>
      <c r="H603" s="4">
        <v>0.424934549065631</v>
      </c>
      <c r="I603" s="4">
        <v>0.25372676522912702</v>
      </c>
      <c r="J603" s="4">
        <v>0.198851921274601</v>
      </c>
      <c r="K603" s="4">
        <v>0.27495029821073502</v>
      </c>
      <c r="L603" s="4">
        <v>0.33535353535353501</v>
      </c>
      <c r="M603" s="4">
        <v>0.228517270429654</v>
      </c>
      <c r="N603" s="4">
        <v>4.6749954734745601E-2</v>
      </c>
      <c r="O603" s="4">
        <v>8.3804809052333701E-2</v>
      </c>
      <c r="P603" s="4">
        <v>6.4222777175705598E-2</v>
      </c>
      <c r="Q603" s="4">
        <v>2.6892143788359298E-2</v>
      </c>
      <c r="R603" s="4">
        <v>0.135737838664717</v>
      </c>
      <c r="S603" s="4">
        <v>0.155601285787244</v>
      </c>
      <c r="T603" s="4">
        <v>7.8636363636363601E-2</v>
      </c>
      <c r="U603" s="4">
        <v>0.28281871566584499</v>
      </c>
      <c r="V603" s="4">
        <v>9.3684921483649403E-2</v>
      </c>
      <c r="W603" s="4">
        <v>5.6423863023921002E-2</v>
      </c>
      <c r="X603" s="4">
        <v>0.28175026680896398</v>
      </c>
      <c r="Y603" s="4">
        <v>0.20868869936034101</v>
      </c>
      <c r="Z603" s="4">
        <v>0.28980526918671201</v>
      </c>
      <c r="AA603" s="4">
        <v>0.14296598505701899</v>
      </c>
      <c r="AB603" s="4">
        <v>0.39906227299742397</v>
      </c>
      <c r="AC603" s="4">
        <v>0.23887417411299</v>
      </c>
      <c r="AD603" s="4">
        <v>0.24784345047923301</v>
      </c>
      <c r="AE603" s="4">
        <v>0.54948453608247405</v>
      </c>
      <c r="AF603" s="4">
        <v>0.22195939286418201</v>
      </c>
      <c r="AG603" s="4">
        <v>0.14292273383182399</v>
      </c>
      <c r="AH603">
        <v>0</v>
      </c>
    </row>
    <row r="604" spans="3:34" x14ac:dyDescent="0.35">
      <c r="C604" s="5" t="s">
        <v>470</v>
      </c>
      <c r="D604" s="4">
        <v>0.18737280514932</v>
      </c>
      <c r="E604" s="4">
        <v>0.30030436252958997</v>
      </c>
      <c r="F604" s="4">
        <v>0.18381590767742301</v>
      </c>
      <c r="G604" s="4">
        <v>9.6076352067868506E-2</v>
      </c>
      <c r="H604" s="4">
        <v>0.43125394962534902</v>
      </c>
      <c r="I604" s="4">
        <v>0.16937611189497501</v>
      </c>
      <c r="J604" s="4">
        <v>0.11583880037488201</v>
      </c>
      <c r="K604" s="4">
        <v>0.14572564612326</v>
      </c>
      <c r="L604" s="4">
        <v>0.21515151515151501</v>
      </c>
      <c r="M604" s="4">
        <v>0.34098567818028602</v>
      </c>
      <c r="N604" s="4">
        <v>9.7084917617236893E-2</v>
      </c>
      <c r="O604" s="4">
        <v>0.30560466760961802</v>
      </c>
      <c r="P604" s="4">
        <v>0.106535362578334</v>
      </c>
      <c r="Q604" s="4">
        <v>3.5446527629912697E-2</v>
      </c>
      <c r="R604" s="4">
        <v>0.265356766495563</v>
      </c>
      <c r="S604" s="4">
        <v>0.14335926938444399</v>
      </c>
      <c r="T604" s="4">
        <v>5.0252525252525201E-2</v>
      </c>
      <c r="U604" s="4">
        <v>0.218791437772305</v>
      </c>
      <c r="V604" s="4">
        <v>0.18162886249788901</v>
      </c>
      <c r="W604" s="4">
        <v>6.2400674377789699E-2</v>
      </c>
      <c r="X604" s="4">
        <v>0.15901814300960501</v>
      </c>
      <c r="Y604" s="4">
        <v>0.36140724946695002</v>
      </c>
      <c r="Z604" s="4">
        <v>0.16111360127496299</v>
      </c>
      <c r="AA604" s="4">
        <v>7.0585922139205601E-2</v>
      </c>
      <c r="AB604" s="4">
        <v>0.43009971604041403</v>
      </c>
      <c r="AC604" s="4">
        <v>0.13302480814195999</v>
      </c>
      <c r="AD604" s="4">
        <v>0.112779552715654</v>
      </c>
      <c r="AE604" s="4">
        <v>0.27103092783505101</v>
      </c>
      <c r="AF604" s="4">
        <v>0.135225704711216</v>
      </c>
      <c r="AG604" s="4">
        <v>0.14613669159123699</v>
      </c>
      <c r="AH604">
        <v>0</v>
      </c>
    </row>
    <row r="605" spans="3:34" x14ac:dyDescent="0.35">
      <c r="C605" s="5" t="s">
        <v>374</v>
      </c>
      <c r="D605" s="4">
        <v>0.28723555303137799</v>
      </c>
      <c r="E605" s="4">
        <v>0.13966858302333399</v>
      </c>
      <c r="F605" s="4">
        <v>0.26895169649644102</v>
      </c>
      <c r="G605" s="4">
        <v>0.164199363732767</v>
      </c>
      <c r="H605" s="4">
        <v>0.27886611898528402</v>
      </c>
      <c r="I605" s="4">
        <v>5.5119317833261697E-2</v>
      </c>
      <c r="J605" s="4">
        <v>1.06818181818181E-2</v>
      </c>
      <c r="K605" s="4">
        <v>4.3881709741550597E-2</v>
      </c>
      <c r="L605" s="4">
        <v>0.19848484848484799</v>
      </c>
      <c r="M605" s="4">
        <v>0.10994102780117899</v>
      </c>
      <c r="N605" s="4">
        <v>0.10356690204598901</v>
      </c>
      <c r="O605" s="4">
        <v>0.10349628712871201</v>
      </c>
      <c r="P605" s="4">
        <v>8.5284832493049995E-2</v>
      </c>
      <c r="Q605" s="4">
        <v>4.8950500375421598E-2</v>
      </c>
      <c r="R605" s="4">
        <v>8.2775266002651504E-2</v>
      </c>
      <c r="S605" s="4">
        <v>1.84681707573527E-2</v>
      </c>
      <c r="T605" s="4">
        <v>7.14898989898989E-3</v>
      </c>
      <c r="U605" s="4">
        <v>9.1324114415609003E-2</v>
      </c>
      <c r="V605" s="4">
        <v>8.9182191703720298E-2</v>
      </c>
      <c r="W605" s="4">
        <v>4.7614112184403597E-2</v>
      </c>
      <c r="X605" s="4">
        <v>0.24190679473496901</v>
      </c>
      <c r="Y605" s="4">
        <v>0.14339019189765401</v>
      </c>
      <c r="Z605" s="4">
        <v>0.21689327157726901</v>
      </c>
      <c r="AA605" s="4">
        <v>0.119740464018875</v>
      </c>
      <c r="AB605" s="4">
        <v>0.200950934425146</v>
      </c>
      <c r="AC605" s="4">
        <v>3.02509920346169E-2</v>
      </c>
      <c r="AD605" s="4">
        <v>1.45686900958466E-2</v>
      </c>
      <c r="AE605" s="4">
        <v>0.121374570446735</v>
      </c>
      <c r="AF605" s="4">
        <v>0.106840134042972</v>
      </c>
      <c r="AG605" s="4">
        <v>7.0575888757706901E-2</v>
      </c>
      <c r="AH605">
        <v>0</v>
      </c>
    </row>
  </sheetData>
  <mergeCells count="27"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  <mergeCell ref="C18:AJ18"/>
    <mergeCell ref="C19:E19"/>
    <mergeCell ref="C20:E20"/>
    <mergeCell ref="F19:AJ19"/>
    <mergeCell ref="C22:I22"/>
    <mergeCell ref="C24:E24"/>
    <mergeCell ref="C25:E25"/>
    <mergeCell ref="C26:E26"/>
    <mergeCell ref="F23:I23"/>
    <mergeCell ref="F24:I24"/>
    <mergeCell ref="F25:I25"/>
    <mergeCell ref="F26:I26"/>
    <mergeCell ref="C23:E23"/>
    <mergeCell ref="B4:C4"/>
    <mergeCell ref="D4:E4"/>
    <mergeCell ref="F4:G4"/>
    <mergeCell ref="B3:G3"/>
    <mergeCell ref="J3:M3"/>
  </mergeCells>
  <hyperlinks>
    <hyperlink ref="B4" location="'STDPartition'!$B$10:$B$10" display="Inputs" xr:uid="{2D8DE0B0-4185-40A8-993B-99D038FD5001}"/>
    <hyperlink ref="D4" location="'STDPartition'!$B$28:$B$28" display="Partition Summary" xr:uid="{DB8B1E89-4D20-4F21-8296-C76BCB3CB7FE}"/>
    <hyperlink ref="F4" location="'STDPartition'!$B$34:$B$34" display="Partitioned Data" xr:uid="{88CAF6D9-B762-44C4-A839-5DDFA1C24449}"/>
  </hyperlinks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24F49-AFFE-419E-8A28-F7C11358C199}">
  <dimension ref="B1:CV64"/>
  <sheetViews>
    <sheetView showGridLines="0" topLeftCell="A30" workbookViewId="0"/>
  </sheetViews>
  <sheetFormatPr defaultRowHeight="14.5" x14ac:dyDescent="0.35"/>
  <cols>
    <col min="3" max="3" width="17.1796875" customWidth="1"/>
    <col min="4" max="4" width="10.90625" customWidth="1"/>
    <col min="7" max="7" width="17.1796875" customWidth="1"/>
    <col min="8" max="8" width="10.90625" customWidth="1"/>
    <col min="14" max="14" width="15.26953125" bestFit="1" customWidth="1"/>
  </cols>
  <sheetData>
    <row r="1" spans="2:100" ht="18.5" x14ac:dyDescent="0.45">
      <c r="B1" s="2" t="s">
        <v>678</v>
      </c>
      <c r="N1" t="s">
        <v>1104</v>
      </c>
      <c r="CV1" s="9" t="s">
        <v>1106</v>
      </c>
    </row>
    <row r="3" spans="2:100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00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00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29</v>
      </c>
      <c r="O5" s="6">
        <v>398</v>
      </c>
      <c r="P5" s="6">
        <v>47</v>
      </c>
      <c r="Q5" s="6">
        <v>474</v>
      </c>
    </row>
    <row r="10" spans="2:100" ht="18.5" x14ac:dyDescent="0.45">
      <c r="B10" s="3" t="s">
        <v>39</v>
      </c>
    </row>
    <row r="12" spans="2:100" ht="15.5" x14ac:dyDescent="0.35">
      <c r="C12" s="27" t="s">
        <v>45</v>
      </c>
      <c r="D12" s="28"/>
      <c r="E12" s="28"/>
      <c r="F12" s="28"/>
      <c r="G12" s="28"/>
      <c r="H12" s="28"/>
      <c r="I12" s="28"/>
      <c r="J12" s="28"/>
      <c r="K12" s="29"/>
    </row>
    <row r="13" spans="2:100" x14ac:dyDescent="0.35">
      <c r="C13" s="23" t="s">
        <v>46</v>
      </c>
      <c r="D13" s="24"/>
      <c r="E13" s="24"/>
      <c r="F13" s="25"/>
      <c r="G13" s="20" t="s">
        <v>666</v>
      </c>
      <c r="H13" s="21"/>
      <c r="I13" s="21"/>
      <c r="J13" s="21"/>
      <c r="K13" s="22"/>
    </row>
    <row r="14" spans="2:100" x14ac:dyDescent="0.35">
      <c r="C14" s="23" t="s">
        <v>48</v>
      </c>
      <c r="D14" s="24"/>
      <c r="E14" s="24"/>
      <c r="F14" s="25"/>
      <c r="G14" s="20" t="s">
        <v>688</v>
      </c>
      <c r="H14" s="21"/>
      <c r="I14" s="21"/>
      <c r="J14" s="21"/>
      <c r="K14" s="22"/>
    </row>
    <row r="15" spans="2:100" x14ac:dyDescent="0.35">
      <c r="C15" s="23" t="s">
        <v>689</v>
      </c>
      <c r="D15" s="24"/>
      <c r="E15" s="24"/>
      <c r="F15" s="25"/>
      <c r="G15" s="20" t="s">
        <v>690</v>
      </c>
      <c r="H15" s="21"/>
      <c r="I15" s="21"/>
      <c r="J15" s="21"/>
      <c r="K15" s="22"/>
    </row>
    <row r="16" spans="2:100" x14ac:dyDescent="0.35">
      <c r="C16" s="23" t="s">
        <v>691</v>
      </c>
      <c r="D16" s="24"/>
      <c r="E16" s="24"/>
      <c r="F16" s="25"/>
      <c r="G16" s="20">
        <v>341</v>
      </c>
      <c r="H16" s="21"/>
      <c r="I16" s="21"/>
      <c r="J16" s="21"/>
      <c r="K16" s="22"/>
    </row>
    <row r="17" spans="3:34" x14ac:dyDescent="0.35">
      <c r="C17" s="23" t="s">
        <v>692</v>
      </c>
      <c r="D17" s="24"/>
      <c r="E17" s="24"/>
      <c r="F17" s="25"/>
      <c r="G17" s="20" t="s">
        <v>693</v>
      </c>
      <c r="H17" s="21"/>
      <c r="I17" s="21"/>
      <c r="J17" s="21"/>
      <c r="K17" s="22"/>
    </row>
    <row r="18" spans="3:34" x14ac:dyDescent="0.35">
      <c r="C18" s="23" t="s">
        <v>694</v>
      </c>
      <c r="D18" s="24"/>
      <c r="E18" s="24"/>
      <c r="F18" s="25"/>
      <c r="G18" s="20">
        <v>228</v>
      </c>
      <c r="H18" s="21"/>
      <c r="I18" s="21"/>
      <c r="J18" s="21"/>
      <c r="K18" s="22"/>
    </row>
    <row r="20" spans="3:34" ht="15.5" x14ac:dyDescent="0.35">
      <c r="C20" s="27" t="s">
        <v>53</v>
      </c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9"/>
    </row>
    <row r="21" spans="3:34" x14ac:dyDescent="0.35">
      <c r="C21" s="23" t="s">
        <v>695</v>
      </c>
      <c r="D21" s="25"/>
      <c r="E21" s="20">
        <v>30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2"/>
    </row>
    <row r="22" spans="3:34" x14ac:dyDescent="0.35">
      <c r="C22" s="23" t="s">
        <v>696</v>
      </c>
      <c r="D22" s="25"/>
      <c r="E22" s="6" t="s">
        <v>2</v>
      </c>
      <c r="F22" s="6" t="s">
        <v>3</v>
      </c>
      <c r="G22" s="6" t="s">
        <v>4</v>
      </c>
      <c r="H22" s="6" t="s">
        <v>5</v>
      </c>
      <c r="I22" s="6" t="s">
        <v>6</v>
      </c>
      <c r="J22" s="6" t="s">
        <v>7</v>
      </c>
      <c r="K22" s="6" t="s">
        <v>8</v>
      </c>
      <c r="L22" s="6" t="s">
        <v>9</v>
      </c>
      <c r="M22" s="6" t="s">
        <v>10</v>
      </c>
      <c r="N22" s="6" t="s">
        <v>11</v>
      </c>
      <c r="O22" s="6" t="s">
        <v>12</v>
      </c>
      <c r="P22" s="6" t="s">
        <v>13</v>
      </c>
      <c r="Q22" s="6" t="s">
        <v>14</v>
      </c>
      <c r="R22" s="6" t="s">
        <v>15</v>
      </c>
      <c r="S22" s="6" t="s">
        <v>16</v>
      </c>
      <c r="T22" s="6" t="s">
        <v>17</v>
      </c>
      <c r="U22" s="6" t="s">
        <v>18</v>
      </c>
      <c r="V22" s="6" t="s">
        <v>19</v>
      </c>
      <c r="W22" s="6" t="s">
        <v>20</v>
      </c>
      <c r="X22" s="6" t="s">
        <v>21</v>
      </c>
      <c r="Y22" s="6" t="s">
        <v>22</v>
      </c>
      <c r="Z22" s="6" t="s">
        <v>23</v>
      </c>
      <c r="AA22" s="6" t="s">
        <v>24</v>
      </c>
      <c r="AB22" s="6" t="s">
        <v>25</v>
      </c>
      <c r="AC22" s="6" t="s">
        <v>26</v>
      </c>
      <c r="AD22" s="6" t="s">
        <v>27</v>
      </c>
      <c r="AE22" s="6" t="s">
        <v>28</v>
      </c>
      <c r="AF22" s="6" t="s">
        <v>29</v>
      </c>
      <c r="AG22" s="6" t="s">
        <v>30</v>
      </c>
      <c r="AH22" s="6" t="s">
        <v>31</v>
      </c>
    </row>
    <row r="23" spans="3:34" x14ac:dyDescent="0.35">
      <c r="C23" s="23" t="s">
        <v>697</v>
      </c>
      <c r="D23" s="25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</row>
    <row r="24" spans="3:34" x14ac:dyDescent="0.35">
      <c r="C24" s="23" t="s">
        <v>698</v>
      </c>
      <c r="D24" s="25"/>
      <c r="E24" s="17" t="s">
        <v>1</v>
      </c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9"/>
    </row>
    <row r="26" spans="3:34" ht="15.5" x14ac:dyDescent="0.35">
      <c r="C26" s="27" t="s">
        <v>651</v>
      </c>
      <c r="D26" s="28"/>
      <c r="E26" s="28"/>
      <c r="F26" s="28"/>
      <c r="G26" s="28"/>
      <c r="H26" s="28"/>
      <c r="I26" s="29"/>
    </row>
    <row r="27" spans="3:34" x14ac:dyDescent="0.35">
      <c r="C27" s="23" t="s">
        <v>699</v>
      </c>
      <c r="D27" s="24"/>
      <c r="E27" s="25"/>
      <c r="F27" s="20" t="b">
        <v>0</v>
      </c>
      <c r="G27" s="21"/>
      <c r="H27" s="21"/>
      <c r="I27" s="22"/>
    </row>
    <row r="29" spans="3:34" ht="15.5" x14ac:dyDescent="0.35">
      <c r="C29" s="27" t="s">
        <v>700</v>
      </c>
      <c r="D29" s="28"/>
      <c r="E29" s="28"/>
      <c r="F29" s="28"/>
      <c r="G29" s="28"/>
      <c r="H29" s="28"/>
      <c r="I29" s="29"/>
    </row>
    <row r="30" spans="3:34" x14ac:dyDescent="0.35">
      <c r="C30" s="23" t="s">
        <v>701</v>
      </c>
      <c r="D30" s="24"/>
      <c r="E30" s="25"/>
      <c r="F30" s="20">
        <v>10</v>
      </c>
      <c r="G30" s="21"/>
      <c r="H30" s="21"/>
      <c r="I30" s="22"/>
    </row>
    <row r="31" spans="3:34" x14ac:dyDescent="0.35">
      <c r="C31" s="23" t="s">
        <v>702</v>
      </c>
      <c r="D31" s="24"/>
      <c r="E31" s="25"/>
      <c r="F31" s="20">
        <v>35</v>
      </c>
      <c r="G31" s="21"/>
      <c r="H31" s="21"/>
      <c r="I31" s="22"/>
    </row>
    <row r="33" spans="3:9" ht="15.5" x14ac:dyDescent="0.35">
      <c r="C33" s="27" t="s">
        <v>703</v>
      </c>
      <c r="D33" s="28"/>
      <c r="E33" s="28"/>
      <c r="F33" s="28"/>
      <c r="G33" s="28"/>
      <c r="H33" s="28"/>
      <c r="I33" s="29"/>
    </row>
    <row r="34" spans="3:9" x14ac:dyDescent="0.35">
      <c r="C34" s="23" t="s">
        <v>704</v>
      </c>
      <c r="D34" s="24"/>
      <c r="E34" s="25"/>
      <c r="F34" s="20" t="s">
        <v>705</v>
      </c>
      <c r="G34" s="21"/>
      <c r="H34" s="21"/>
      <c r="I34" s="22"/>
    </row>
    <row r="36" spans="3:9" ht="15.5" x14ac:dyDescent="0.35">
      <c r="C36" s="27" t="s">
        <v>706</v>
      </c>
      <c r="D36" s="28"/>
      <c r="E36" s="28"/>
      <c r="F36" s="28"/>
      <c r="G36" s="28"/>
      <c r="H36" s="28"/>
      <c r="I36" s="29"/>
    </row>
    <row r="37" spans="3:9" x14ac:dyDescent="0.35">
      <c r="C37" s="23" t="s">
        <v>707</v>
      </c>
      <c r="D37" s="24"/>
      <c r="E37" s="25"/>
      <c r="F37" s="20" t="b">
        <v>1</v>
      </c>
      <c r="G37" s="21"/>
      <c r="H37" s="21"/>
      <c r="I37" s="22"/>
    </row>
    <row r="38" spans="3:9" x14ac:dyDescent="0.35">
      <c r="C38" s="23" t="s">
        <v>708</v>
      </c>
      <c r="D38" s="24"/>
      <c r="E38" s="25"/>
      <c r="F38" s="20" t="s">
        <v>709</v>
      </c>
      <c r="G38" s="21"/>
      <c r="H38" s="21"/>
      <c r="I38" s="22"/>
    </row>
    <row r="40" spans="3:9" ht="15.5" x14ac:dyDescent="0.35">
      <c r="C40" s="27" t="s">
        <v>710</v>
      </c>
      <c r="D40" s="28"/>
      <c r="E40" s="28"/>
      <c r="F40" s="28"/>
      <c r="G40" s="28"/>
      <c r="H40" s="28"/>
      <c r="I40" s="29"/>
    </row>
    <row r="41" spans="3:9" x14ac:dyDescent="0.35">
      <c r="C41" s="23" t="s">
        <v>711</v>
      </c>
      <c r="D41" s="24"/>
      <c r="E41" s="25"/>
      <c r="F41" s="20">
        <v>2</v>
      </c>
      <c r="G41" s="21"/>
      <c r="H41" s="21"/>
      <c r="I41" s="22"/>
    </row>
    <row r="42" spans="3:9" x14ac:dyDescent="0.35">
      <c r="C42" s="23" t="s">
        <v>712</v>
      </c>
      <c r="D42" s="24"/>
      <c r="E42" s="25"/>
      <c r="F42" s="20">
        <v>1</v>
      </c>
      <c r="G42" s="21"/>
      <c r="H42" s="21"/>
      <c r="I42" s="22"/>
    </row>
    <row r="43" spans="3:9" x14ac:dyDescent="0.35">
      <c r="C43" s="23" t="s">
        <v>713</v>
      </c>
      <c r="D43" s="24"/>
      <c r="E43" s="25"/>
      <c r="F43" s="20">
        <v>0.5</v>
      </c>
      <c r="G43" s="21"/>
      <c r="H43" s="21"/>
      <c r="I43" s="22"/>
    </row>
    <row r="45" spans="3:9" ht="15.5" x14ac:dyDescent="0.35">
      <c r="C45" s="27" t="s">
        <v>714</v>
      </c>
      <c r="D45" s="28"/>
      <c r="E45" s="28"/>
      <c r="F45" s="28"/>
      <c r="G45" s="28"/>
      <c r="H45" s="28"/>
      <c r="I45" s="29"/>
    </row>
    <row r="46" spans="3:9" x14ac:dyDescent="0.35">
      <c r="C46" s="23" t="s">
        <v>715</v>
      </c>
      <c r="D46" s="24"/>
      <c r="E46" s="25"/>
      <c r="F46" s="20" t="s">
        <v>716</v>
      </c>
      <c r="G46" s="21"/>
      <c r="H46" s="21"/>
      <c r="I46" s="22"/>
    </row>
    <row r="47" spans="3:9" x14ac:dyDescent="0.35">
      <c r="C47" s="23" t="s">
        <v>717</v>
      </c>
      <c r="D47" s="24"/>
      <c r="E47" s="25"/>
      <c r="F47" s="20">
        <v>7</v>
      </c>
      <c r="G47" s="21"/>
      <c r="H47" s="21"/>
      <c r="I47" s="22"/>
    </row>
    <row r="48" spans="3:9" x14ac:dyDescent="0.35">
      <c r="C48" s="23" t="s">
        <v>718</v>
      </c>
      <c r="D48" s="24"/>
      <c r="E48" s="25"/>
      <c r="F48" s="20" t="b">
        <v>0</v>
      </c>
      <c r="G48" s="21"/>
      <c r="H48" s="21"/>
      <c r="I48" s="22"/>
    </row>
    <row r="50" spans="2:8" ht="15.5" x14ac:dyDescent="0.35">
      <c r="C50" s="27" t="s">
        <v>719</v>
      </c>
      <c r="D50" s="28"/>
      <c r="E50" s="28"/>
      <c r="F50" s="28"/>
      <c r="G50" s="29"/>
    </row>
    <row r="51" spans="2:8" x14ac:dyDescent="0.35">
      <c r="C51" s="17" t="s">
        <v>720</v>
      </c>
      <c r="D51" s="18"/>
      <c r="E51" s="18"/>
      <c r="F51" s="18"/>
      <c r="G51" s="19"/>
    </row>
    <row r="52" spans="2:8" x14ac:dyDescent="0.35">
      <c r="C52" s="17" t="s">
        <v>721</v>
      </c>
      <c r="D52" s="18"/>
      <c r="E52" s="18"/>
      <c r="F52" s="18"/>
      <c r="G52" s="19"/>
    </row>
    <row r="53" spans="2:8" x14ac:dyDescent="0.35">
      <c r="C53" s="17" t="s">
        <v>722</v>
      </c>
      <c r="D53" s="18"/>
      <c r="E53" s="18"/>
      <c r="F53" s="18"/>
      <c r="G53" s="19"/>
    </row>
    <row r="54" spans="2:8" x14ac:dyDescent="0.35">
      <c r="C54" s="17" t="s">
        <v>723</v>
      </c>
      <c r="D54" s="18"/>
      <c r="E54" s="18"/>
      <c r="F54" s="18"/>
      <c r="G54" s="19"/>
    </row>
    <row r="57" spans="2:8" ht="18.5" x14ac:dyDescent="0.45">
      <c r="B57" s="3" t="s">
        <v>724</v>
      </c>
      <c r="F57" s="3" t="s">
        <v>725</v>
      </c>
    </row>
    <row r="59" spans="2:8" x14ac:dyDescent="0.35">
      <c r="C59" s="5" t="s">
        <v>726</v>
      </c>
      <c r="D59" s="1" t="s">
        <v>727</v>
      </c>
      <c r="G59" s="5" t="s">
        <v>726</v>
      </c>
      <c r="H59" s="1" t="s">
        <v>727</v>
      </c>
    </row>
    <row r="60" spans="2:8" x14ac:dyDescent="0.35">
      <c r="C60" s="5">
        <v>0</v>
      </c>
      <c r="D60" s="4">
        <v>0.37243401759530781</v>
      </c>
      <c r="G60" s="5">
        <v>0</v>
      </c>
      <c r="H60" s="4">
        <v>0.37280701754385964</v>
      </c>
    </row>
    <row r="61" spans="2:8" x14ac:dyDescent="0.35">
      <c r="C61" s="5">
        <v>1</v>
      </c>
      <c r="D61" s="4">
        <v>7.0381231671554301E-2</v>
      </c>
      <c r="G61" s="5">
        <v>1</v>
      </c>
      <c r="H61" s="4">
        <v>0.37280701754385964</v>
      </c>
    </row>
    <row r="62" spans="2:8" x14ac:dyDescent="0.35">
      <c r="C62" s="5">
        <v>2</v>
      </c>
      <c r="D62" s="4">
        <v>7.0381231671554217E-2</v>
      </c>
      <c r="G62" s="5">
        <v>2</v>
      </c>
      <c r="H62" s="4">
        <v>9.2105263157894732E-2</v>
      </c>
    </row>
    <row r="63" spans="2:8" x14ac:dyDescent="0.35">
      <c r="C63" s="5">
        <v>3</v>
      </c>
      <c r="D63" s="4">
        <v>7.0381231671554245E-2</v>
      </c>
      <c r="G63" s="5">
        <v>3</v>
      </c>
      <c r="H63" s="4">
        <v>9.2105263157894732E-2</v>
      </c>
    </row>
    <row r="64" spans="2:8" x14ac:dyDescent="0.35">
      <c r="C64" s="5">
        <v>4</v>
      </c>
      <c r="D64" s="4">
        <v>7.0381231671554273E-2</v>
      </c>
      <c r="G64" s="5">
        <v>4</v>
      </c>
      <c r="H64" s="4">
        <v>9.2105263157894732E-2</v>
      </c>
    </row>
  </sheetData>
  <mergeCells count="67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B4:C4"/>
    <mergeCell ref="D4:E4"/>
    <mergeCell ref="F4:G4"/>
    <mergeCell ref="C50:G50"/>
    <mergeCell ref="C51:G51"/>
    <mergeCell ref="C52:G52"/>
    <mergeCell ref="C53:G53"/>
    <mergeCell ref="C54:G54"/>
    <mergeCell ref="C45:I45"/>
    <mergeCell ref="C46:E46"/>
    <mergeCell ref="C47:E47"/>
    <mergeCell ref="C48:E48"/>
    <mergeCell ref="F46:I46"/>
    <mergeCell ref="F47:I47"/>
    <mergeCell ref="F48:I48"/>
    <mergeCell ref="C40:I40"/>
    <mergeCell ref="C41:E41"/>
    <mergeCell ref="C42:E42"/>
    <mergeCell ref="C43:E43"/>
    <mergeCell ref="F41:I41"/>
    <mergeCell ref="F42:I42"/>
    <mergeCell ref="F43:I43"/>
    <mergeCell ref="C38:E38"/>
    <mergeCell ref="F37:I37"/>
    <mergeCell ref="F38:I38"/>
    <mergeCell ref="C26:I26"/>
    <mergeCell ref="C27:E27"/>
    <mergeCell ref="F27:I27"/>
    <mergeCell ref="C29:I29"/>
    <mergeCell ref="C30:E30"/>
    <mergeCell ref="C31:E31"/>
    <mergeCell ref="F30:I30"/>
    <mergeCell ref="F31:I31"/>
    <mergeCell ref="C33:I33"/>
    <mergeCell ref="C34:E34"/>
    <mergeCell ref="F34:I34"/>
    <mergeCell ref="C36:I36"/>
    <mergeCell ref="C37:E37"/>
    <mergeCell ref="C20:AH20"/>
    <mergeCell ref="C21:D21"/>
    <mergeCell ref="C22:D22"/>
    <mergeCell ref="C23:D23"/>
    <mergeCell ref="C24:D24"/>
    <mergeCell ref="E21:AH21"/>
    <mergeCell ref="E24:AH24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CT_BestTree8'!$B$10:$B$10" display="Best Pruned Tree Rules (Using Validation Data)" xr:uid="{8A52C8FD-B740-49B4-8A93-4AC06F3B7A67}"/>
    <hyperlink ref="D4" location="'CT_FullTree8'!$B$10:$B$10" display="Fully Grown Tree Rules (Using Training Data)" xr:uid="{60100510-458B-469F-A18B-0F0DE1321186}"/>
    <hyperlink ref="F4" location="'CT_MinErrorTree8'!$B$10:$B$10" display="Min Error Tree Rules (Using Validation Data)" xr:uid="{9EA41038-0A70-4432-A2AB-13E220E4DD50}"/>
    <hyperlink ref="H4" location="'CT_Output9'!$B$10:$B$10" display="Inputs" xr:uid="{D2F7698D-9046-4151-A075-D089EFD80C5D}"/>
    <hyperlink ref="J4" location="'CT_Stored9'!$B$10:$B$10" display="PMML Model" xr:uid="{838A17E0-B699-47BD-8208-713E6369360A}"/>
    <hyperlink ref="B5" location="'CT_TrainingScore9'!$B$10:$B$10" display="Training: Classification Summary" xr:uid="{B63720C0-76D5-4F93-A71E-DE719CE4770D}"/>
    <hyperlink ref="D5" location="'CT_TrainingScore9'!$B$34:$B$34" display="Training: Classification Details" xr:uid="{B7B5A888-91CF-4099-BEA5-C349ED569708}"/>
    <hyperlink ref="F5" location="'CT_ValidationScore9'!$B$10:$B$10" display="Validation: Classification Summary" xr:uid="{AC6D7CE0-D389-4044-B396-30A1A27B8C7D}"/>
    <hyperlink ref="H5" location="'CT_ValidationScore9'!$B$34:$B$34" display="Validation: Classification Details" xr:uid="{6EA99D24-C724-4DB8-9888-920A014A67F4}"/>
  </hyperlinks>
  <pageMargins left="0.7" right="0.7" top="0.75" bottom="0.75" header="0.3" footer="0.3"/>
  <tableParts count="2">
    <tablePart r:id="rId1"/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DD80C-EFDB-426A-BDAA-3A142590A51D}">
  <dimension ref="B1:Q21"/>
  <sheetViews>
    <sheetView showGridLines="0" workbookViewId="0"/>
  </sheetViews>
  <sheetFormatPr defaultRowHeight="14.5" x14ac:dyDescent="0.35"/>
  <cols>
    <col min="3" max="3" width="9.36328125" customWidth="1"/>
    <col min="4" max="4" width="10.453125" customWidth="1"/>
    <col min="5" max="5" width="13.08984375" customWidth="1"/>
    <col min="6" max="6" width="14.26953125" customWidth="1"/>
    <col min="7" max="7" width="9.81640625" customWidth="1"/>
    <col min="8" max="8" width="15.26953125" customWidth="1"/>
    <col min="9" max="9" width="15" customWidth="1"/>
    <col min="10" max="10" width="16.81640625" customWidth="1"/>
    <col min="11" max="11" width="11" customWidth="1"/>
    <col min="12" max="12" width="11.453125" customWidth="1"/>
    <col min="14" max="14" width="15.26953125" bestFit="1" customWidth="1"/>
  </cols>
  <sheetData>
    <row r="1" spans="2:17" ht="18.5" x14ac:dyDescent="0.45">
      <c r="B1" s="2" t="s">
        <v>678</v>
      </c>
      <c r="N1" t="s">
        <v>1104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29</v>
      </c>
      <c r="O5" s="6">
        <v>398</v>
      </c>
      <c r="P5" s="6">
        <v>47</v>
      </c>
      <c r="Q5" s="6">
        <v>474</v>
      </c>
    </row>
    <row r="10" spans="2:17" ht="18.5" x14ac:dyDescent="0.45">
      <c r="B10" s="3" t="s">
        <v>682</v>
      </c>
    </row>
    <row r="12" spans="2:17" x14ac:dyDescent="0.35">
      <c r="C12" s="5" t="s">
        <v>728</v>
      </c>
      <c r="D12" s="1" t="s">
        <v>729</v>
      </c>
      <c r="E12" s="1" t="s">
        <v>730</v>
      </c>
      <c r="F12" s="1" t="s">
        <v>731</v>
      </c>
      <c r="G12" s="1" t="s">
        <v>732</v>
      </c>
      <c r="H12" s="1" t="s">
        <v>733</v>
      </c>
      <c r="I12" s="1" t="s">
        <v>734</v>
      </c>
      <c r="J12" s="1" t="s">
        <v>735</v>
      </c>
      <c r="K12" s="1" t="s">
        <v>736</v>
      </c>
      <c r="L12" s="1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s="4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0.44089</v>
      </c>
      <c r="I14" s="4">
        <v>232</v>
      </c>
      <c r="J14" s="4">
        <v>154</v>
      </c>
      <c r="K14" s="4">
        <v>0</v>
      </c>
      <c r="L14" s="4" t="s">
        <v>738</v>
      </c>
    </row>
    <row r="15" spans="2:17" x14ac:dyDescent="0.35">
      <c r="C15" s="5">
        <v>3</v>
      </c>
      <c r="D15" s="4">
        <v>1</v>
      </c>
      <c r="E15" s="4">
        <v>6</v>
      </c>
      <c r="F15" s="4">
        <v>7</v>
      </c>
      <c r="G15" s="4" t="s">
        <v>22</v>
      </c>
      <c r="H15" s="4">
        <v>0.43364999999999998</v>
      </c>
      <c r="I15" s="4">
        <v>109</v>
      </c>
      <c r="J15" s="4">
        <v>74</v>
      </c>
      <c r="K15" s="4">
        <v>1</v>
      </c>
      <c r="L15" s="4" t="s">
        <v>738</v>
      </c>
    </row>
    <row r="16" spans="2:17" x14ac:dyDescent="0.35">
      <c r="C16" s="5">
        <v>4</v>
      </c>
      <c r="D16" s="4">
        <v>2</v>
      </c>
      <c r="E16" s="4">
        <v>8</v>
      </c>
      <c r="F16" s="4">
        <v>9</v>
      </c>
      <c r="G16" s="4" t="s">
        <v>20</v>
      </c>
      <c r="H16" s="4">
        <v>0.12253</v>
      </c>
      <c r="I16" s="4">
        <v>197</v>
      </c>
      <c r="J16" s="4">
        <v>130</v>
      </c>
      <c r="K16" s="4">
        <v>0</v>
      </c>
      <c r="L16" s="4" t="s">
        <v>738</v>
      </c>
    </row>
    <row r="17" spans="3:12" x14ac:dyDescent="0.35">
      <c r="C17" s="5">
        <v>5</v>
      </c>
      <c r="D17" s="4">
        <v>2</v>
      </c>
      <c r="E17" s="4" t="e">
        <f>NA()</f>
        <v>#N/A</v>
      </c>
      <c r="F17" s="4" t="e">
        <f>NA()</f>
        <v>#N/A</v>
      </c>
      <c r="G17" s="4" t="e">
        <f>NA()</f>
        <v>#N/A</v>
      </c>
      <c r="H17" s="4" t="e">
        <f>NA()</f>
        <v>#N/A</v>
      </c>
      <c r="I17" s="4">
        <v>35</v>
      </c>
      <c r="J17" s="4">
        <v>24</v>
      </c>
      <c r="K17" s="4">
        <v>0</v>
      </c>
      <c r="L17" s="4" t="s">
        <v>739</v>
      </c>
    </row>
    <row r="18" spans="3:12" x14ac:dyDescent="0.35">
      <c r="C18" s="5">
        <v>6</v>
      </c>
      <c r="D18" s="4">
        <v>3</v>
      </c>
      <c r="E18" s="4" t="e">
        <f>NA()</f>
        <v>#N/A</v>
      </c>
      <c r="F18" s="4" t="e">
        <f>NA()</f>
        <v>#N/A</v>
      </c>
      <c r="G18" s="4" t="e">
        <f>NA()</f>
        <v>#N/A</v>
      </c>
      <c r="H18" s="4" t="e">
        <f>NA()</f>
        <v>#N/A</v>
      </c>
      <c r="I18" s="4">
        <v>35</v>
      </c>
      <c r="J18" s="4">
        <v>31</v>
      </c>
      <c r="K18" s="4">
        <v>1</v>
      </c>
      <c r="L18" s="4" t="s">
        <v>739</v>
      </c>
    </row>
    <row r="19" spans="3:12" x14ac:dyDescent="0.35">
      <c r="C19" s="5">
        <v>7</v>
      </c>
      <c r="D19" s="4">
        <v>3</v>
      </c>
      <c r="E19" s="4" t="e">
        <f>NA()</f>
        <v>#N/A</v>
      </c>
      <c r="F19" s="4" t="e">
        <f>NA()</f>
        <v>#N/A</v>
      </c>
      <c r="G19" s="4" t="e">
        <f>NA()</f>
        <v>#N/A</v>
      </c>
      <c r="H19" s="4" t="e">
        <f>NA()</f>
        <v>#N/A</v>
      </c>
      <c r="I19" s="4">
        <v>74</v>
      </c>
      <c r="J19" s="4">
        <v>43</v>
      </c>
      <c r="K19" s="4">
        <v>1</v>
      </c>
      <c r="L19" s="4" t="s">
        <v>739</v>
      </c>
    </row>
    <row r="20" spans="3:12" x14ac:dyDescent="0.35">
      <c r="C20" s="5">
        <v>8</v>
      </c>
      <c r="D20" s="4">
        <v>4</v>
      </c>
      <c r="E20" s="4" t="e">
        <f>NA()</f>
        <v>#N/A</v>
      </c>
      <c r="F20" s="4" t="e">
        <f>NA()</f>
        <v>#N/A</v>
      </c>
      <c r="G20" s="4" t="e">
        <f>NA()</f>
        <v>#N/A</v>
      </c>
      <c r="H20" s="4" t="e">
        <f>NA()</f>
        <v>#N/A</v>
      </c>
      <c r="I20" s="4">
        <v>53</v>
      </c>
      <c r="J20" s="4">
        <v>48</v>
      </c>
      <c r="K20" s="4">
        <v>0</v>
      </c>
      <c r="L20" s="4" t="s">
        <v>739</v>
      </c>
    </row>
    <row r="21" spans="3:12" x14ac:dyDescent="0.35">
      <c r="C21" s="5">
        <v>9</v>
      </c>
      <c r="D21" s="4">
        <v>4</v>
      </c>
      <c r="E21" s="4" t="e">
        <f>NA()</f>
        <v>#N/A</v>
      </c>
      <c r="F21" s="4" t="e">
        <f>NA()</f>
        <v>#N/A</v>
      </c>
      <c r="G21" s="4" t="e">
        <f>NA()</f>
        <v>#N/A</v>
      </c>
      <c r="H21" s="4" t="e">
        <f>NA()</f>
        <v>#N/A</v>
      </c>
      <c r="I21" s="4">
        <v>144</v>
      </c>
      <c r="J21" s="4">
        <v>82</v>
      </c>
      <c r="K21" s="4">
        <v>0</v>
      </c>
      <c r="L21" s="4" t="s">
        <v>739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8'!$B$10:$B$10" display="Best Pruned Tree Rules (Using Validation Data)" xr:uid="{BBCAAFAB-6A8E-47F2-8B72-E05C32A9A5BE}"/>
    <hyperlink ref="D4" location="'CT_FullTree8'!$B$10:$B$10" display="Fully Grown Tree Rules (Using Training Data)" xr:uid="{501CAEDE-F6C8-43B7-8958-17EC4E6E0F0D}"/>
    <hyperlink ref="F4" location="'CT_MinErrorTree8'!$B$10:$B$10" display="Min Error Tree Rules (Using Validation Data)" xr:uid="{0E96977F-72E0-470E-9B58-5DF987905574}"/>
    <hyperlink ref="H4" location="'CT_Output9'!$B$10:$B$10" display="Inputs" xr:uid="{0688167A-8A90-4923-8D3B-71D3D59D0073}"/>
    <hyperlink ref="J4" location="'CT_Stored9'!$B$10:$B$10" display="PMML Model" xr:uid="{A34EC7C0-CA06-4300-AB4E-5E0BA7FB2197}"/>
    <hyperlink ref="B5" location="'CT_TrainingScore9'!$B$10:$B$10" display="Training: Classification Summary" xr:uid="{B02582B8-2FCB-478B-ADF4-6F8C2D46595F}"/>
    <hyperlink ref="D5" location="'CT_TrainingScore9'!$B$34:$B$34" display="Training: Classification Details" xr:uid="{3CF2DB4C-8F05-4124-A868-2B473D4FCD30}"/>
    <hyperlink ref="F5" location="'CT_ValidationScore9'!$B$10:$B$10" display="Validation: Classification Summary" xr:uid="{45A15534-9E0C-4674-BFBD-D72C4F6FD5B6}"/>
    <hyperlink ref="H5" location="'CT_ValidationScore9'!$B$34:$B$34" display="Validation: Classification Details" xr:uid="{0E723C11-4FE6-448C-856B-5AC99E5602DA}"/>
  </hyperlink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D0A8B-E7E4-4BEE-A479-75A01DF78377}">
  <dimension ref="B1:Q17"/>
  <sheetViews>
    <sheetView showGridLines="0" workbookViewId="0"/>
  </sheetViews>
  <sheetFormatPr defaultRowHeight="14.5" x14ac:dyDescent="0.35"/>
  <cols>
    <col min="3" max="3" width="9.36328125" customWidth="1"/>
    <col min="4" max="4" width="10.453125" customWidth="1"/>
    <col min="5" max="5" width="13.08984375" customWidth="1"/>
    <col min="6" max="6" width="14.26953125" customWidth="1"/>
    <col min="7" max="7" width="9.81640625" customWidth="1"/>
    <col min="8" max="8" width="15.26953125" customWidth="1"/>
    <col min="9" max="9" width="15" customWidth="1"/>
    <col min="10" max="10" width="16.81640625" customWidth="1"/>
    <col min="11" max="11" width="11" customWidth="1"/>
    <col min="12" max="12" width="11.453125" customWidth="1"/>
    <col min="14" max="14" width="15.26953125" bestFit="1" customWidth="1"/>
  </cols>
  <sheetData>
    <row r="1" spans="2:17" ht="18.5" x14ac:dyDescent="0.45">
      <c r="B1" s="2" t="s">
        <v>678</v>
      </c>
      <c r="N1" t="s">
        <v>1104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29</v>
      </c>
      <c r="O5" s="6">
        <v>398</v>
      </c>
      <c r="P5" s="6">
        <v>47</v>
      </c>
      <c r="Q5" s="6">
        <v>474</v>
      </c>
    </row>
    <row r="10" spans="2:17" ht="18.5" x14ac:dyDescent="0.45">
      <c r="B10" s="3" t="s">
        <v>681</v>
      </c>
    </row>
    <row r="12" spans="2:17" x14ac:dyDescent="0.35">
      <c r="C12" s="5" t="s">
        <v>728</v>
      </c>
      <c r="D12" s="1" t="s">
        <v>729</v>
      </c>
      <c r="E12" s="1" t="s">
        <v>730</v>
      </c>
      <c r="F12" s="1" t="s">
        <v>731</v>
      </c>
      <c r="G12" s="1" t="s">
        <v>732</v>
      </c>
      <c r="H12" s="1" t="s">
        <v>733</v>
      </c>
      <c r="I12" s="1" t="s">
        <v>734</v>
      </c>
      <c r="J12" s="1" t="s">
        <v>735</v>
      </c>
      <c r="K12" s="1" t="s">
        <v>736</v>
      </c>
      <c r="L12" s="1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s="4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0.44089</v>
      </c>
      <c r="I14" s="4">
        <v>232</v>
      </c>
      <c r="J14" s="4">
        <v>154</v>
      </c>
      <c r="K14" s="4">
        <v>0</v>
      </c>
      <c r="L14" s="4" t="s">
        <v>738</v>
      </c>
    </row>
    <row r="15" spans="2:17" x14ac:dyDescent="0.35">
      <c r="C15" s="5">
        <v>3</v>
      </c>
      <c r="D15" s="4">
        <v>1</v>
      </c>
      <c r="E15" s="4" t="e">
        <f>NA()</f>
        <v>#N/A</v>
      </c>
      <c r="F15" s="4" t="e">
        <f>NA()</f>
        <v>#N/A</v>
      </c>
      <c r="G15" s="4" t="e">
        <f>NA()</f>
        <v>#N/A</v>
      </c>
      <c r="H15" s="4" t="e">
        <f>NA()</f>
        <v>#N/A</v>
      </c>
      <c r="I15" s="4">
        <v>109</v>
      </c>
      <c r="J15" s="4">
        <v>74</v>
      </c>
      <c r="K15" s="4">
        <v>1</v>
      </c>
      <c r="L15" s="4" t="s">
        <v>739</v>
      </c>
    </row>
    <row r="16" spans="2:17" x14ac:dyDescent="0.35">
      <c r="C16" s="5">
        <v>4</v>
      </c>
      <c r="D16" s="4">
        <v>2</v>
      </c>
      <c r="E16" s="4" t="e">
        <f>NA()</f>
        <v>#N/A</v>
      </c>
      <c r="F16" s="4" t="e">
        <f>NA()</f>
        <v>#N/A</v>
      </c>
      <c r="G16" s="4" t="e">
        <f>NA()</f>
        <v>#N/A</v>
      </c>
      <c r="H16" s="4" t="e">
        <f>NA()</f>
        <v>#N/A</v>
      </c>
      <c r="I16" s="4">
        <v>197</v>
      </c>
      <c r="J16" s="4">
        <v>130</v>
      </c>
      <c r="K16" s="4">
        <v>0</v>
      </c>
      <c r="L16" s="4" t="s">
        <v>739</v>
      </c>
    </row>
    <row r="17" spans="3:12" x14ac:dyDescent="0.35">
      <c r="C17" s="5">
        <v>5</v>
      </c>
      <c r="D17" s="4">
        <v>2</v>
      </c>
      <c r="E17" s="4" t="e">
        <f>NA()</f>
        <v>#N/A</v>
      </c>
      <c r="F17" s="4" t="e">
        <f>NA()</f>
        <v>#N/A</v>
      </c>
      <c r="G17" s="4" t="e">
        <f>NA()</f>
        <v>#N/A</v>
      </c>
      <c r="H17" s="4" t="e">
        <f>NA()</f>
        <v>#N/A</v>
      </c>
      <c r="I17" s="4">
        <v>35</v>
      </c>
      <c r="J17" s="4">
        <v>24</v>
      </c>
      <c r="K17" s="4">
        <v>0</v>
      </c>
      <c r="L17" s="4" t="s">
        <v>739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8'!$B$10:$B$10" display="Best Pruned Tree Rules (Using Validation Data)" xr:uid="{0A28DDC6-DB3A-4FEC-AF33-D4DAE4384622}"/>
    <hyperlink ref="D4" location="'CT_FullTree8'!$B$10:$B$10" display="Fully Grown Tree Rules (Using Training Data)" xr:uid="{19C0FF7A-734F-47CA-9B93-A5C9CA422667}"/>
    <hyperlink ref="F4" location="'CT_MinErrorTree8'!$B$10:$B$10" display="Min Error Tree Rules (Using Validation Data)" xr:uid="{46DD7D40-9124-41E2-9685-23A6BA5BB366}"/>
    <hyperlink ref="H4" location="'CT_Output9'!$B$10:$B$10" display="Inputs" xr:uid="{9BDC1015-7864-42B0-A026-BB25388E566E}"/>
    <hyperlink ref="J4" location="'CT_Stored9'!$B$10:$B$10" display="PMML Model" xr:uid="{8E45A2B0-C88A-4325-B2EE-983DFED8FDF8}"/>
    <hyperlink ref="B5" location="'CT_TrainingScore9'!$B$10:$B$10" display="Training: Classification Summary" xr:uid="{88260BB5-E093-4C31-8C58-47F67B5AA71E}"/>
    <hyperlink ref="D5" location="'CT_TrainingScore9'!$B$34:$B$34" display="Training: Classification Details" xr:uid="{AE04EC71-B736-46FC-87B7-4806F5034227}"/>
    <hyperlink ref="F5" location="'CT_ValidationScore9'!$B$10:$B$10" display="Validation: Classification Summary" xr:uid="{9AE5EF0D-BBE3-46F4-A3A6-1CD83D858869}"/>
    <hyperlink ref="H5" location="'CT_ValidationScore9'!$B$34:$B$34" display="Validation: Classification Details" xr:uid="{C0785D80-04AF-4D18-8849-E2B312C8D8E3}"/>
  </hyperlink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91970-80D2-4BB4-A0DE-9D6631456CF7}">
  <dimension ref="B1:Q17"/>
  <sheetViews>
    <sheetView showGridLines="0" workbookViewId="0"/>
  </sheetViews>
  <sheetFormatPr defaultRowHeight="14.5" x14ac:dyDescent="0.35"/>
  <cols>
    <col min="3" max="3" width="9.36328125" customWidth="1"/>
    <col min="4" max="4" width="10.453125" customWidth="1"/>
    <col min="5" max="5" width="13.08984375" customWidth="1"/>
    <col min="6" max="6" width="14.26953125" customWidth="1"/>
    <col min="7" max="7" width="9.81640625" customWidth="1"/>
    <col min="8" max="8" width="15.26953125" customWidth="1"/>
    <col min="9" max="9" width="15" customWidth="1"/>
    <col min="10" max="10" width="16.81640625" customWidth="1"/>
    <col min="11" max="11" width="11" customWidth="1"/>
    <col min="12" max="12" width="11.453125" customWidth="1"/>
    <col min="14" max="14" width="15.26953125" bestFit="1" customWidth="1"/>
  </cols>
  <sheetData>
    <row r="1" spans="2:17" ht="18.5" x14ac:dyDescent="0.45">
      <c r="B1" s="2" t="s">
        <v>678</v>
      </c>
      <c r="N1" t="s">
        <v>1104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29</v>
      </c>
      <c r="O5" s="6">
        <v>398</v>
      </c>
      <c r="P5" s="6">
        <v>47</v>
      </c>
      <c r="Q5" s="6">
        <v>474</v>
      </c>
    </row>
    <row r="10" spans="2:17" ht="18.5" x14ac:dyDescent="0.45">
      <c r="B10" s="3" t="s">
        <v>683</v>
      </c>
    </row>
    <row r="12" spans="2:17" x14ac:dyDescent="0.35">
      <c r="C12" s="5" t="s">
        <v>728</v>
      </c>
      <c r="D12" s="1" t="s">
        <v>729</v>
      </c>
      <c r="E12" s="1" t="s">
        <v>730</v>
      </c>
      <c r="F12" s="1" t="s">
        <v>731</v>
      </c>
      <c r="G12" s="1" t="s">
        <v>732</v>
      </c>
      <c r="H12" s="1" t="s">
        <v>733</v>
      </c>
      <c r="I12" s="1" t="s">
        <v>734</v>
      </c>
      <c r="J12" s="1" t="s">
        <v>735</v>
      </c>
      <c r="K12" s="1" t="s">
        <v>736</v>
      </c>
      <c r="L12" s="1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s="4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0.44089</v>
      </c>
      <c r="I14" s="4">
        <v>232</v>
      </c>
      <c r="J14" s="4">
        <v>154</v>
      </c>
      <c r="K14" s="4">
        <v>0</v>
      </c>
      <c r="L14" s="4" t="s">
        <v>738</v>
      </c>
    </row>
    <row r="15" spans="2:17" x14ac:dyDescent="0.35">
      <c r="C15" s="5">
        <v>3</v>
      </c>
      <c r="D15" s="4">
        <v>1</v>
      </c>
      <c r="E15" s="4" t="e">
        <f>NA()</f>
        <v>#N/A</v>
      </c>
      <c r="F15" s="4" t="e">
        <f>NA()</f>
        <v>#N/A</v>
      </c>
      <c r="G15" s="4" t="e">
        <f>NA()</f>
        <v>#N/A</v>
      </c>
      <c r="H15" s="4" t="e">
        <f>NA()</f>
        <v>#N/A</v>
      </c>
      <c r="I15" s="4">
        <v>109</v>
      </c>
      <c r="J15" s="4">
        <v>74</v>
      </c>
      <c r="K15" s="4">
        <v>1</v>
      </c>
      <c r="L15" s="4" t="s">
        <v>739</v>
      </c>
    </row>
    <row r="16" spans="2:17" x14ac:dyDescent="0.35">
      <c r="C16" s="5">
        <v>4</v>
      </c>
      <c r="D16" s="4">
        <v>2</v>
      </c>
      <c r="E16" s="4" t="e">
        <f>NA()</f>
        <v>#N/A</v>
      </c>
      <c r="F16" s="4" t="e">
        <f>NA()</f>
        <v>#N/A</v>
      </c>
      <c r="G16" s="4" t="e">
        <f>NA()</f>
        <v>#N/A</v>
      </c>
      <c r="H16" s="4" t="e">
        <f>NA()</f>
        <v>#N/A</v>
      </c>
      <c r="I16" s="4">
        <v>197</v>
      </c>
      <c r="J16" s="4">
        <v>130</v>
      </c>
      <c r="K16" s="4">
        <v>0</v>
      </c>
      <c r="L16" s="4" t="s">
        <v>739</v>
      </c>
    </row>
    <row r="17" spans="3:12" x14ac:dyDescent="0.35">
      <c r="C17" s="5">
        <v>5</v>
      </c>
      <c r="D17" s="4">
        <v>2</v>
      </c>
      <c r="E17" s="4" t="e">
        <f>NA()</f>
        <v>#N/A</v>
      </c>
      <c r="F17" s="4" t="e">
        <f>NA()</f>
        <v>#N/A</v>
      </c>
      <c r="G17" s="4" t="e">
        <f>NA()</f>
        <v>#N/A</v>
      </c>
      <c r="H17" s="4" t="e">
        <f>NA()</f>
        <v>#N/A</v>
      </c>
      <c r="I17" s="4">
        <v>35</v>
      </c>
      <c r="J17" s="4">
        <v>24</v>
      </c>
      <c r="K17" s="4">
        <v>0</v>
      </c>
      <c r="L17" s="4" t="s">
        <v>739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8'!$B$10:$B$10" display="Best Pruned Tree Rules (Using Validation Data)" xr:uid="{C326BD3C-93D1-40ED-8E7A-8DFA90515586}"/>
    <hyperlink ref="D4" location="'CT_FullTree8'!$B$10:$B$10" display="Fully Grown Tree Rules (Using Training Data)" xr:uid="{4D41B35D-6738-4C2A-BFEE-4D37196CF75A}"/>
    <hyperlink ref="F4" location="'CT_MinErrorTree8'!$B$10:$B$10" display="Min Error Tree Rules (Using Validation Data)" xr:uid="{C069BD53-02C1-48C1-845E-3F982BEF4796}"/>
    <hyperlink ref="H4" location="'CT_Output9'!$B$10:$B$10" display="Inputs" xr:uid="{D956793C-0144-4C4A-906E-912B070DF57E}"/>
    <hyperlink ref="J4" location="'CT_Stored9'!$B$10:$B$10" display="PMML Model" xr:uid="{DF560CE5-32A1-41E8-8047-693BAE112A80}"/>
    <hyperlink ref="B5" location="'CT_TrainingScore9'!$B$10:$B$10" display="Training: Classification Summary" xr:uid="{37DD9622-DF2D-4744-8CDF-A7CF751C1D64}"/>
    <hyperlink ref="D5" location="'CT_TrainingScore9'!$B$34:$B$34" display="Training: Classification Details" xr:uid="{F6E36C45-F736-4704-B604-ECFD80C223EA}"/>
    <hyperlink ref="F5" location="'CT_ValidationScore9'!$B$10:$B$10" display="Validation: Classification Summary" xr:uid="{774BDD55-29DA-4875-862E-C5C5E3E29A3B}"/>
    <hyperlink ref="H5" location="'CT_ValidationScore9'!$B$34:$B$34" display="Validation: Classification Details" xr:uid="{97DDA150-D26B-43E4-93DF-5082C77856E9}"/>
  </hyperlink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3E4FE-F555-4FFD-8FD5-90C3F5D41E72}">
  <dimension ref="B1:Q377"/>
  <sheetViews>
    <sheetView showGridLines="0" topLeftCell="A12" workbookViewId="0"/>
  </sheetViews>
  <sheetFormatPr defaultRowHeight="14.5" x14ac:dyDescent="0.35"/>
  <cols>
    <col min="3" max="3" width="17.6328125" bestFit="1" customWidth="1"/>
    <col min="4" max="4" width="10.81640625" customWidth="1"/>
    <col min="5" max="5" width="20.36328125" customWidth="1"/>
    <col min="6" max="7" width="12.1796875" customWidth="1"/>
    <col min="14" max="14" width="15.26953125" bestFit="1" customWidth="1"/>
  </cols>
  <sheetData>
    <row r="1" spans="2:17" ht="18.5" x14ac:dyDescent="0.45">
      <c r="B1" s="2" t="s">
        <v>740</v>
      </c>
      <c r="N1" t="s">
        <v>1104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29</v>
      </c>
      <c r="O5" s="6">
        <v>398</v>
      </c>
      <c r="P5" s="6">
        <v>47</v>
      </c>
      <c r="Q5" s="6">
        <v>474</v>
      </c>
    </row>
    <row r="10" spans="2:17" ht="18.5" x14ac:dyDescent="0.45">
      <c r="B10" s="3" t="s">
        <v>684</v>
      </c>
    </row>
    <row r="12" spans="2:17" ht="15.5" x14ac:dyDescent="0.35">
      <c r="C12" s="40" t="s">
        <v>741</v>
      </c>
      <c r="D12" s="41"/>
      <c r="E12" s="42"/>
    </row>
    <row r="13" spans="2:17" x14ac:dyDescent="0.35">
      <c r="C13" s="5" t="s">
        <v>742</v>
      </c>
      <c r="D13" s="1" t="s">
        <v>743</v>
      </c>
      <c r="E13" s="1" t="s">
        <v>744</v>
      </c>
    </row>
    <row r="14" spans="2:17" x14ac:dyDescent="0.35">
      <c r="C14" s="5">
        <v>0</v>
      </c>
      <c r="D14" s="4">
        <v>211</v>
      </c>
      <c r="E14" s="4">
        <v>3</v>
      </c>
    </row>
    <row r="15" spans="2:17" x14ac:dyDescent="0.35">
      <c r="C15" s="5">
        <v>1</v>
      </c>
      <c r="D15" s="4">
        <v>21</v>
      </c>
      <c r="E15" s="4">
        <v>106</v>
      </c>
    </row>
    <row r="17" spans="3:6" ht="15.5" x14ac:dyDescent="0.35">
      <c r="C17" s="40" t="s">
        <v>745</v>
      </c>
      <c r="D17" s="41"/>
      <c r="E17" s="41"/>
      <c r="F17" s="42"/>
    </row>
    <row r="18" spans="3:6" x14ac:dyDescent="0.35">
      <c r="C18" t="s">
        <v>746</v>
      </c>
      <c r="D18" t="s">
        <v>747</v>
      </c>
      <c r="E18" t="s">
        <v>748</v>
      </c>
      <c r="F18" t="s">
        <v>749</v>
      </c>
    </row>
    <row r="19" spans="3:6" x14ac:dyDescent="0.35">
      <c r="C19" s="5">
        <v>0</v>
      </c>
      <c r="D19">
        <f>SUM($D$14:$E$14)</f>
        <v>214</v>
      </c>
      <c r="E19">
        <f>SUM($D$14:$E$14) - $D$14</f>
        <v>3</v>
      </c>
      <c r="F19">
        <f>IF($D$19=0,"Undefined",$E$19*100 / $D$19)</f>
        <v>1.4018691588785046</v>
      </c>
    </row>
    <row r="20" spans="3:6" x14ac:dyDescent="0.35">
      <c r="C20" s="5">
        <v>1</v>
      </c>
      <c r="D20">
        <f>SUM($D$15:$E$15)</f>
        <v>127</v>
      </c>
      <c r="E20">
        <f>SUM($D$15:$E$15) - $E$15</f>
        <v>21</v>
      </c>
      <c r="F20">
        <f>IF($D$20=0,"Undefined",$E$20*100 / $D$20)</f>
        <v>16.535433070866141</v>
      </c>
    </row>
    <row r="21" spans="3:6" x14ac:dyDescent="0.35">
      <c r="C21" s="5" t="s">
        <v>750</v>
      </c>
      <c r="D21">
        <f>SUM($D$19:$D$20)</f>
        <v>341</v>
      </c>
      <c r="E21">
        <f>SUM($E$19:$E$20)</f>
        <v>24</v>
      </c>
      <c r="F21">
        <f>IF($D$21=0,"Undefined",$E$21*100 / $D$21)</f>
        <v>7.0381231671554252</v>
      </c>
    </row>
    <row r="23" spans="3:6" ht="15.5" x14ac:dyDescent="0.35">
      <c r="C23" s="40" t="s">
        <v>751</v>
      </c>
      <c r="D23" s="42"/>
    </row>
    <row r="24" spans="3:6" x14ac:dyDescent="0.35">
      <c r="C24" t="s">
        <v>752</v>
      </c>
      <c r="D24" t="s">
        <v>753</v>
      </c>
    </row>
    <row r="25" spans="3:6" x14ac:dyDescent="0.35">
      <c r="C25" t="s">
        <v>754</v>
      </c>
      <c r="D25">
        <v>317</v>
      </c>
    </row>
    <row r="26" spans="3:6" x14ac:dyDescent="0.35">
      <c r="C26" t="s">
        <v>755</v>
      </c>
      <c r="D26">
        <v>92.961876832844567</v>
      </c>
    </row>
    <row r="27" spans="3:6" x14ac:dyDescent="0.35">
      <c r="C27" t="s">
        <v>756</v>
      </c>
      <c r="D27">
        <v>0.98598130841121501</v>
      </c>
    </row>
    <row r="28" spans="3:6" x14ac:dyDescent="0.35">
      <c r="C28" t="s">
        <v>757</v>
      </c>
      <c r="D28">
        <v>0.83464566929133854</v>
      </c>
    </row>
    <row r="29" spans="3:6" x14ac:dyDescent="0.35">
      <c r="C29" t="s">
        <v>758</v>
      </c>
      <c r="D29">
        <v>0.97247706422018354</v>
      </c>
    </row>
    <row r="30" spans="3:6" x14ac:dyDescent="0.35">
      <c r="C30" t="s">
        <v>759</v>
      </c>
      <c r="D30">
        <v>0.89830508474576265</v>
      </c>
    </row>
    <row r="31" spans="3:6" x14ac:dyDescent="0.35">
      <c r="C31" t="s">
        <v>712</v>
      </c>
      <c r="D31">
        <v>1</v>
      </c>
    </row>
    <row r="32" spans="3:6" x14ac:dyDescent="0.35">
      <c r="C32" t="s">
        <v>713</v>
      </c>
      <c r="D32">
        <v>0.5</v>
      </c>
    </row>
    <row r="34" spans="2:7" ht="18.5" x14ac:dyDescent="0.45">
      <c r="B34" s="3" t="s">
        <v>685</v>
      </c>
    </row>
    <row r="36" spans="2:7" x14ac:dyDescent="0.35">
      <c r="C36" s="5" t="s">
        <v>64</v>
      </c>
      <c r="D36" s="1" t="s">
        <v>1</v>
      </c>
      <c r="E36" s="1" t="s">
        <v>760</v>
      </c>
      <c r="F36" s="1" t="s">
        <v>761</v>
      </c>
      <c r="G36" s="1" t="s">
        <v>762</v>
      </c>
    </row>
    <row r="37" spans="2:7" x14ac:dyDescent="0.35">
      <c r="C37" s="5" t="s">
        <v>65</v>
      </c>
      <c r="D37" s="4">
        <v>1</v>
      </c>
      <c r="E37" s="4">
        <v>1</v>
      </c>
      <c r="F37" s="4">
        <v>0</v>
      </c>
      <c r="G37" s="4">
        <v>1</v>
      </c>
    </row>
    <row r="38" spans="2:7" x14ac:dyDescent="0.35">
      <c r="C38" s="5" t="s">
        <v>69</v>
      </c>
      <c r="D38" s="4">
        <v>1</v>
      </c>
      <c r="E38" s="4">
        <v>1</v>
      </c>
      <c r="F38" s="4">
        <v>0</v>
      </c>
      <c r="G38" s="4">
        <v>1</v>
      </c>
    </row>
    <row r="39" spans="2:7" x14ac:dyDescent="0.35">
      <c r="C39" s="5" t="s">
        <v>72</v>
      </c>
      <c r="D39" s="4">
        <v>1</v>
      </c>
      <c r="E39" s="4">
        <v>1</v>
      </c>
      <c r="F39" s="4">
        <v>8.5714285714285715E-2</v>
      </c>
      <c r="G39" s="4">
        <v>0.91428571428571426</v>
      </c>
    </row>
    <row r="40" spans="2:7" x14ac:dyDescent="0.35">
      <c r="C40" s="5" t="s">
        <v>75</v>
      </c>
      <c r="D40" s="4">
        <v>1</v>
      </c>
      <c r="E40" s="4">
        <v>1</v>
      </c>
      <c r="F40" s="4">
        <v>8.5714285714285715E-2</v>
      </c>
      <c r="G40" s="4">
        <v>0.91428571428571426</v>
      </c>
    </row>
    <row r="41" spans="2:7" x14ac:dyDescent="0.35">
      <c r="C41" s="5" t="s">
        <v>76</v>
      </c>
      <c r="D41" s="4">
        <v>1</v>
      </c>
      <c r="E41" s="4">
        <v>1</v>
      </c>
      <c r="F41" s="4">
        <v>0</v>
      </c>
      <c r="G41" s="4">
        <v>1</v>
      </c>
    </row>
    <row r="42" spans="2:7" x14ac:dyDescent="0.35">
      <c r="C42" s="16" t="s">
        <v>79</v>
      </c>
      <c r="D42" s="15">
        <v>1</v>
      </c>
      <c r="E42" s="15">
        <v>0</v>
      </c>
      <c r="F42" s="15">
        <v>0.51428571428571435</v>
      </c>
      <c r="G42" s="15">
        <v>0.48571428571428571</v>
      </c>
    </row>
    <row r="43" spans="2:7" x14ac:dyDescent="0.35">
      <c r="C43" s="5" t="s">
        <v>80</v>
      </c>
      <c r="D43" s="4">
        <v>1</v>
      </c>
      <c r="E43" s="4">
        <v>1</v>
      </c>
      <c r="F43" s="4">
        <v>8.5714285714285715E-2</v>
      </c>
      <c r="G43" s="4">
        <v>0.91428571428571426</v>
      </c>
    </row>
    <row r="44" spans="2:7" x14ac:dyDescent="0.35">
      <c r="C44" s="5" t="s">
        <v>82</v>
      </c>
      <c r="D44" s="4">
        <v>1</v>
      </c>
      <c r="E44" s="4">
        <v>1</v>
      </c>
      <c r="F44" s="4">
        <v>0</v>
      </c>
      <c r="G44" s="4">
        <v>1</v>
      </c>
    </row>
    <row r="45" spans="2:7" x14ac:dyDescent="0.35">
      <c r="C45" s="5" t="s">
        <v>84</v>
      </c>
      <c r="D45" s="4">
        <v>0</v>
      </c>
      <c r="E45" s="4">
        <v>0</v>
      </c>
      <c r="F45" s="4">
        <v>0.51428571428571435</v>
      </c>
      <c r="G45" s="4">
        <v>0.48571428571428571</v>
      </c>
    </row>
    <row r="46" spans="2:7" x14ac:dyDescent="0.35">
      <c r="C46" s="5" t="s">
        <v>85</v>
      </c>
      <c r="D46" s="4">
        <v>0</v>
      </c>
      <c r="E46" s="4">
        <v>0</v>
      </c>
      <c r="F46" s="4">
        <v>1</v>
      </c>
      <c r="G46" s="4">
        <v>0</v>
      </c>
    </row>
    <row r="47" spans="2:7" x14ac:dyDescent="0.35">
      <c r="C47" s="5" t="s">
        <v>86</v>
      </c>
      <c r="D47" s="4">
        <v>0</v>
      </c>
      <c r="E47" s="4">
        <v>0</v>
      </c>
      <c r="F47" s="4">
        <v>1</v>
      </c>
      <c r="G47" s="4">
        <v>0</v>
      </c>
    </row>
    <row r="48" spans="2:7" x14ac:dyDescent="0.35">
      <c r="C48" s="5" t="s">
        <v>87</v>
      </c>
      <c r="D48" s="4">
        <v>1</v>
      </c>
      <c r="E48" s="4">
        <v>1</v>
      </c>
      <c r="F48" s="4">
        <v>8.5714285714285715E-2</v>
      </c>
      <c r="G48" s="4">
        <v>0.91428571428571426</v>
      </c>
    </row>
    <row r="49" spans="3:7" x14ac:dyDescent="0.35">
      <c r="C49" s="5" t="s">
        <v>88</v>
      </c>
      <c r="D49" s="4">
        <v>1</v>
      </c>
      <c r="E49" s="4">
        <v>1</v>
      </c>
      <c r="F49" s="4">
        <v>0</v>
      </c>
      <c r="G49" s="4">
        <v>1</v>
      </c>
    </row>
    <row r="50" spans="3:7" x14ac:dyDescent="0.35">
      <c r="C50" s="5" t="s">
        <v>89</v>
      </c>
      <c r="D50" s="4">
        <v>1</v>
      </c>
      <c r="E50" s="4">
        <v>1</v>
      </c>
      <c r="F50" s="4">
        <v>0</v>
      </c>
      <c r="G50" s="4">
        <v>1</v>
      </c>
    </row>
    <row r="51" spans="3:7" x14ac:dyDescent="0.35">
      <c r="C51" s="5" t="s">
        <v>90</v>
      </c>
      <c r="D51" s="4">
        <v>1</v>
      </c>
      <c r="E51" s="4">
        <v>1</v>
      </c>
      <c r="F51" s="4">
        <v>0</v>
      </c>
      <c r="G51" s="4">
        <v>1</v>
      </c>
    </row>
    <row r="52" spans="3:7" x14ac:dyDescent="0.35">
      <c r="C52" s="5" t="s">
        <v>92</v>
      </c>
      <c r="D52" s="4">
        <v>1</v>
      </c>
      <c r="E52" s="4">
        <v>1</v>
      </c>
      <c r="F52" s="4">
        <v>0</v>
      </c>
      <c r="G52" s="4">
        <v>1</v>
      </c>
    </row>
    <row r="53" spans="3:7" x14ac:dyDescent="0.35">
      <c r="C53" s="5" t="s">
        <v>93</v>
      </c>
      <c r="D53" s="4">
        <v>1</v>
      </c>
      <c r="E53" s="4">
        <v>1</v>
      </c>
      <c r="F53" s="4">
        <v>0</v>
      </c>
      <c r="G53" s="4">
        <v>1</v>
      </c>
    </row>
    <row r="54" spans="3:7" x14ac:dyDescent="0.35">
      <c r="C54" s="5" t="s">
        <v>96</v>
      </c>
      <c r="D54" s="4">
        <v>1</v>
      </c>
      <c r="E54" s="4">
        <v>1</v>
      </c>
      <c r="F54" s="4">
        <v>8.5714285714285715E-2</v>
      </c>
      <c r="G54" s="4">
        <v>0.91428571428571426</v>
      </c>
    </row>
    <row r="55" spans="3:7" x14ac:dyDescent="0.35">
      <c r="C55" s="5" t="s">
        <v>97</v>
      </c>
      <c r="D55" s="4">
        <v>1</v>
      </c>
      <c r="E55" s="4">
        <v>1</v>
      </c>
      <c r="F55" s="4">
        <v>0</v>
      </c>
      <c r="G55" s="4">
        <v>1</v>
      </c>
    </row>
    <row r="56" spans="3:7" x14ac:dyDescent="0.35">
      <c r="C56" s="5" t="s">
        <v>99</v>
      </c>
      <c r="D56" s="4">
        <v>1</v>
      </c>
      <c r="E56" s="4">
        <v>1</v>
      </c>
      <c r="F56" s="4">
        <v>0</v>
      </c>
      <c r="G56" s="4">
        <v>1</v>
      </c>
    </row>
    <row r="57" spans="3:7" x14ac:dyDescent="0.35">
      <c r="C57" s="16" t="s">
        <v>101</v>
      </c>
      <c r="D57" s="15">
        <v>1</v>
      </c>
      <c r="E57" s="15">
        <v>0</v>
      </c>
      <c r="F57" s="15">
        <v>0.51428571428571435</v>
      </c>
      <c r="G57" s="15">
        <v>0.48571428571428571</v>
      </c>
    </row>
    <row r="58" spans="3:7" x14ac:dyDescent="0.35">
      <c r="C58" s="16" t="s">
        <v>105</v>
      </c>
      <c r="D58" s="15">
        <v>1</v>
      </c>
      <c r="E58" s="15">
        <v>0</v>
      </c>
      <c r="F58" s="15">
        <v>0.92452830188679247</v>
      </c>
      <c r="G58" s="15">
        <v>7.5471698113207558E-2</v>
      </c>
    </row>
    <row r="59" spans="3:7" x14ac:dyDescent="0.35">
      <c r="C59" s="16" t="s">
        <v>106</v>
      </c>
      <c r="D59" s="15">
        <v>1</v>
      </c>
      <c r="E59" s="15">
        <v>0</v>
      </c>
      <c r="F59" s="15">
        <v>0.51428571428571435</v>
      </c>
      <c r="G59" s="15">
        <v>0.48571428571428571</v>
      </c>
    </row>
    <row r="60" spans="3:7" x14ac:dyDescent="0.35">
      <c r="C60" s="16" t="s">
        <v>109</v>
      </c>
      <c r="D60" s="15">
        <v>1</v>
      </c>
      <c r="E60" s="15">
        <v>0</v>
      </c>
      <c r="F60" s="15">
        <v>0.51428571428571435</v>
      </c>
      <c r="G60" s="15">
        <v>0.48571428571428571</v>
      </c>
    </row>
    <row r="61" spans="3:7" x14ac:dyDescent="0.35">
      <c r="C61" s="5" t="s">
        <v>111</v>
      </c>
      <c r="D61" s="4">
        <v>0</v>
      </c>
      <c r="E61" s="4">
        <v>0</v>
      </c>
      <c r="F61" s="4">
        <v>1</v>
      </c>
      <c r="G61" s="4">
        <v>0</v>
      </c>
    </row>
    <row r="62" spans="3:7" x14ac:dyDescent="0.35">
      <c r="C62" s="16" t="s">
        <v>112</v>
      </c>
      <c r="D62" s="15">
        <v>1</v>
      </c>
      <c r="E62" s="15">
        <v>0</v>
      </c>
      <c r="F62" s="15">
        <v>0.51428571428571435</v>
      </c>
      <c r="G62" s="15">
        <v>0.48571428571428571</v>
      </c>
    </row>
    <row r="63" spans="3:7" x14ac:dyDescent="0.35">
      <c r="C63" s="5" t="s">
        <v>113</v>
      </c>
      <c r="D63" s="4">
        <v>0</v>
      </c>
      <c r="E63" s="4">
        <v>0</v>
      </c>
      <c r="F63" s="4">
        <v>0.92452830188679247</v>
      </c>
      <c r="G63" s="4">
        <v>7.5471698113207558E-2</v>
      </c>
    </row>
    <row r="64" spans="3:7" x14ac:dyDescent="0.35">
      <c r="C64" s="5" t="s">
        <v>118</v>
      </c>
      <c r="D64" s="4">
        <v>1</v>
      </c>
      <c r="E64" s="4">
        <v>1</v>
      </c>
      <c r="F64" s="4">
        <v>0</v>
      </c>
      <c r="G64" s="4">
        <v>1</v>
      </c>
    </row>
    <row r="65" spans="3:7" x14ac:dyDescent="0.35">
      <c r="C65" s="5" t="s">
        <v>120</v>
      </c>
      <c r="D65" s="4">
        <v>0</v>
      </c>
      <c r="E65" s="4">
        <v>0</v>
      </c>
      <c r="F65" s="4">
        <v>1</v>
      </c>
      <c r="G65" s="4">
        <v>0</v>
      </c>
    </row>
    <row r="66" spans="3:7" x14ac:dyDescent="0.35">
      <c r="C66" s="5" t="s">
        <v>121</v>
      </c>
      <c r="D66" s="4">
        <v>1</v>
      </c>
      <c r="E66" s="4">
        <v>1</v>
      </c>
      <c r="F66" s="4">
        <v>0</v>
      </c>
      <c r="G66" s="4">
        <v>1</v>
      </c>
    </row>
    <row r="67" spans="3:7" x14ac:dyDescent="0.35">
      <c r="C67" s="5" t="s">
        <v>123</v>
      </c>
      <c r="D67" s="4">
        <v>0</v>
      </c>
      <c r="E67" s="4">
        <v>0</v>
      </c>
      <c r="F67" s="4">
        <v>1</v>
      </c>
      <c r="G67" s="4">
        <v>0</v>
      </c>
    </row>
    <row r="68" spans="3:7" x14ac:dyDescent="0.35">
      <c r="C68" s="5" t="s">
        <v>124</v>
      </c>
      <c r="D68" s="4">
        <v>0</v>
      </c>
      <c r="E68" s="4">
        <v>0</v>
      </c>
      <c r="F68" s="4">
        <v>1</v>
      </c>
      <c r="G68" s="4">
        <v>0</v>
      </c>
    </row>
    <row r="69" spans="3:7" x14ac:dyDescent="0.35">
      <c r="C69" s="5" t="s">
        <v>125</v>
      </c>
      <c r="D69" s="4">
        <v>0</v>
      </c>
      <c r="E69" s="4">
        <v>0</v>
      </c>
      <c r="F69" s="4">
        <v>1</v>
      </c>
      <c r="G69" s="4">
        <v>0</v>
      </c>
    </row>
    <row r="70" spans="3:7" x14ac:dyDescent="0.35">
      <c r="C70" s="5" t="s">
        <v>126</v>
      </c>
      <c r="D70" s="4">
        <v>0</v>
      </c>
      <c r="E70" s="4">
        <v>0</v>
      </c>
      <c r="F70" s="4">
        <v>1</v>
      </c>
      <c r="G70" s="4">
        <v>0</v>
      </c>
    </row>
    <row r="71" spans="3:7" x14ac:dyDescent="0.35">
      <c r="C71" s="5" t="s">
        <v>129</v>
      </c>
      <c r="D71" s="4">
        <v>1</v>
      </c>
      <c r="E71" s="4">
        <v>1</v>
      </c>
      <c r="F71" s="4">
        <v>8.5714285714285715E-2</v>
      </c>
      <c r="G71" s="4">
        <v>0.91428571428571426</v>
      </c>
    </row>
    <row r="72" spans="3:7" x14ac:dyDescent="0.35">
      <c r="C72" s="5" t="s">
        <v>130</v>
      </c>
      <c r="D72" s="4">
        <v>1</v>
      </c>
      <c r="E72" s="4">
        <v>1</v>
      </c>
      <c r="F72" s="4">
        <v>8.5714285714285715E-2</v>
      </c>
      <c r="G72" s="4">
        <v>0.91428571428571426</v>
      </c>
    </row>
    <row r="73" spans="3:7" x14ac:dyDescent="0.35">
      <c r="C73" s="5" t="s">
        <v>132</v>
      </c>
      <c r="D73" s="4">
        <v>0</v>
      </c>
      <c r="E73" s="4">
        <v>0</v>
      </c>
      <c r="F73" s="4">
        <v>1</v>
      </c>
      <c r="G73" s="4">
        <v>0</v>
      </c>
    </row>
    <row r="74" spans="3:7" x14ac:dyDescent="0.35">
      <c r="C74" s="5" t="s">
        <v>135</v>
      </c>
      <c r="D74" s="4">
        <v>1</v>
      </c>
      <c r="E74" s="4">
        <v>1</v>
      </c>
      <c r="F74" s="4">
        <v>0</v>
      </c>
      <c r="G74" s="4">
        <v>1</v>
      </c>
    </row>
    <row r="75" spans="3:7" x14ac:dyDescent="0.35">
      <c r="C75" s="5" t="s">
        <v>137</v>
      </c>
      <c r="D75" s="4">
        <v>1</v>
      </c>
      <c r="E75" s="4">
        <v>1</v>
      </c>
      <c r="F75" s="4">
        <v>0</v>
      </c>
      <c r="G75" s="4">
        <v>1</v>
      </c>
    </row>
    <row r="76" spans="3:7" x14ac:dyDescent="0.35">
      <c r="C76" s="5" t="s">
        <v>140</v>
      </c>
      <c r="D76" s="4">
        <v>1</v>
      </c>
      <c r="E76" s="4">
        <v>1</v>
      </c>
      <c r="F76" s="4">
        <v>8.5714285714285715E-2</v>
      </c>
      <c r="G76" s="4">
        <v>0.91428571428571426</v>
      </c>
    </row>
    <row r="77" spans="3:7" x14ac:dyDescent="0.35">
      <c r="C77" s="5" t="s">
        <v>142</v>
      </c>
      <c r="D77" s="4">
        <v>1</v>
      </c>
      <c r="E77" s="4">
        <v>1</v>
      </c>
      <c r="F77" s="4">
        <v>0</v>
      </c>
      <c r="G77" s="4">
        <v>1</v>
      </c>
    </row>
    <row r="78" spans="3:7" x14ac:dyDescent="0.35">
      <c r="C78" s="5" t="s">
        <v>144</v>
      </c>
      <c r="D78" s="4">
        <v>0</v>
      </c>
      <c r="E78" s="4">
        <v>0</v>
      </c>
      <c r="F78" s="4">
        <v>1</v>
      </c>
      <c r="G78" s="4">
        <v>0</v>
      </c>
    </row>
    <row r="79" spans="3:7" x14ac:dyDescent="0.35">
      <c r="C79" s="5" t="s">
        <v>145</v>
      </c>
      <c r="D79" s="4">
        <v>0</v>
      </c>
      <c r="E79" s="4">
        <v>0</v>
      </c>
      <c r="F79" s="4">
        <v>1</v>
      </c>
      <c r="G79" s="4">
        <v>0</v>
      </c>
    </row>
    <row r="80" spans="3:7" x14ac:dyDescent="0.35">
      <c r="C80" s="5" t="s">
        <v>146</v>
      </c>
      <c r="D80" s="4">
        <v>0</v>
      </c>
      <c r="E80" s="4">
        <v>0</v>
      </c>
      <c r="F80" s="4">
        <v>0.51428571428571435</v>
      </c>
      <c r="G80" s="4">
        <v>0.48571428571428571</v>
      </c>
    </row>
    <row r="81" spans="3:7" x14ac:dyDescent="0.35">
      <c r="C81" s="5" t="s">
        <v>147</v>
      </c>
      <c r="D81" s="4">
        <v>1</v>
      </c>
      <c r="E81" s="4">
        <v>1</v>
      </c>
      <c r="F81" s="4">
        <v>0</v>
      </c>
      <c r="G81" s="4">
        <v>1</v>
      </c>
    </row>
    <row r="82" spans="3:7" x14ac:dyDescent="0.35">
      <c r="C82" s="5" t="s">
        <v>148</v>
      </c>
      <c r="D82" s="4">
        <v>1</v>
      </c>
      <c r="E82" s="4">
        <v>1</v>
      </c>
      <c r="F82" s="4">
        <v>0</v>
      </c>
      <c r="G82" s="4">
        <v>1</v>
      </c>
    </row>
    <row r="83" spans="3:7" x14ac:dyDescent="0.35">
      <c r="C83" s="5" t="s">
        <v>152</v>
      </c>
      <c r="D83" s="4">
        <v>1</v>
      </c>
      <c r="E83" s="4">
        <v>1</v>
      </c>
      <c r="F83" s="4">
        <v>0</v>
      </c>
      <c r="G83" s="4">
        <v>1</v>
      </c>
    </row>
    <row r="84" spans="3:7" x14ac:dyDescent="0.35">
      <c r="C84" s="5" t="s">
        <v>153</v>
      </c>
      <c r="D84" s="4">
        <v>0</v>
      </c>
      <c r="E84" s="4">
        <v>0</v>
      </c>
      <c r="F84" s="4">
        <v>1</v>
      </c>
      <c r="G84" s="4">
        <v>0</v>
      </c>
    </row>
    <row r="85" spans="3:7" x14ac:dyDescent="0.35">
      <c r="C85" s="5" t="s">
        <v>155</v>
      </c>
      <c r="D85" s="4">
        <v>0</v>
      </c>
      <c r="E85" s="4">
        <v>0</v>
      </c>
      <c r="F85" s="4">
        <v>1</v>
      </c>
      <c r="G85" s="4">
        <v>0</v>
      </c>
    </row>
    <row r="86" spans="3:7" x14ac:dyDescent="0.35">
      <c r="C86" s="16" t="s">
        <v>156</v>
      </c>
      <c r="D86" s="15">
        <v>1</v>
      </c>
      <c r="E86" s="15">
        <v>0</v>
      </c>
      <c r="F86" s="15">
        <v>0.51428571428571435</v>
      </c>
      <c r="G86" s="15">
        <v>0.48571428571428571</v>
      </c>
    </row>
    <row r="87" spans="3:7" x14ac:dyDescent="0.35">
      <c r="C87" s="5" t="s">
        <v>159</v>
      </c>
      <c r="D87" s="4">
        <v>1</v>
      </c>
      <c r="E87" s="4">
        <v>1</v>
      </c>
      <c r="F87" s="4">
        <v>8.5714285714285715E-2</v>
      </c>
      <c r="G87" s="4">
        <v>0.91428571428571426</v>
      </c>
    </row>
    <row r="88" spans="3:7" x14ac:dyDescent="0.35">
      <c r="C88" s="5" t="s">
        <v>161</v>
      </c>
      <c r="D88" s="4">
        <v>0</v>
      </c>
      <c r="E88" s="4">
        <v>0</v>
      </c>
      <c r="F88" s="4">
        <v>1</v>
      </c>
      <c r="G88" s="4">
        <v>0</v>
      </c>
    </row>
    <row r="89" spans="3:7" x14ac:dyDescent="0.35">
      <c r="C89" s="5" t="s">
        <v>162</v>
      </c>
      <c r="D89" s="4">
        <v>0</v>
      </c>
      <c r="E89" s="4">
        <v>0</v>
      </c>
      <c r="F89" s="4">
        <v>1</v>
      </c>
      <c r="G89" s="4">
        <v>0</v>
      </c>
    </row>
    <row r="90" spans="3:7" x14ac:dyDescent="0.35">
      <c r="C90" s="16" t="s">
        <v>164</v>
      </c>
      <c r="D90" s="15">
        <v>1</v>
      </c>
      <c r="E90" s="15">
        <v>0</v>
      </c>
      <c r="F90" s="15">
        <v>0.51428571428571435</v>
      </c>
      <c r="G90" s="15">
        <v>0.48571428571428571</v>
      </c>
    </row>
    <row r="91" spans="3:7" x14ac:dyDescent="0.35">
      <c r="C91" s="16" t="s">
        <v>170</v>
      </c>
      <c r="D91" s="15">
        <v>1</v>
      </c>
      <c r="E91" s="15">
        <v>0</v>
      </c>
      <c r="F91" s="15">
        <v>0.51428571428571435</v>
      </c>
      <c r="G91" s="15">
        <v>0.48571428571428571</v>
      </c>
    </row>
    <row r="92" spans="3:7" x14ac:dyDescent="0.35">
      <c r="C92" s="5" t="s">
        <v>172</v>
      </c>
      <c r="D92" s="4">
        <v>0</v>
      </c>
      <c r="E92" s="4">
        <v>0</v>
      </c>
      <c r="F92" s="4">
        <v>0.92452830188679247</v>
      </c>
      <c r="G92" s="4">
        <v>7.5471698113207558E-2</v>
      </c>
    </row>
    <row r="93" spans="3:7" x14ac:dyDescent="0.35">
      <c r="C93" s="5" t="s">
        <v>173</v>
      </c>
      <c r="D93" s="4">
        <v>1</v>
      </c>
      <c r="E93" s="4">
        <v>1</v>
      </c>
      <c r="F93" s="4">
        <v>0</v>
      </c>
      <c r="G93" s="4">
        <v>1</v>
      </c>
    </row>
    <row r="94" spans="3:7" x14ac:dyDescent="0.35">
      <c r="C94" s="5" t="s">
        <v>174</v>
      </c>
      <c r="D94" s="4">
        <v>0</v>
      </c>
      <c r="E94" s="4">
        <v>0</v>
      </c>
      <c r="F94" s="4">
        <v>0.92452830188679247</v>
      </c>
      <c r="G94" s="4">
        <v>7.5471698113207558E-2</v>
      </c>
    </row>
    <row r="95" spans="3:7" x14ac:dyDescent="0.35">
      <c r="C95" s="5" t="s">
        <v>176</v>
      </c>
      <c r="D95" s="4">
        <v>0</v>
      </c>
      <c r="E95" s="4">
        <v>0</v>
      </c>
      <c r="F95" s="4">
        <v>1</v>
      </c>
      <c r="G95" s="4">
        <v>0</v>
      </c>
    </row>
    <row r="96" spans="3:7" x14ac:dyDescent="0.35">
      <c r="C96" s="5" t="s">
        <v>177</v>
      </c>
      <c r="D96" s="4">
        <v>0</v>
      </c>
      <c r="E96" s="4">
        <v>0</v>
      </c>
      <c r="F96" s="4">
        <v>0.51428571428571435</v>
      </c>
      <c r="G96" s="4">
        <v>0.48571428571428571</v>
      </c>
    </row>
    <row r="97" spans="3:7" x14ac:dyDescent="0.35">
      <c r="C97" s="5" t="s">
        <v>178</v>
      </c>
      <c r="D97" s="4">
        <v>0</v>
      </c>
      <c r="E97" s="4">
        <v>0</v>
      </c>
      <c r="F97" s="4">
        <v>1</v>
      </c>
      <c r="G97" s="4">
        <v>0</v>
      </c>
    </row>
    <row r="98" spans="3:7" x14ac:dyDescent="0.35">
      <c r="C98" s="5" t="s">
        <v>179</v>
      </c>
      <c r="D98" s="4">
        <v>0</v>
      </c>
      <c r="E98" s="4">
        <v>0</v>
      </c>
      <c r="F98" s="4">
        <v>1</v>
      </c>
      <c r="G98" s="4">
        <v>0</v>
      </c>
    </row>
    <row r="99" spans="3:7" x14ac:dyDescent="0.35">
      <c r="C99" s="5" t="s">
        <v>182</v>
      </c>
      <c r="D99" s="4">
        <v>1</v>
      </c>
      <c r="E99" s="4">
        <v>1</v>
      </c>
      <c r="F99" s="4">
        <v>8.5714285714285715E-2</v>
      </c>
      <c r="G99" s="4">
        <v>0.91428571428571426</v>
      </c>
    </row>
    <row r="100" spans="3:7" x14ac:dyDescent="0.35">
      <c r="C100" s="5" t="s">
        <v>183</v>
      </c>
      <c r="D100" s="4">
        <v>1</v>
      </c>
      <c r="E100" s="4">
        <v>1</v>
      </c>
      <c r="F100" s="4">
        <v>0</v>
      </c>
      <c r="G100" s="4">
        <v>1</v>
      </c>
    </row>
    <row r="101" spans="3:7" x14ac:dyDescent="0.35">
      <c r="C101" s="5" t="s">
        <v>184</v>
      </c>
      <c r="D101" s="4">
        <v>1</v>
      </c>
      <c r="E101" s="4">
        <v>1</v>
      </c>
      <c r="F101" s="4">
        <v>0</v>
      </c>
      <c r="G101" s="4">
        <v>1</v>
      </c>
    </row>
    <row r="102" spans="3:7" x14ac:dyDescent="0.35">
      <c r="C102" s="5" t="s">
        <v>186</v>
      </c>
      <c r="D102" s="4">
        <v>1</v>
      </c>
      <c r="E102" s="4">
        <v>1</v>
      </c>
      <c r="F102" s="4">
        <v>0</v>
      </c>
      <c r="G102" s="4">
        <v>1</v>
      </c>
    </row>
    <row r="103" spans="3:7" x14ac:dyDescent="0.35">
      <c r="C103" s="5" t="s">
        <v>187</v>
      </c>
      <c r="D103" s="4">
        <v>1</v>
      </c>
      <c r="E103" s="4">
        <v>1</v>
      </c>
      <c r="F103" s="4">
        <v>0</v>
      </c>
      <c r="G103" s="4">
        <v>1</v>
      </c>
    </row>
    <row r="104" spans="3:7" x14ac:dyDescent="0.35">
      <c r="C104" s="5" t="s">
        <v>192</v>
      </c>
      <c r="D104" s="4">
        <v>1</v>
      </c>
      <c r="E104" s="4">
        <v>1</v>
      </c>
      <c r="F104" s="4">
        <v>0</v>
      </c>
      <c r="G104" s="4">
        <v>1</v>
      </c>
    </row>
    <row r="105" spans="3:7" x14ac:dyDescent="0.35">
      <c r="C105" s="5" t="s">
        <v>193</v>
      </c>
      <c r="D105" s="4">
        <v>0</v>
      </c>
      <c r="E105" s="4">
        <v>0</v>
      </c>
      <c r="F105" s="4">
        <v>0.51428571428571435</v>
      </c>
      <c r="G105" s="4">
        <v>0.48571428571428571</v>
      </c>
    </row>
    <row r="106" spans="3:7" x14ac:dyDescent="0.35">
      <c r="C106" s="5" t="s">
        <v>196</v>
      </c>
      <c r="D106" s="4">
        <v>1</v>
      </c>
      <c r="E106" s="4">
        <v>1</v>
      </c>
      <c r="F106" s="4">
        <v>8.5714285714285715E-2</v>
      </c>
      <c r="G106" s="4">
        <v>0.91428571428571426</v>
      </c>
    </row>
    <row r="107" spans="3:7" x14ac:dyDescent="0.35">
      <c r="C107" s="5" t="s">
        <v>197</v>
      </c>
      <c r="D107" s="4">
        <v>1</v>
      </c>
      <c r="E107" s="4">
        <v>1</v>
      </c>
      <c r="F107" s="4">
        <v>8.5714285714285715E-2</v>
      </c>
      <c r="G107" s="4">
        <v>0.91428571428571426</v>
      </c>
    </row>
    <row r="108" spans="3:7" x14ac:dyDescent="0.35">
      <c r="C108" s="16" t="s">
        <v>198</v>
      </c>
      <c r="D108" s="15">
        <v>0</v>
      </c>
      <c r="E108" s="15">
        <v>1</v>
      </c>
      <c r="F108" s="15">
        <v>8.5714285714285715E-2</v>
      </c>
      <c r="G108" s="15">
        <v>0.91428571428571426</v>
      </c>
    </row>
    <row r="109" spans="3:7" x14ac:dyDescent="0.35">
      <c r="C109" s="16" t="s">
        <v>200</v>
      </c>
      <c r="D109" s="15">
        <v>1</v>
      </c>
      <c r="E109" s="15">
        <v>0</v>
      </c>
      <c r="F109" s="15">
        <v>0.92452830188679247</v>
      </c>
      <c r="G109" s="15">
        <v>7.5471698113207558E-2</v>
      </c>
    </row>
    <row r="110" spans="3:7" x14ac:dyDescent="0.35">
      <c r="C110" s="5" t="s">
        <v>205</v>
      </c>
      <c r="D110" s="4">
        <v>0</v>
      </c>
      <c r="E110" s="4">
        <v>0</v>
      </c>
      <c r="F110" s="4">
        <v>1</v>
      </c>
      <c r="G110" s="4">
        <v>0</v>
      </c>
    </row>
    <row r="111" spans="3:7" x14ac:dyDescent="0.35">
      <c r="C111" s="5" t="s">
        <v>206</v>
      </c>
      <c r="D111" s="4">
        <v>1</v>
      </c>
      <c r="E111" s="4">
        <v>1</v>
      </c>
      <c r="F111" s="4">
        <v>8.5714285714285715E-2</v>
      </c>
      <c r="G111" s="4">
        <v>0.91428571428571426</v>
      </c>
    </row>
    <row r="112" spans="3:7" x14ac:dyDescent="0.35">
      <c r="C112" s="5" t="s">
        <v>207</v>
      </c>
      <c r="D112" s="4">
        <v>0</v>
      </c>
      <c r="E112" s="4">
        <v>0</v>
      </c>
      <c r="F112" s="4">
        <v>1</v>
      </c>
      <c r="G112" s="4">
        <v>0</v>
      </c>
    </row>
    <row r="113" spans="3:7" x14ac:dyDescent="0.35">
      <c r="C113" s="5" t="s">
        <v>210</v>
      </c>
      <c r="D113" s="4">
        <v>0</v>
      </c>
      <c r="E113" s="4">
        <v>0</v>
      </c>
      <c r="F113" s="4">
        <v>1</v>
      </c>
      <c r="G113" s="4">
        <v>0</v>
      </c>
    </row>
    <row r="114" spans="3:7" x14ac:dyDescent="0.35">
      <c r="C114" s="5" t="s">
        <v>212</v>
      </c>
      <c r="D114" s="4">
        <v>0</v>
      </c>
      <c r="E114" s="4">
        <v>0</v>
      </c>
      <c r="F114" s="4">
        <v>1</v>
      </c>
      <c r="G114" s="4">
        <v>0</v>
      </c>
    </row>
    <row r="115" spans="3:7" x14ac:dyDescent="0.35">
      <c r="C115" s="5" t="s">
        <v>214</v>
      </c>
      <c r="D115" s="4">
        <v>0</v>
      </c>
      <c r="E115" s="4">
        <v>0</v>
      </c>
      <c r="F115" s="4">
        <v>0.92452830188679247</v>
      </c>
      <c r="G115" s="4">
        <v>7.5471698113207558E-2</v>
      </c>
    </row>
    <row r="116" spans="3:7" x14ac:dyDescent="0.35">
      <c r="C116" s="5" t="s">
        <v>217</v>
      </c>
      <c r="D116" s="4">
        <v>0</v>
      </c>
      <c r="E116" s="4">
        <v>0</v>
      </c>
      <c r="F116" s="4">
        <v>0.51428571428571435</v>
      </c>
      <c r="G116" s="4">
        <v>0.48571428571428571</v>
      </c>
    </row>
    <row r="117" spans="3:7" x14ac:dyDescent="0.35">
      <c r="C117" s="5" t="s">
        <v>220</v>
      </c>
      <c r="D117" s="4">
        <v>0</v>
      </c>
      <c r="E117" s="4">
        <v>0</v>
      </c>
      <c r="F117" s="4">
        <v>1</v>
      </c>
      <c r="G117" s="4">
        <v>0</v>
      </c>
    </row>
    <row r="118" spans="3:7" x14ac:dyDescent="0.35">
      <c r="C118" s="5" t="s">
        <v>221</v>
      </c>
      <c r="D118" s="4">
        <v>1</v>
      </c>
      <c r="E118" s="4">
        <v>1</v>
      </c>
      <c r="F118" s="4">
        <v>0</v>
      </c>
      <c r="G118" s="4">
        <v>1</v>
      </c>
    </row>
    <row r="119" spans="3:7" x14ac:dyDescent="0.35">
      <c r="C119" s="5" t="s">
        <v>223</v>
      </c>
      <c r="D119" s="4">
        <v>0</v>
      </c>
      <c r="E119" s="4">
        <v>0</v>
      </c>
      <c r="F119" s="4">
        <v>0.92452830188679247</v>
      </c>
      <c r="G119" s="4">
        <v>7.5471698113207558E-2</v>
      </c>
    </row>
    <row r="120" spans="3:7" x14ac:dyDescent="0.35">
      <c r="C120" s="5" t="s">
        <v>225</v>
      </c>
      <c r="D120" s="4">
        <v>0</v>
      </c>
      <c r="E120" s="4">
        <v>0</v>
      </c>
      <c r="F120" s="4">
        <v>1</v>
      </c>
      <c r="G120" s="4">
        <v>0</v>
      </c>
    </row>
    <row r="121" spans="3:7" x14ac:dyDescent="0.35">
      <c r="C121" s="5" t="s">
        <v>228</v>
      </c>
      <c r="D121" s="4">
        <v>0</v>
      </c>
      <c r="E121" s="4">
        <v>0</v>
      </c>
      <c r="F121" s="4">
        <v>1</v>
      </c>
      <c r="G121" s="4">
        <v>0</v>
      </c>
    </row>
    <row r="122" spans="3:7" x14ac:dyDescent="0.35">
      <c r="C122" s="5" t="s">
        <v>230</v>
      </c>
      <c r="D122" s="4">
        <v>0</v>
      </c>
      <c r="E122" s="4">
        <v>0</v>
      </c>
      <c r="F122" s="4">
        <v>1</v>
      </c>
      <c r="G122" s="4">
        <v>0</v>
      </c>
    </row>
    <row r="123" spans="3:7" x14ac:dyDescent="0.35">
      <c r="C123" s="5" t="s">
        <v>231</v>
      </c>
      <c r="D123" s="4">
        <v>0</v>
      </c>
      <c r="E123" s="4">
        <v>0</v>
      </c>
      <c r="F123" s="4">
        <v>0.92452830188679247</v>
      </c>
      <c r="G123" s="4">
        <v>7.5471698113207558E-2</v>
      </c>
    </row>
    <row r="124" spans="3:7" x14ac:dyDescent="0.35">
      <c r="C124" s="5" t="s">
        <v>233</v>
      </c>
      <c r="D124" s="4">
        <v>1</v>
      </c>
      <c r="E124" s="4">
        <v>1</v>
      </c>
      <c r="F124" s="4">
        <v>0</v>
      </c>
      <c r="G124" s="4">
        <v>1</v>
      </c>
    </row>
    <row r="125" spans="3:7" x14ac:dyDescent="0.35">
      <c r="C125" s="5" t="s">
        <v>235</v>
      </c>
      <c r="D125" s="4">
        <v>0</v>
      </c>
      <c r="E125" s="4">
        <v>0</v>
      </c>
      <c r="F125" s="4">
        <v>1</v>
      </c>
      <c r="G125" s="4">
        <v>0</v>
      </c>
    </row>
    <row r="126" spans="3:7" x14ac:dyDescent="0.35">
      <c r="C126" s="5" t="s">
        <v>238</v>
      </c>
      <c r="D126" s="4">
        <v>0</v>
      </c>
      <c r="E126" s="4">
        <v>0</v>
      </c>
      <c r="F126" s="4">
        <v>1</v>
      </c>
      <c r="G126" s="4">
        <v>0</v>
      </c>
    </row>
    <row r="127" spans="3:7" x14ac:dyDescent="0.35">
      <c r="C127" s="5" t="s">
        <v>243</v>
      </c>
      <c r="D127" s="4">
        <v>0</v>
      </c>
      <c r="E127" s="4">
        <v>0</v>
      </c>
      <c r="F127" s="4">
        <v>0.92452830188679247</v>
      </c>
      <c r="G127" s="4">
        <v>7.5471698113207558E-2</v>
      </c>
    </row>
    <row r="128" spans="3:7" x14ac:dyDescent="0.35">
      <c r="C128" s="5" t="s">
        <v>245</v>
      </c>
      <c r="D128" s="4">
        <v>1</v>
      </c>
      <c r="E128" s="4">
        <v>1</v>
      </c>
      <c r="F128" s="4">
        <v>0</v>
      </c>
      <c r="G128" s="4">
        <v>1</v>
      </c>
    </row>
    <row r="129" spans="3:7" x14ac:dyDescent="0.35">
      <c r="C129" s="5" t="s">
        <v>246</v>
      </c>
      <c r="D129" s="4">
        <v>1</v>
      </c>
      <c r="E129" s="4">
        <v>1</v>
      </c>
      <c r="F129" s="4">
        <v>0</v>
      </c>
      <c r="G129" s="4">
        <v>1</v>
      </c>
    </row>
    <row r="130" spans="3:7" x14ac:dyDescent="0.35">
      <c r="C130" s="5" t="s">
        <v>249</v>
      </c>
      <c r="D130" s="4">
        <v>1</v>
      </c>
      <c r="E130" s="4">
        <v>1</v>
      </c>
      <c r="F130" s="4">
        <v>8.5714285714285715E-2</v>
      </c>
      <c r="G130" s="4">
        <v>0.91428571428571426</v>
      </c>
    </row>
    <row r="131" spans="3:7" x14ac:dyDescent="0.35">
      <c r="C131" s="5" t="s">
        <v>250</v>
      </c>
      <c r="D131" s="4">
        <v>0</v>
      </c>
      <c r="E131" s="4">
        <v>0</v>
      </c>
      <c r="F131" s="4">
        <v>1</v>
      </c>
      <c r="G131" s="4">
        <v>0</v>
      </c>
    </row>
    <row r="132" spans="3:7" x14ac:dyDescent="0.35">
      <c r="C132" s="5" t="s">
        <v>251</v>
      </c>
      <c r="D132" s="4">
        <v>1</v>
      </c>
      <c r="E132" s="4">
        <v>1</v>
      </c>
      <c r="F132" s="4">
        <v>0</v>
      </c>
      <c r="G132" s="4">
        <v>1</v>
      </c>
    </row>
    <row r="133" spans="3:7" x14ac:dyDescent="0.35">
      <c r="C133" s="5" t="s">
        <v>252</v>
      </c>
      <c r="D133" s="4">
        <v>0</v>
      </c>
      <c r="E133" s="4">
        <v>0</v>
      </c>
      <c r="F133" s="4">
        <v>1</v>
      </c>
      <c r="G133" s="4">
        <v>0</v>
      </c>
    </row>
    <row r="134" spans="3:7" x14ac:dyDescent="0.35">
      <c r="C134" s="5" t="s">
        <v>253</v>
      </c>
      <c r="D134" s="4">
        <v>0</v>
      </c>
      <c r="E134" s="4">
        <v>0</v>
      </c>
      <c r="F134" s="4">
        <v>1</v>
      </c>
      <c r="G134" s="4">
        <v>0</v>
      </c>
    </row>
    <row r="135" spans="3:7" x14ac:dyDescent="0.35">
      <c r="C135" s="5" t="s">
        <v>254</v>
      </c>
      <c r="D135" s="4">
        <v>0</v>
      </c>
      <c r="E135" s="4">
        <v>0</v>
      </c>
      <c r="F135" s="4">
        <v>1</v>
      </c>
      <c r="G135" s="4">
        <v>0</v>
      </c>
    </row>
    <row r="136" spans="3:7" x14ac:dyDescent="0.35">
      <c r="C136" s="5" t="s">
        <v>256</v>
      </c>
      <c r="D136" s="4">
        <v>0</v>
      </c>
      <c r="E136" s="4">
        <v>0</v>
      </c>
      <c r="F136" s="4">
        <v>1</v>
      </c>
      <c r="G136" s="4">
        <v>0</v>
      </c>
    </row>
    <row r="137" spans="3:7" x14ac:dyDescent="0.35">
      <c r="C137" s="5" t="s">
        <v>257</v>
      </c>
      <c r="D137" s="4">
        <v>0</v>
      </c>
      <c r="E137" s="4">
        <v>0</v>
      </c>
      <c r="F137" s="4">
        <v>1</v>
      </c>
      <c r="G137" s="4">
        <v>0</v>
      </c>
    </row>
    <row r="138" spans="3:7" x14ac:dyDescent="0.35">
      <c r="C138" s="5" t="s">
        <v>260</v>
      </c>
      <c r="D138" s="4">
        <v>0</v>
      </c>
      <c r="E138" s="4">
        <v>0</v>
      </c>
      <c r="F138" s="4">
        <v>1</v>
      </c>
      <c r="G138" s="4">
        <v>0</v>
      </c>
    </row>
    <row r="139" spans="3:7" x14ac:dyDescent="0.35">
      <c r="C139" s="5" t="s">
        <v>264</v>
      </c>
      <c r="D139" s="4">
        <v>1</v>
      </c>
      <c r="E139" s="4">
        <v>1</v>
      </c>
      <c r="F139" s="4">
        <v>8.5714285714285715E-2</v>
      </c>
      <c r="G139" s="4">
        <v>0.91428571428571426</v>
      </c>
    </row>
    <row r="140" spans="3:7" x14ac:dyDescent="0.35">
      <c r="C140" s="5" t="s">
        <v>265</v>
      </c>
      <c r="D140" s="4">
        <v>0</v>
      </c>
      <c r="E140" s="4">
        <v>0</v>
      </c>
      <c r="F140" s="4">
        <v>0.92452830188679247</v>
      </c>
      <c r="G140" s="4">
        <v>7.5471698113207558E-2</v>
      </c>
    </row>
    <row r="141" spans="3:7" x14ac:dyDescent="0.35">
      <c r="C141" s="5" t="s">
        <v>266</v>
      </c>
      <c r="D141" s="4">
        <v>1</v>
      </c>
      <c r="E141" s="4">
        <v>1</v>
      </c>
      <c r="F141" s="4">
        <v>0</v>
      </c>
      <c r="G141" s="4">
        <v>1</v>
      </c>
    </row>
    <row r="142" spans="3:7" x14ac:dyDescent="0.35">
      <c r="C142" s="5" t="s">
        <v>269</v>
      </c>
      <c r="D142" s="4">
        <v>0</v>
      </c>
      <c r="E142" s="4">
        <v>0</v>
      </c>
      <c r="F142" s="4">
        <v>1</v>
      </c>
      <c r="G142" s="4">
        <v>0</v>
      </c>
    </row>
    <row r="143" spans="3:7" x14ac:dyDescent="0.35">
      <c r="C143" s="5" t="s">
        <v>273</v>
      </c>
      <c r="D143" s="4">
        <v>0</v>
      </c>
      <c r="E143" s="4">
        <v>0</v>
      </c>
      <c r="F143" s="4">
        <v>1</v>
      </c>
      <c r="G143" s="4">
        <v>0</v>
      </c>
    </row>
    <row r="144" spans="3:7" x14ac:dyDescent="0.35">
      <c r="C144" s="16" t="s">
        <v>274</v>
      </c>
      <c r="D144" s="15">
        <v>0</v>
      </c>
      <c r="E144" s="15">
        <v>1</v>
      </c>
      <c r="F144" s="15">
        <v>8.5714285714285715E-2</v>
      </c>
      <c r="G144" s="15">
        <v>0.91428571428571426</v>
      </c>
    </row>
    <row r="145" spans="3:7" x14ac:dyDescent="0.35">
      <c r="C145" s="5" t="s">
        <v>275</v>
      </c>
      <c r="D145" s="4">
        <v>1</v>
      </c>
      <c r="E145" s="4">
        <v>1</v>
      </c>
      <c r="F145" s="4">
        <v>0</v>
      </c>
      <c r="G145" s="4">
        <v>1</v>
      </c>
    </row>
    <row r="146" spans="3:7" x14ac:dyDescent="0.35">
      <c r="C146" s="5" t="s">
        <v>276</v>
      </c>
      <c r="D146" s="4">
        <v>0</v>
      </c>
      <c r="E146" s="4">
        <v>0</v>
      </c>
      <c r="F146" s="4">
        <v>0.92452830188679247</v>
      </c>
      <c r="G146" s="4">
        <v>7.5471698113207558E-2</v>
      </c>
    </row>
    <row r="147" spans="3:7" x14ac:dyDescent="0.35">
      <c r="C147" s="16" t="s">
        <v>279</v>
      </c>
      <c r="D147" s="15">
        <v>1</v>
      </c>
      <c r="E147" s="15">
        <v>0</v>
      </c>
      <c r="F147" s="15">
        <v>0.51428571428571435</v>
      </c>
      <c r="G147" s="15">
        <v>0.48571428571428571</v>
      </c>
    </row>
    <row r="148" spans="3:7" x14ac:dyDescent="0.35">
      <c r="C148" s="5" t="s">
        <v>281</v>
      </c>
      <c r="D148" s="4">
        <v>0</v>
      </c>
      <c r="E148" s="4">
        <v>0</v>
      </c>
      <c r="F148" s="4">
        <v>1</v>
      </c>
      <c r="G148" s="4">
        <v>0</v>
      </c>
    </row>
    <row r="149" spans="3:7" x14ac:dyDescent="0.35">
      <c r="C149" s="5" t="s">
        <v>283</v>
      </c>
      <c r="D149" s="4">
        <v>1</v>
      </c>
      <c r="E149" s="4">
        <v>1</v>
      </c>
      <c r="F149" s="4">
        <v>0</v>
      </c>
      <c r="G149" s="4">
        <v>1</v>
      </c>
    </row>
    <row r="150" spans="3:7" x14ac:dyDescent="0.35">
      <c r="C150" s="5" t="s">
        <v>284</v>
      </c>
      <c r="D150" s="4">
        <v>1</v>
      </c>
      <c r="E150" s="4">
        <v>1</v>
      </c>
      <c r="F150" s="4">
        <v>0</v>
      </c>
      <c r="G150" s="4">
        <v>1</v>
      </c>
    </row>
    <row r="151" spans="3:7" x14ac:dyDescent="0.35">
      <c r="C151" s="16" t="s">
        <v>294</v>
      </c>
      <c r="D151" s="15">
        <v>1</v>
      </c>
      <c r="E151" s="15">
        <v>0</v>
      </c>
      <c r="F151" s="15">
        <v>0.51428571428571435</v>
      </c>
      <c r="G151" s="15">
        <v>0.48571428571428571</v>
      </c>
    </row>
    <row r="152" spans="3:7" x14ac:dyDescent="0.35">
      <c r="C152" s="5" t="s">
        <v>296</v>
      </c>
      <c r="D152" s="4">
        <v>0</v>
      </c>
      <c r="E152" s="4">
        <v>0</v>
      </c>
      <c r="F152" s="4">
        <v>0.92452830188679247</v>
      </c>
      <c r="G152" s="4">
        <v>7.5471698113207558E-2</v>
      </c>
    </row>
    <row r="153" spans="3:7" x14ac:dyDescent="0.35">
      <c r="C153" s="5" t="s">
        <v>298</v>
      </c>
      <c r="D153" s="4">
        <v>1</v>
      </c>
      <c r="E153" s="4">
        <v>1</v>
      </c>
      <c r="F153" s="4">
        <v>0</v>
      </c>
      <c r="G153" s="4">
        <v>1</v>
      </c>
    </row>
    <row r="154" spans="3:7" x14ac:dyDescent="0.35">
      <c r="C154" s="5" t="s">
        <v>303</v>
      </c>
      <c r="D154" s="4">
        <v>0</v>
      </c>
      <c r="E154" s="4">
        <v>0</v>
      </c>
      <c r="F154" s="4">
        <v>0.92452830188679247</v>
      </c>
      <c r="G154" s="4">
        <v>7.5471698113207558E-2</v>
      </c>
    </row>
    <row r="155" spans="3:7" x14ac:dyDescent="0.35">
      <c r="C155" s="5" t="s">
        <v>304</v>
      </c>
      <c r="D155" s="4">
        <v>1</v>
      </c>
      <c r="E155" s="4">
        <v>1</v>
      </c>
      <c r="F155" s="4">
        <v>0</v>
      </c>
      <c r="G155" s="4">
        <v>1</v>
      </c>
    </row>
    <row r="156" spans="3:7" x14ac:dyDescent="0.35">
      <c r="C156" s="5" t="s">
        <v>305</v>
      </c>
      <c r="D156" s="4">
        <v>0</v>
      </c>
      <c r="E156" s="4">
        <v>0</v>
      </c>
      <c r="F156" s="4">
        <v>1</v>
      </c>
      <c r="G156" s="4">
        <v>0</v>
      </c>
    </row>
    <row r="157" spans="3:7" x14ac:dyDescent="0.35">
      <c r="C157" s="5" t="s">
        <v>306</v>
      </c>
      <c r="D157" s="4">
        <v>0</v>
      </c>
      <c r="E157" s="4">
        <v>0</v>
      </c>
      <c r="F157" s="4">
        <v>1</v>
      </c>
      <c r="G157" s="4">
        <v>0</v>
      </c>
    </row>
    <row r="158" spans="3:7" x14ac:dyDescent="0.35">
      <c r="C158" s="5" t="s">
        <v>308</v>
      </c>
      <c r="D158" s="4">
        <v>0</v>
      </c>
      <c r="E158" s="4">
        <v>0</v>
      </c>
      <c r="F158" s="4">
        <v>1</v>
      </c>
      <c r="G158" s="4">
        <v>0</v>
      </c>
    </row>
    <row r="159" spans="3:7" x14ac:dyDescent="0.35">
      <c r="C159" s="5" t="s">
        <v>310</v>
      </c>
      <c r="D159" s="4">
        <v>0</v>
      </c>
      <c r="E159" s="4">
        <v>0</v>
      </c>
      <c r="F159" s="4">
        <v>1</v>
      </c>
      <c r="G159" s="4">
        <v>0</v>
      </c>
    </row>
    <row r="160" spans="3:7" x14ac:dyDescent="0.35">
      <c r="C160" s="5" t="s">
        <v>313</v>
      </c>
      <c r="D160" s="4">
        <v>0</v>
      </c>
      <c r="E160" s="4">
        <v>0</v>
      </c>
      <c r="F160" s="4">
        <v>1</v>
      </c>
      <c r="G160" s="4">
        <v>0</v>
      </c>
    </row>
    <row r="161" spans="3:7" x14ac:dyDescent="0.35">
      <c r="C161" s="5" t="s">
        <v>314</v>
      </c>
      <c r="D161" s="4">
        <v>0</v>
      </c>
      <c r="E161" s="4">
        <v>0</v>
      </c>
      <c r="F161" s="4">
        <v>1</v>
      </c>
      <c r="G161" s="4">
        <v>0</v>
      </c>
    </row>
    <row r="162" spans="3:7" x14ac:dyDescent="0.35">
      <c r="C162" s="5" t="s">
        <v>318</v>
      </c>
      <c r="D162" s="4">
        <v>1</v>
      </c>
      <c r="E162" s="4">
        <v>1</v>
      </c>
      <c r="F162" s="4">
        <v>8.5714285714285715E-2</v>
      </c>
      <c r="G162" s="4">
        <v>0.91428571428571426</v>
      </c>
    </row>
    <row r="163" spans="3:7" x14ac:dyDescent="0.35">
      <c r="C163" s="16" t="s">
        <v>320</v>
      </c>
      <c r="D163" s="15">
        <v>1</v>
      </c>
      <c r="E163" s="15">
        <v>0</v>
      </c>
      <c r="F163" s="15">
        <v>0.51428571428571435</v>
      </c>
      <c r="G163" s="15">
        <v>0.48571428571428571</v>
      </c>
    </row>
    <row r="164" spans="3:7" x14ac:dyDescent="0.35">
      <c r="C164" s="5" t="s">
        <v>325</v>
      </c>
      <c r="D164" s="4">
        <v>1</v>
      </c>
      <c r="E164" s="4">
        <v>1</v>
      </c>
      <c r="F164" s="4">
        <v>0</v>
      </c>
      <c r="G164" s="4">
        <v>1</v>
      </c>
    </row>
    <row r="165" spans="3:7" x14ac:dyDescent="0.35">
      <c r="C165" s="5" t="s">
        <v>326</v>
      </c>
      <c r="D165" s="4">
        <v>1</v>
      </c>
      <c r="E165" s="4">
        <v>1</v>
      </c>
      <c r="F165" s="4">
        <v>8.5714285714285715E-2</v>
      </c>
      <c r="G165" s="4">
        <v>0.91428571428571426</v>
      </c>
    </row>
    <row r="166" spans="3:7" x14ac:dyDescent="0.35">
      <c r="C166" s="5" t="s">
        <v>327</v>
      </c>
      <c r="D166" s="4">
        <v>1</v>
      </c>
      <c r="E166" s="4">
        <v>1</v>
      </c>
      <c r="F166" s="4">
        <v>0</v>
      </c>
      <c r="G166" s="4">
        <v>1</v>
      </c>
    </row>
    <row r="167" spans="3:7" x14ac:dyDescent="0.35">
      <c r="C167" s="5" t="s">
        <v>328</v>
      </c>
      <c r="D167" s="4">
        <v>1</v>
      </c>
      <c r="E167" s="4">
        <v>1</v>
      </c>
      <c r="F167" s="4">
        <v>8.5714285714285715E-2</v>
      </c>
      <c r="G167" s="4">
        <v>0.91428571428571426</v>
      </c>
    </row>
    <row r="168" spans="3:7" x14ac:dyDescent="0.35">
      <c r="C168" s="5" t="s">
        <v>330</v>
      </c>
      <c r="D168" s="4">
        <v>1</v>
      </c>
      <c r="E168" s="4">
        <v>1</v>
      </c>
      <c r="F168" s="4">
        <v>0</v>
      </c>
      <c r="G168" s="4">
        <v>1</v>
      </c>
    </row>
    <row r="169" spans="3:7" x14ac:dyDescent="0.35">
      <c r="C169" s="5" t="s">
        <v>331</v>
      </c>
      <c r="D169" s="4">
        <v>0</v>
      </c>
      <c r="E169" s="4">
        <v>0</v>
      </c>
      <c r="F169" s="4">
        <v>1</v>
      </c>
      <c r="G169" s="4">
        <v>0</v>
      </c>
    </row>
    <row r="170" spans="3:7" x14ac:dyDescent="0.35">
      <c r="C170" s="5" t="s">
        <v>333</v>
      </c>
      <c r="D170" s="4">
        <v>0</v>
      </c>
      <c r="E170" s="4">
        <v>0</v>
      </c>
      <c r="F170" s="4">
        <v>1</v>
      </c>
      <c r="G170" s="4">
        <v>0</v>
      </c>
    </row>
    <row r="171" spans="3:7" x14ac:dyDescent="0.35">
      <c r="C171" s="5" t="s">
        <v>334</v>
      </c>
      <c r="D171" s="4">
        <v>0</v>
      </c>
      <c r="E171" s="4">
        <v>0</v>
      </c>
      <c r="F171" s="4">
        <v>1</v>
      </c>
      <c r="G171" s="4">
        <v>0</v>
      </c>
    </row>
    <row r="172" spans="3:7" x14ac:dyDescent="0.35">
      <c r="C172" s="5" t="s">
        <v>336</v>
      </c>
      <c r="D172" s="4">
        <v>0</v>
      </c>
      <c r="E172" s="4">
        <v>0</v>
      </c>
      <c r="F172" s="4">
        <v>1</v>
      </c>
      <c r="G172" s="4">
        <v>0</v>
      </c>
    </row>
    <row r="173" spans="3:7" x14ac:dyDescent="0.35">
      <c r="C173" s="5" t="s">
        <v>338</v>
      </c>
      <c r="D173" s="4">
        <v>0</v>
      </c>
      <c r="E173" s="4">
        <v>0</v>
      </c>
      <c r="F173" s="4">
        <v>1</v>
      </c>
      <c r="G173" s="4">
        <v>0</v>
      </c>
    </row>
    <row r="174" spans="3:7" x14ac:dyDescent="0.35">
      <c r="C174" s="5" t="s">
        <v>341</v>
      </c>
      <c r="D174" s="4">
        <v>0</v>
      </c>
      <c r="E174" s="4">
        <v>0</v>
      </c>
      <c r="F174" s="4">
        <v>1</v>
      </c>
      <c r="G174" s="4">
        <v>0</v>
      </c>
    </row>
    <row r="175" spans="3:7" x14ac:dyDescent="0.35">
      <c r="C175" s="5" t="s">
        <v>342</v>
      </c>
      <c r="D175" s="4">
        <v>1</v>
      </c>
      <c r="E175" s="4">
        <v>1</v>
      </c>
      <c r="F175" s="4">
        <v>8.5714285714285715E-2</v>
      </c>
      <c r="G175" s="4">
        <v>0.91428571428571426</v>
      </c>
    </row>
    <row r="176" spans="3:7" x14ac:dyDescent="0.35">
      <c r="C176" s="5" t="s">
        <v>344</v>
      </c>
      <c r="D176" s="4">
        <v>0</v>
      </c>
      <c r="E176" s="4">
        <v>0</v>
      </c>
      <c r="F176" s="4">
        <v>0.92452830188679247</v>
      </c>
      <c r="G176" s="4">
        <v>7.5471698113207558E-2</v>
      </c>
    </row>
    <row r="177" spans="3:7" x14ac:dyDescent="0.35">
      <c r="C177" s="5" t="s">
        <v>346</v>
      </c>
      <c r="D177" s="4">
        <v>0</v>
      </c>
      <c r="E177" s="4">
        <v>0</v>
      </c>
      <c r="F177" s="4">
        <v>1</v>
      </c>
      <c r="G177" s="4">
        <v>0</v>
      </c>
    </row>
    <row r="178" spans="3:7" x14ac:dyDescent="0.35">
      <c r="C178" s="5" t="s">
        <v>351</v>
      </c>
      <c r="D178" s="4">
        <v>0</v>
      </c>
      <c r="E178" s="4">
        <v>0</v>
      </c>
      <c r="F178" s="4">
        <v>1</v>
      </c>
      <c r="G178" s="4">
        <v>0</v>
      </c>
    </row>
    <row r="179" spans="3:7" x14ac:dyDescent="0.35">
      <c r="C179" s="5" t="s">
        <v>353</v>
      </c>
      <c r="D179" s="4">
        <v>0</v>
      </c>
      <c r="E179" s="4">
        <v>0</v>
      </c>
      <c r="F179" s="4">
        <v>1</v>
      </c>
      <c r="G179" s="4">
        <v>0</v>
      </c>
    </row>
    <row r="180" spans="3:7" x14ac:dyDescent="0.35">
      <c r="C180" s="5" t="s">
        <v>356</v>
      </c>
      <c r="D180" s="4">
        <v>0</v>
      </c>
      <c r="E180" s="4">
        <v>0</v>
      </c>
      <c r="F180" s="4">
        <v>0.51428571428571435</v>
      </c>
      <c r="G180" s="4">
        <v>0.48571428571428571</v>
      </c>
    </row>
    <row r="181" spans="3:7" x14ac:dyDescent="0.35">
      <c r="C181" s="5" t="s">
        <v>358</v>
      </c>
      <c r="D181" s="4">
        <v>0</v>
      </c>
      <c r="E181" s="4">
        <v>0</v>
      </c>
      <c r="F181" s="4">
        <v>1</v>
      </c>
      <c r="G181" s="4">
        <v>0</v>
      </c>
    </row>
    <row r="182" spans="3:7" x14ac:dyDescent="0.35">
      <c r="C182" s="5" t="s">
        <v>361</v>
      </c>
      <c r="D182" s="4">
        <v>0</v>
      </c>
      <c r="E182" s="4">
        <v>0</v>
      </c>
      <c r="F182" s="4">
        <v>1</v>
      </c>
      <c r="G182" s="4">
        <v>0</v>
      </c>
    </row>
    <row r="183" spans="3:7" x14ac:dyDescent="0.35">
      <c r="C183" s="16" t="s">
        <v>362</v>
      </c>
      <c r="D183" s="15">
        <v>1</v>
      </c>
      <c r="E183" s="15">
        <v>0</v>
      </c>
      <c r="F183" s="15">
        <v>0.92452830188679247</v>
      </c>
      <c r="G183" s="15">
        <v>7.5471698113207558E-2</v>
      </c>
    </row>
    <row r="184" spans="3:7" x14ac:dyDescent="0.35">
      <c r="C184" s="5" t="s">
        <v>364</v>
      </c>
      <c r="D184" s="4">
        <v>0</v>
      </c>
      <c r="E184" s="4">
        <v>0</v>
      </c>
      <c r="F184" s="4">
        <v>1</v>
      </c>
      <c r="G184" s="4">
        <v>0</v>
      </c>
    </row>
    <row r="185" spans="3:7" x14ac:dyDescent="0.35">
      <c r="C185" s="5" t="s">
        <v>366</v>
      </c>
      <c r="D185" s="4">
        <v>0</v>
      </c>
      <c r="E185" s="4">
        <v>0</v>
      </c>
      <c r="F185" s="4">
        <v>1</v>
      </c>
      <c r="G185" s="4">
        <v>0</v>
      </c>
    </row>
    <row r="186" spans="3:7" x14ac:dyDescent="0.35">
      <c r="C186" s="5" t="s">
        <v>367</v>
      </c>
      <c r="D186" s="4">
        <v>1</v>
      </c>
      <c r="E186" s="4">
        <v>1</v>
      </c>
      <c r="F186" s="4">
        <v>0</v>
      </c>
      <c r="G186" s="4">
        <v>1</v>
      </c>
    </row>
    <row r="187" spans="3:7" x14ac:dyDescent="0.35">
      <c r="C187" s="5" t="s">
        <v>372</v>
      </c>
      <c r="D187" s="4">
        <v>0</v>
      </c>
      <c r="E187" s="4">
        <v>0</v>
      </c>
      <c r="F187" s="4">
        <v>1</v>
      </c>
      <c r="G187" s="4">
        <v>0</v>
      </c>
    </row>
    <row r="188" spans="3:7" x14ac:dyDescent="0.35">
      <c r="C188" s="5" t="s">
        <v>375</v>
      </c>
      <c r="D188" s="4">
        <v>0</v>
      </c>
      <c r="E188" s="4">
        <v>0</v>
      </c>
      <c r="F188" s="4">
        <v>1</v>
      </c>
      <c r="G188" s="4">
        <v>0</v>
      </c>
    </row>
    <row r="189" spans="3:7" x14ac:dyDescent="0.35">
      <c r="C189" s="5" t="s">
        <v>379</v>
      </c>
      <c r="D189" s="4">
        <v>0</v>
      </c>
      <c r="E189" s="4">
        <v>0</v>
      </c>
      <c r="F189" s="4">
        <v>1</v>
      </c>
      <c r="G189" s="4">
        <v>0</v>
      </c>
    </row>
    <row r="190" spans="3:7" x14ac:dyDescent="0.35">
      <c r="C190" s="5" t="s">
        <v>380</v>
      </c>
      <c r="D190" s="4">
        <v>0</v>
      </c>
      <c r="E190" s="4">
        <v>0</v>
      </c>
      <c r="F190" s="4">
        <v>0.92452830188679247</v>
      </c>
      <c r="G190" s="4">
        <v>7.5471698113207558E-2</v>
      </c>
    </row>
    <row r="191" spans="3:7" x14ac:dyDescent="0.35">
      <c r="C191" s="5" t="s">
        <v>381</v>
      </c>
      <c r="D191" s="4">
        <v>0</v>
      </c>
      <c r="E191" s="4">
        <v>0</v>
      </c>
      <c r="F191" s="4">
        <v>1</v>
      </c>
      <c r="G191" s="4">
        <v>0</v>
      </c>
    </row>
    <row r="192" spans="3:7" x14ac:dyDescent="0.35">
      <c r="C192" s="5" t="s">
        <v>384</v>
      </c>
      <c r="D192" s="4">
        <v>0</v>
      </c>
      <c r="E192" s="4">
        <v>0</v>
      </c>
      <c r="F192" s="4">
        <v>1</v>
      </c>
      <c r="G192" s="4">
        <v>0</v>
      </c>
    </row>
    <row r="193" spans="3:7" x14ac:dyDescent="0.35">
      <c r="C193" s="5" t="s">
        <v>385</v>
      </c>
      <c r="D193" s="4">
        <v>0</v>
      </c>
      <c r="E193" s="4">
        <v>0</v>
      </c>
      <c r="F193" s="4">
        <v>1</v>
      </c>
      <c r="G193" s="4">
        <v>0</v>
      </c>
    </row>
    <row r="194" spans="3:7" x14ac:dyDescent="0.35">
      <c r="C194" s="5" t="s">
        <v>386</v>
      </c>
      <c r="D194" s="4">
        <v>1</v>
      </c>
      <c r="E194" s="4">
        <v>1</v>
      </c>
      <c r="F194" s="4">
        <v>0</v>
      </c>
      <c r="G194" s="4">
        <v>1</v>
      </c>
    </row>
    <row r="195" spans="3:7" x14ac:dyDescent="0.35">
      <c r="C195" s="5" t="s">
        <v>387</v>
      </c>
      <c r="D195" s="4">
        <v>0</v>
      </c>
      <c r="E195" s="4">
        <v>0</v>
      </c>
      <c r="F195" s="4">
        <v>0.92452830188679247</v>
      </c>
      <c r="G195" s="4">
        <v>7.5471698113207558E-2</v>
      </c>
    </row>
    <row r="196" spans="3:7" x14ac:dyDescent="0.35">
      <c r="C196" s="5" t="s">
        <v>388</v>
      </c>
      <c r="D196" s="4">
        <v>1</v>
      </c>
      <c r="E196" s="4">
        <v>1</v>
      </c>
      <c r="F196" s="4">
        <v>0</v>
      </c>
      <c r="G196" s="4">
        <v>1</v>
      </c>
    </row>
    <row r="197" spans="3:7" x14ac:dyDescent="0.35">
      <c r="C197" s="5" t="s">
        <v>389</v>
      </c>
      <c r="D197" s="4">
        <v>0</v>
      </c>
      <c r="E197" s="4">
        <v>0</v>
      </c>
      <c r="F197" s="4">
        <v>0.92452830188679247</v>
      </c>
      <c r="G197" s="4">
        <v>7.5471698113207558E-2</v>
      </c>
    </row>
    <row r="198" spans="3:7" x14ac:dyDescent="0.35">
      <c r="C198" s="5" t="s">
        <v>391</v>
      </c>
      <c r="D198" s="4">
        <v>0</v>
      </c>
      <c r="E198" s="4">
        <v>0</v>
      </c>
      <c r="F198" s="4">
        <v>0.92452830188679247</v>
      </c>
      <c r="G198" s="4">
        <v>7.5471698113207558E-2</v>
      </c>
    </row>
    <row r="199" spans="3:7" x14ac:dyDescent="0.35">
      <c r="C199" s="5" t="s">
        <v>393</v>
      </c>
      <c r="D199" s="4">
        <v>1</v>
      </c>
      <c r="E199" s="4">
        <v>1</v>
      </c>
      <c r="F199" s="4">
        <v>8.5714285714285715E-2</v>
      </c>
      <c r="G199" s="4">
        <v>0.91428571428571426</v>
      </c>
    </row>
    <row r="200" spans="3:7" x14ac:dyDescent="0.35">
      <c r="C200" s="5" t="s">
        <v>396</v>
      </c>
      <c r="D200" s="4">
        <v>0</v>
      </c>
      <c r="E200" s="4">
        <v>0</v>
      </c>
      <c r="F200" s="4">
        <v>1</v>
      </c>
      <c r="G200" s="4">
        <v>0</v>
      </c>
    </row>
    <row r="201" spans="3:7" x14ac:dyDescent="0.35">
      <c r="C201" s="5" t="s">
        <v>398</v>
      </c>
      <c r="D201" s="4">
        <v>0</v>
      </c>
      <c r="E201" s="4">
        <v>0</v>
      </c>
      <c r="F201" s="4">
        <v>1</v>
      </c>
      <c r="G201" s="4">
        <v>0</v>
      </c>
    </row>
    <row r="202" spans="3:7" x14ac:dyDescent="0.35">
      <c r="C202" s="5" t="s">
        <v>400</v>
      </c>
      <c r="D202" s="4">
        <v>1</v>
      </c>
      <c r="E202" s="4">
        <v>1</v>
      </c>
      <c r="F202" s="4">
        <v>0</v>
      </c>
      <c r="G202" s="4">
        <v>1</v>
      </c>
    </row>
    <row r="203" spans="3:7" x14ac:dyDescent="0.35">
      <c r="C203" s="5" t="s">
        <v>402</v>
      </c>
      <c r="D203" s="4">
        <v>1</v>
      </c>
      <c r="E203" s="4">
        <v>1</v>
      </c>
      <c r="F203" s="4">
        <v>0</v>
      </c>
      <c r="G203" s="4">
        <v>1</v>
      </c>
    </row>
    <row r="204" spans="3:7" x14ac:dyDescent="0.35">
      <c r="C204" s="5" t="s">
        <v>404</v>
      </c>
      <c r="D204" s="4">
        <v>1</v>
      </c>
      <c r="E204" s="4">
        <v>1</v>
      </c>
      <c r="F204" s="4">
        <v>0</v>
      </c>
      <c r="G204" s="4">
        <v>1</v>
      </c>
    </row>
    <row r="205" spans="3:7" x14ac:dyDescent="0.35">
      <c r="C205" s="5" t="s">
        <v>406</v>
      </c>
      <c r="D205" s="4">
        <v>0</v>
      </c>
      <c r="E205" s="4">
        <v>0</v>
      </c>
      <c r="F205" s="4">
        <v>1</v>
      </c>
      <c r="G205" s="4">
        <v>0</v>
      </c>
    </row>
    <row r="206" spans="3:7" x14ac:dyDescent="0.35">
      <c r="C206" s="5" t="s">
        <v>407</v>
      </c>
      <c r="D206" s="4">
        <v>0</v>
      </c>
      <c r="E206" s="4">
        <v>0</v>
      </c>
      <c r="F206" s="4">
        <v>1</v>
      </c>
      <c r="G206" s="4">
        <v>0</v>
      </c>
    </row>
    <row r="207" spans="3:7" x14ac:dyDescent="0.35">
      <c r="C207" s="5" t="s">
        <v>410</v>
      </c>
      <c r="D207" s="4">
        <v>0</v>
      </c>
      <c r="E207" s="4">
        <v>0</v>
      </c>
      <c r="F207" s="4">
        <v>1</v>
      </c>
      <c r="G207" s="4">
        <v>0</v>
      </c>
    </row>
    <row r="208" spans="3:7" x14ac:dyDescent="0.35">
      <c r="C208" s="5" t="s">
        <v>412</v>
      </c>
      <c r="D208" s="4">
        <v>0</v>
      </c>
      <c r="E208" s="4">
        <v>0</v>
      </c>
      <c r="F208" s="4">
        <v>1</v>
      </c>
      <c r="G208" s="4">
        <v>0</v>
      </c>
    </row>
    <row r="209" spans="3:7" x14ac:dyDescent="0.35">
      <c r="C209" s="5" t="s">
        <v>413</v>
      </c>
      <c r="D209" s="4">
        <v>0</v>
      </c>
      <c r="E209" s="4">
        <v>0</v>
      </c>
      <c r="F209" s="4">
        <v>1</v>
      </c>
      <c r="G209" s="4">
        <v>0</v>
      </c>
    </row>
    <row r="210" spans="3:7" x14ac:dyDescent="0.35">
      <c r="C210" s="5" t="s">
        <v>415</v>
      </c>
      <c r="D210" s="4">
        <v>0</v>
      </c>
      <c r="E210" s="4">
        <v>0</v>
      </c>
      <c r="F210" s="4">
        <v>1</v>
      </c>
      <c r="G210" s="4">
        <v>0</v>
      </c>
    </row>
    <row r="211" spans="3:7" x14ac:dyDescent="0.35">
      <c r="C211" s="5" t="s">
        <v>419</v>
      </c>
      <c r="D211" s="4">
        <v>0</v>
      </c>
      <c r="E211" s="4">
        <v>0</v>
      </c>
      <c r="F211" s="4">
        <v>1</v>
      </c>
      <c r="G211" s="4">
        <v>0</v>
      </c>
    </row>
    <row r="212" spans="3:7" x14ac:dyDescent="0.35">
      <c r="C212" s="5" t="s">
        <v>420</v>
      </c>
      <c r="D212" s="4">
        <v>0</v>
      </c>
      <c r="E212" s="4">
        <v>0</v>
      </c>
      <c r="F212" s="4">
        <v>1</v>
      </c>
      <c r="G212" s="4">
        <v>0</v>
      </c>
    </row>
    <row r="213" spans="3:7" x14ac:dyDescent="0.35">
      <c r="C213" s="5" t="s">
        <v>421</v>
      </c>
      <c r="D213" s="4">
        <v>0</v>
      </c>
      <c r="E213" s="4">
        <v>0</v>
      </c>
      <c r="F213" s="4">
        <v>1</v>
      </c>
      <c r="G213" s="4">
        <v>0</v>
      </c>
    </row>
    <row r="214" spans="3:7" x14ac:dyDescent="0.35">
      <c r="C214" s="5" t="s">
        <v>427</v>
      </c>
      <c r="D214" s="4">
        <v>0</v>
      </c>
      <c r="E214" s="4">
        <v>0</v>
      </c>
      <c r="F214" s="4">
        <v>1</v>
      </c>
      <c r="G214" s="4">
        <v>0</v>
      </c>
    </row>
    <row r="215" spans="3:7" x14ac:dyDescent="0.35">
      <c r="C215" s="5" t="s">
        <v>430</v>
      </c>
      <c r="D215" s="4">
        <v>1</v>
      </c>
      <c r="E215" s="4">
        <v>1</v>
      </c>
      <c r="F215" s="4">
        <v>0</v>
      </c>
      <c r="G215" s="4">
        <v>1</v>
      </c>
    </row>
    <row r="216" spans="3:7" x14ac:dyDescent="0.35">
      <c r="C216" s="5" t="s">
        <v>433</v>
      </c>
      <c r="D216" s="4">
        <v>1</v>
      </c>
      <c r="E216" s="4">
        <v>1</v>
      </c>
      <c r="F216" s="4">
        <v>0</v>
      </c>
      <c r="G216" s="4">
        <v>1</v>
      </c>
    </row>
    <row r="217" spans="3:7" x14ac:dyDescent="0.35">
      <c r="C217" s="5" t="s">
        <v>435</v>
      </c>
      <c r="D217" s="4">
        <v>1</v>
      </c>
      <c r="E217" s="4">
        <v>1</v>
      </c>
      <c r="F217" s="4">
        <v>8.5714285714285715E-2</v>
      </c>
      <c r="G217" s="4">
        <v>0.91428571428571426</v>
      </c>
    </row>
    <row r="218" spans="3:7" x14ac:dyDescent="0.35">
      <c r="C218" s="5" t="s">
        <v>436</v>
      </c>
      <c r="D218" s="4">
        <v>0</v>
      </c>
      <c r="E218" s="4">
        <v>0</v>
      </c>
      <c r="F218" s="4">
        <v>0.92452830188679247</v>
      </c>
      <c r="G218" s="4">
        <v>7.5471698113207558E-2</v>
      </c>
    </row>
    <row r="219" spans="3:7" x14ac:dyDescent="0.35">
      <c r="C219" s="5" t="s">
        <v>437</v>
      </c>
      <c r="D219" s="4">
        <v>1</v>
      </c>
      <c r="E219" s="4">
        <v>1</v>
      </c>
      <c r="F219" s="4">
        <v>0</v>
      </c>
      <c r="G219" s="4">
        <v>1</v>
      </c>
    </row>
    <row r="220" spans="3:7" x14ac:dyDescent="0.35">
      <c r="C220" s="5" t="s">
        <v>439</v>
      </c>
      <c r="D220" s="4">
        <v>0</v>
      </c>
      <c r="E220" s="4">
        <v>0</v>
      </c>
      <c r="F220" s="4">
        <v>1</v>
      </c>
      <c r="G220" s="4">
        <v>0</v>
      </c>
    </row>
    <row r="221" spans="3:7" x14ac:dyDescent="0.35">
      <c r="C221" s="5" t="s">
        <v>440</v>
      </c>
      <c r="D221" s="4">
        <v>0</v>
      </c>
      <c r="E221" s="4">
        <v>0</v>
      </c>
      <c r="F221" s="4">
        <v>1</v>
      </c>
      <c r="G221" s="4">
        <v>0</v>
      </c>
    </row>
    <row r="222" spans="3:7" x14ac:dyDescent="0.35">
      <c r="C222" s="5" t="s">
        <v>441</v>
      </c>
      <c r="D222" s="4">
        <v>0</v>
      </c>
      <c r="E222" s="4">
        <v>0</v>
      </c>
      <c r="F222" s="4">
        <v>0.51428571428571435</v>
      </c>
      <c r="G222" s="4">
        <v>0.48571428571428571</v>
      </c>
    </row>
    <row r="223" spans="3:7" x14ac:dyDescent="0.35">
      <c r="C223" s="16" t="s">
        <v>444</v>
      </c>
      <c r="D223" s="15">
        <v>1</v>
      </c>
      <c r="E223" s="15">
        <v>0</v>
      </c>
      <c r="F223" s="15">
        <v>0.51428571428571435</v>
      </c>
      <c r="G223" s="15">
        <v>0.48571428571428571</v>
      </c>
    </row>
    <row r="224" spans="3:7" x14ac:dyDescent="0.35">
      <c r="C224" s="5" t="s">
        <v>445</v>
      </c>
      <c r="D224" s="4">
        <v>0</v>
      </c>
      <c r="E224" s="4">
        <v>0</v>
      </c>
      <c r="F224" s="4">
        <v>0.51428571428571435</v>
      </c>
      <c r="G224" s="4">
        <v>0.48571428571428571</v>
      </c>
    </row>
    <row r="225" spans="3:7" x14ac:dyDescent="0.35">
      <c r="C225" s="5" t="s">
        <v>448</v>
      </c>
      <c r="D225" s="4">
        <v>0</v>
      </c>
      <c r="E225" s="4">
        <v>0</v>
      </c>
      <c r="F225" s="4">
        <v>1</v>
      </c>
      <c r="G225" s="4">
        <v>0</v>
      </c>
    </row>
    <row r="226" spans="3:7" x14ac:dyDescent="0.35">
      <c r="C226" s="16" t="s">
        <v>450</v>
      </c>
      <c r="D226" s="15">
        <v>1</v>
      </c>
      <c r="E226" s="15">
        <v>0</v>
      </c>
      <c r="F226" s="15">
        <v>0.51428571428571435</v>
      </c>
      <c r="G226" s="15">
        <v>0.48571428571428571</v>
      </c>
    </row>
    <row r="227" spans="3:7" x14ac:dyDescent="0.35">
      <c r="C227" s="5" t="s">
        <v>451</v>
      </c>
      <c r="D227" s="4">
        <v>0</v>
      </c>
      <c r="E227" s="4">
        <v>0</v>
      </c>
      <c r="F227" s="4">
        <v>1</v>
      </c>
      <c r="G227" s="4">
        <v>0</v>
      </c>
    </row>
    <row r="228" spans="3:7" x14ac:dyDescent="0.35">
      <c r="C228" s="5" t="s">
        <v>454</v>
      </c>
      <c r="D228" s="4">
        <v>1</v>
      </c>
      <c r="E228" s="4">
        <v>1</v>
      </c>
      <c r="F228" s="4">
        <v>0</v>
      </c>
      <c r="G228" s="4">
        <v>1</v>
      </c>
    </row>
    <row r="229" spans="3:7" x14ac:dyDescent="0.35">
      <c r="C229" s="5" t="s">
        <v>457</v>
      </c>
      <c r="D229" s="4">
        <v>1</v>
      </c>
      <c r="E229" s="4">
        <v>1</v>
      </c>
      <c r="F229" s="4">
        <v>0</v>
      </c>
      <c r="G229" s="4">
        <v>1</v>
      </c>
    </row>
    <row r="230" spans="3:7" x14ac:dyDescent="0.35">
      <c r="C230" s="5" t="s">
        <v>460</v>
      </c>
      <c r="D230" s="4">
        <v>0</v>
      </c>
      <c r="E230" s="4">
        <v>0</v>
      </c>
      <c r="F230" s="4">
        <v>1</v>
      </c>
      <c r="G230" s="4">
        <v>0</v>
      </c>
    </row>
    <row r="231" spans="3:7" x14ac:dyDescent="0.35">
      <c r="C231" s="5" t="s">
        <v>461</v>
      </c>
      <c r="D231" s="4">
        <v>0</v>
      </c>
      <c r="E231" s="4">
        <v>0</v>
      </c>
      <c r="F231" s="4">
        <v>0.51428571428571435</v>
      </c>
      <c r="G231" s="4">
        <v>0.48571428571428571</v>
      </c>
    </row>
    <row r="232" spans="3:7" x14ac:dyDescent="0.35">
      <c r="C232" s="5" t="s">
        <v>462</v>
      </c>
      <c r="D232" s="4">
        <v>0</v>
      </c>
      <c r="E232" s="4">
        <v>0</v>
      </c>
      <c r="F232" s="4">
        <v>1</v>
      </c>
      <c r="G232" s="4">
        <v>0</v>
      </c>
    </row>
    <row r="233" spans="3:7" x14ac:dyDescent="0.35">
      <c r="C233" s="5" t="s">
        <v>463</v>
      </c>
      <c r="D233" s="4">
        <v>0</v>
      </c>
      <c r="E233" s="4">
        <v>0</v>
      </c>
      <c r="F233" s="4">
        <v>0.92452830188679247</v>
      </c>
      <c r="G233" s="4">
        <v>7.5471698113207558E-2</v>
      </c>
    </row>
    <row r="234" spans="3:7" x14ac:dyDescent="0.35">
      <c r="C234" s="5" t="s">
        <v>464</v>
      </c>
      <c r="D234" s="4">
        <v>0</v>
      </c>
      <c r="E234" s="4">
        <v>0</v>
      </c>
      <c r="F234" s="4">
        <v>0.92452830188679247</v>
      </c>
      <c r="G234" s="4">
        <v>7.5471698113207558E-2</v>
      </c>
    </row>
    <row r="235" spans="3:7" x14ac:dyDescent="0.35">
      <c r="C235" s="5" t="s">
        <v>466</v>
      </c>
      <c r="D235" s="4">
        <v>0</v>
      </c>
      <c r="E235" s="4">
        <v>0</v>
      </c>
      <c r="F235" s="4">
        <v>0.92452830188679247</v>
      </c>
      <c r="G235" s="4">
        <v>7.5471698113207558E-2</v>
      </c>
    </row>
    <row r="236" spans="3:7" x14ac:dyDescent="0.35">
      <c r="C236" s="5" t="s">
        <v>468</v>
      </c>
      <c r="D236" s="4">
        <v>0</v>
      </c>
      <c r="E236" s="4">
        <v>0</v>
      </c>
      <c r="F236" s="4">
        <v>1</v>
      </c>
      <c r="G236" s="4">
        <v>0</v>
      </c>
    </row>
    <row r="237" spans="3:7" x14ac:dyDescent="0.35">
      <c r="C237" s="5" t="s">
        <v>472</v>
      </c>
      <c r="D237" s="4">
        <v>0</v>
      </c>
      <c r="E237" s="4">
        <v>0</v>
      </c>
      <c r="F237" s="4">
        <v>1</v>
      </c>
      <c r="G237" s="4">
        <v>0</v>
      </c>
    </row>
    <row r="238" spans="3:7" x14ac:dyDescent="0.35">
      <c r="C238" s="5" t="s">
        <v>473</v>
      </c>
      <c r="D238" s="4">
        <v>1</v>
      </c>
      <c r="E238" s="4">
        <v>1</v>
      </c>
      <c r="F238" s="4">
        <v>0</v>
      </c>
      <c r="G238" s="4">
        <v>1</v>
      </c>
    </row>
    <row r="239" spans="3:7" x14ac:dyDescent="0.35">
      <c r="C239" s="5" t="s">
        <v>476</v>
      </c>
      <c r="D239" s="4">
        <v>0</v>
      </c>
      <c r="E239" s="4">
        <v>0</v>
      </c>
      <c r="F239" s="4">
        <v>1</v>
      </c>
      <c r="G239" s="4">
        <v>0</v>
      </c>
    </row>
    <row r="240" spans="3:7" x14ac:dyDescent="0.35">
      <c r="C240" s="5" t="s">
        <v>477</v>
      </c>
      <c r="D240" s="4">
        <v>0</v>
      </c>
      <c r="E240" s="4">
        <v>0</v>
      </c>
      <c r="F240" s="4">
        <v>1</v>
      </c>
      <c r="G240" s="4">
        <v>0</v>
      </c>
    </row>
    <row r="241" spans="3:7" x14ac:dyDescent="0.35">
      <c r="C241" s="5" t="s">
        <v>478</v>
      </c>
      <c r="D241" s="4">
        <v>0</v>
      </c>
      <c r="E241" s="4">
        <v>0</v>
      </c>
      <c r="F241" s="4">
        <v>0.51428571428571435</v>
      </c>
      <c r="G241" s="4">
        <v>0.48571428571428571</v>
      </c>
    </row>
    <row r="242" spans="3:7" x14ac:dyDescent="0.35">
      <c r="C242" s="5" t="s">
        <v>479</v>
      </c>
      <c r="D242" s="4">
        <v>1</v>
      </c>
      <c r="E242" s="4">
        <v>1</v>
      </c>
      <c r="F242" s="4">
        <v>8.5714285714285715E-2</v>
      </c>
      <c r="G242" s="4">
        <v>0.91428571428571426</v>
      </c>
    </row>
    <row r="243" spans="3:7" x14ac:dyDescent="0.35">
      <c r="C243" s="5" t="s">
        <v>480</v>
      </c>
      <c r="D243" s="4">
        <v>0</v>
      </c>
      <c r="E243" s="4">
        <v>0</v>
      </c>
      <c r="F243" s="4">
        <v>1</v>
      </c>
      <c r="G243" s="4">
        <v>0</v>
      </c>
    </row>
    <row r="244" spans="3:7" x14ac:dyDescent="0.35">
      <c r="C244" s="5" t="s">
        <v>482</v>
      </c>
      <c r="D244" s="4">
        <v>1</v>
      </c>
      <c r="E244" s="4">
        <v>1</v>
      </c>
      <c r="F244" s="4">
        <v>0</v>
      </c>
      <c r="G244" s="4">
        <v>1</v>
      </c>
    </row>
    <row r="245" spans="3:7" x14ac:dyDescent="0.35">
      <c r="C245" s="5" t="s">
        <v>484</v>
      </c>
      <c r="D245" s="4">
        <v>0</v>
      </c>
      <c r="E245" s="4">
        <v>0</v>
      </c>
      <c r="F245" s="4">
        <v>1</v>
      </c>
      <c r="G245" s="4">
        <v>0</v>
      </c>
    </row>
    <row r="246" spans="3:7" x14ac:dyDescent="0.35">
      <c r="C246" s="5" t="s">
        <v>491</v>
      </c>
      <c r="D246" s="4">
        <v>0</v>
      </c>
      <c r="E246" s="4">
        <v>0</v>
      </c>
      <c r="F246" s="4">
        <v>1</v>
      </c>
      <c r="G246" s="4">
        <v>0</v>
      </c>
    </row>
    <row r="247" spans="3:7" x14ac:dyDescent="0.35">
      <c r="C247" s="5" t="s">
        <v>493</v>
      </c>
      <c r="D247" s="4">
        <v>0</v>
      </c>
      <c r="E247" s="4">
        <v>0</v>
      </c>
      <c r="F247" s="4">
        <v>1</v>
      </c>
      <c r="G247" s="4">
        <v>0</v>
      </c>
    </row>
    <row r="248" spans="3:7" x14ac:dyDescent="0.35">
      <c r="C248" s="16" t="s">
        <v>495</v>
      </c>
      <c r="D248" s="15">
        <v>1</v>
      </c>
      <c r="E248" s="15">
        <v>0</v>
      </c>
      <c r="F248" s="15">
        <v>0.51428571428571435</v>
      </c>
      <c r="G248" s="15">
        <v>0.48571428571428571</v>
      </c>
    </row>
    <row r="249" spans="3:7" x14ac:dyDescent="0.35">
      <c r="C249" s="5" t="s">
        <v>496</v>
      </c>
      <c r="D249" s="4">
        <v>0</v>
      </c>
      <c r="E249" s="4">
        <v>0</v>
      </c>
      <c r="F249" s="4">
        <v>1</v>
      </c>
      <c r="G249" s="4">
        <v>0</v>
      </c>
    </row>
    <row r="250" spans="3:7" x14ac:dyDescent="0.35">
      <c r="C250" s="5" t="s">
        <v>497</v>
      </c>
      <c r="D250" s="4">
        <v>1</v>
      </c>
      <c r="E250" s="4">
        <v>1</v>
      </c>
      <c r="F250" s="4">
        <v>0</v>
      </c>
      <c r="G250" s="4">
        <v>1</v>
      </c>
    </row>
    <row r="251" spans="3:7" x14ac:dyDescent="0.35">
      <c r="C251" s="5" t="s">
        <v>498</v>
      </c>
      <c r="D251" s="4">
        <v>1</v>
      </c>
      <c r="E251" s="4">
        <v>1</v>
      </c>
      <c r="F251" s="4">
        <v>0</v>
      </c>
      <c r="G251" s="4">
        <v>1</v>
      </c>
    </row>
    <row r="252" spans="3:7" x14ac:dyDescent="0.35">
      <c r="C252" s="16" t="s">
        <v>500</v>
      </c>
      <c r="D252" s="15">
        <v>1</v>
      </c>
      <c r="E252" s="15">
        <v>0</v>
      </c>
      <c r="F252" s="15">
        <v>0.51428571428571435</v>
      </c>
      <c r="G252" s="15">
        <v>0.48571428571428571</v>
      </c>
    </row>
    <row r="253" spans="3:7" x14ac:dyDescent="0.35">
      <c r="C253" s="5" t="s">
        <v>501</v>
      </c>
      <c r="D253" s="4">
        <v>0</v>
      </c>
      <c r="E253" s="4">
        <v>0</v>
      </c>
      <c r="F253" s="4">
        <v>1</v>
      </c>
      <c r="G253" s="4">
        <v>0</v>
      </c>
    </row>
    <row r="254" spans="3:7" x14ac:dyDescent="0.35">
      <c r="C254" s="5" t="s">
        <v>505</v>
      </c>
      <c r="D254" s="4">
        <v>0</v>
      </c>
      <c r="E254" s="4">
        <v>0</v>
      </c>
      <c r="F254" s="4">
        <v>0.51428571428571435</v>
      </c>
      <c r="G254" s="4">
        <v>0.48571428571428571</v>
      </c>
    </row>
    <row r="255" spans="3:7" x14ac:dyDescent="0.35">
      <c r="C255" s="5" t="s">
        <v>507</v>
      </c>
      <c r="D255" s="4">
        <v>0</v>
      </c>
      <c r="E255" s="4">
        <v>0</v>
      </c>
      <c r="F255" s="4">
        <v>0.92452830188679247</v>
      </c>
      <c r="G255" s="4">
        <v>7.5471698113207558E-2</v>
      </c>
    </row>
    <row r="256" spans="3:7" x14ac:dyDescent="0.35">
      <c r="C256" s="5" t="s">
        <v>508</v>
      </c>
      <c r="D256" s="4">
        <v>0</v>
      </c>
      <c r="E256" s="4">
        <v>0</v>
      </c>
      <c r="F256" s="4">
        <v>1</v>
      </c>
      <c r="G256" s="4">
        <v>0</v>
      </c>
    </row>
    <row r="257" spans="3:7" x14ac:dyDescent="0.35">
      <c r="C257" s="5" t="s">
        <v>509</v>
      </c>
      <c r="D257" s="4">
        <v>1</v>
      </c>
      <c r="E257" s="4">
        <v>1</v>
      </c>
      <c r="F257" s="4">
        <v>0</v>
      </c>
      <c r="G257" s="4">
        <v>1</v>
      </c>
    </row>
    <row r="258" spans="3:7" x14ac:dyDescent="0.35">
      <c r="C258" s="5" t="s">
        <v>510</v>
      </c>
      <c r="D258" s="4">
        <v>0</v>
      </c>
      <c r="E258" s="4">
        <v>0</v>
      </c>
      <c r="F258" s="4">
        <v>1</v>
      </c>
      <c r="G258" s="4">
        <v>0</v>
      </c>
    </row>
    <row r="259" spans="3:7" x14ac:dyDescent="0.35">
      <c r="C259" s="5" t="s">
        <v>512</v>
      </c>
      <c r="D259" s="4">
        <v>0</v>
      </c>
      <c r="E259" s="4">
        <v>0</v>
      </c>
      <c r="F259" s="4">
        <v>1</v>
      </c>
      <c r="G259" s="4">
        <v>0</v>
      </c>
    </row>
    <row r="260" spans="3:7" x14ac:dyDescent="0.35">
      <c r="C260" s="5" t="s">
        <v>513</v>
      </c>
      <c r="D260" s="4">
        <v>0</v>
      </c>
      <c r="E260" s="4">
        <v>0</v>
      </c>
      <c r="F260" s="4">
        <v>0.92452830188679247</v>
      </c>
      <c r="G260" s="4">
        <v>7.5471698113207558E-2</v>
      </c>
    </row>
    <row r="261" spans="3:7" x14ac:dyDescent="0.35">
      <c r="C261" s="5" t="s">
        <v>515</v>
      </c>
      <c r="D261" s="4">
        <v>0</v>
      </c>
      <c r="E261" s="4">
        <v>0</v>
      </c>
      <c r="F261" s="4">
        <v>1</v>
      </c>
      <c r="G261" s="4">
        <v>0</v>
      </c>
    </row>
    <row r="262" spans="3:7" x14ac:dyDescent="0.35">
      <c r="C262" s="5" t="s">
        <v>516</v>
      </c>
      <c r="D262" s="4">
        <v>1</v>
      </c>
      <c r="E262" s="4">
        <v>1</v>
      </c>
      <c r="F262" s="4">
        <v>0</v>
      </c>
      <c r="G262" s="4">
        <v>1</v>
      </c>
    </row>
    <row r="263" spans="3:7" x14ac:dyDescent="0.35">
      <c r="C263" s="5" t="s">
        <v>517</v>
      </c>
      <c r="D263" s="4">
        <v>0</v>
      </c>
      <c r="E263" s="4">
        <v>0</v>
      </c>
      <c r="F263" s="4">
        <v>1</v>
      </c>
      <c r="G263" s="4">
        <v>0</v>
      </c>
    </row>
    <row r="264" spans="3:7" x14ac:dyDescent="0.35">
      <c r="C264" s="5" t="s">
        <v>518</v>
      </c>
      <c r="D264" s="4">
        <v>0</v>
      </c>
      <c r="E264" s="4">
        <v>0</v>
      </c>
      <c r="F264" s="4">
        <v>1</v>
      </c>
      <c r="G264" s="4">
        <v>0</v>
      </c>
    </row>
    <row r="265" spans="3:7" x14ac:dyDescent="0.35">
      <c r="C265" s="5" t="s">
        <v>519</v>
      </c>
      <c r="D265" s="4">
        <v>0</v>
      </c>
      <c r="E265" s="4">
        <v>0</v>
      </c>
      <c r="F265" s="4">
        <v>0.92452830188679247</v>
      </c>
      <c r="G265" s="4">
        <v>7.5471698113207558E-2</v>
      </c>
    </row>
    <row r="266" spans="3:7" x14ac:dyDescent="0.35">
      <c r="C266" s="5" t="s">
        <v>526</v>
      </c>
      <c r="D266" s="4">
        <v>1</v>
      </c>
      <c r="E266" s="4">
        <v>1</v>
      </c>
      <c r="F266" s="4">
        <v>0</v>
      </c>
      <c r="G266" s="4">
        <v>1</v>
      </c>
    </row>
    <row r="267" spans="3:7" x14ac:dyDescent="0.35">
      <c r="C267" s="5" t="s">
        <v>528</v>
      </c>
      <c r="D267" s="4">
        <v>0</v>
      </c>
      <c r="E267" s="4">
        <v>0</v>
      </c>
      <c r="F267" s="4">
        <v>1</v>
      </c>
      <c r="G267" s="4">
        <v>0</v>
      </c>
    </row>
    <row r="268" spans="3:7" x14ac:dyDescent="0.35">
      <c r="C268" s="5" t="s">
        <v>529</v>
      </c>
      <c r="D268" s="4">
        <v>0</v>
      </c>
      <c r="E268" s="4">
        <v>0</v>
      </c>
      <c r="F268" s="4">
        <v>0.92452830188679247</v>
      </c>
      <c r="G268" s="4">
        <v>7.5471698113207558E-2</v>
      </c>
    </row>
    <row r="269" spans="3:7" x14ac:dyDescent="0.35">
      <c r="C269" s="5" t="s">
        <v>530</v>
      </c>
      <c r="D269" s="4">
        <v>0</v>
      </c>
      <c r="E269" s="4">
        <v>0</v>
      </c>
      <c r="F269" s="4">
        <v>0.51428571428571435</v>
      </c>
      <c r="G269" s="4">
        <v>0.48571428571428571</v>
      </c>
    </row>
    <row r="270" spans="3:7" x14ac:dyDescent="0.35">
      <c r="C270" s="5" t="s">
        <v>538</v>
      </c>
      <c r="D270" s="4">
        <v>0</v>
      </c>
      <c r="E270" s="4">
        <v>0</v>
      </c>
      <c r="F270" s="4">
        <v>1</v>
      </c>
      <c r="G270" s="4">
        <v>0</v>
      </c>
    </row>
    <row r="271" spans="3:7" x14ac:dyDescent="0.35">
      <c r="C271" s="5" t="s">
        <v>539</v>
      </c>
      <c r="D271" s="4">
        <v>0</v>
      </c>
      <c r="E271" s="4">
        <v>0</v>
      </c>
      <c r="F271" s="4">
        <v>0.92452830188679247</v>
      </c>
      <c r="G271" s="4">
        <v>7.5471698113207558E-2</v>
      </c>
    </row>
    <row r="272" spans="3:7" x14ac:dyDescent="0.35">
      <c r="C272" s="5" t="s">
        <v>541</v>
      </c>
      <c r="D272" s="4">
        <v>0</v>
      </c>
      <c r="E272" s="4">
        <v>0</v>
      </c>
      <c r="F272" s="4">
        <v>0.51428571428571435</v>
      </c>
      <c r="G272" s="4">
        <v>0.48571428571428571</v>
      </c>
    </row>
    <row r="273" spans="3:7" x14ac:dyDescent="0.35">
      <c r="C273" s="5" t="s">
        <v>542</v>
      </c>
      <c r="D273" s="4">
        <v>0</v>
      </c>
      <c r="E273" s="4">
        <v>0</v>
      </c>
      <c r="F273" s="4">
        <v>0.92452830188679247</v>
      </c>
      <c r="G273" s="4">
        <v>7.5471698113207558E-2</v>
      </c>
    </row>
    <row r="274" spans="3:7" x14ac:dyDescent="0.35">
      <c r="C274" s="5" t="s">
        <v>543</v>
      </c>
      <c r="D274" s="4">
        <v>0</v>
      </c>
      <c r="E274" s="4">
        <v>0</v>
      </c>
      <c r="F274" s="4">
        <v>1</v>
      </c>
      <c r="G274" s="4">
        <v>0</v>
      </c>
    </row>
    <row r="275" spans="3:7" x14ac:dyDescent="0.35">
      <c r="C275" s="5" t="s">
        <v>545</v>
      </c>
      <c r="D275" s="4">
        <v>0</v>
      </c>
      <c r="E275" s="4">
        <v>0</v>
      </c>
      <c r="F275" s="4">
        <v>0.92452830188679247</v>
      </c>
      <c r="G275" s="4">
        <v>7.5471698113207558E-2</v>
      </c>
    </row>
    <row r="276" spans="3:7" x14ac:dyDescent="0.35">
      <c r="C276" s="5" t="s">
        <v>546</v>
      </c>
      <c r="D276" s="4">
        <v>0</v>
      </c>
      <c r="E276" s="4">
        <v>0</v>
      </c>
      <c r="F276" s="4">
        <v>0.92452830188679247</v>
      </c>
      <c r="G276" s="4">
        <v>7.5471698113207558E-2</v>
      </c>
    </row>
    <row r="277" spans="3:7" x14ac:dyDescent="0.35">
      <c r="C277" s="5" t="s">
        <v>549</v>
      </c>
      <c r="D277" s="4">
        <v>0</v>
      </c>
      <c r="E277" s="4">
        <v>0</v>
      </c>
      <c r="F277" s="4">
        <v>0.51428571428571435</v>
      </c>
      <c r="G277" s="4">
        <v>0.48571428571428571</v>
      </c>
    </row>
    <row r="278" spans="3:7" x14ac:dyDescent="0.35">
      <c r="C278" s="5" t="s">
        <v>552</v>
      </c>
      <c r="D278" s="4">
        <v>1</v>
      </c>
      <c r="E278" s="4">
        <v>1</v>
      </c>
      <c r="F278" s="4">
        <v>0</v>
      </c>
      <c r="G278" s="4">
        <v>1</v>
      </c>
    </row>
    <row r="279" spans="3:7" x14ac:dyDescent="0.35">
      <c r="C279" s="5" t="s">
        <v>555</v>
      </c>
      <c r="D279" s="4">
        <v>0</v>
      </c>
      <c r="E279" s="4">
        <v>0</v>
      </c>
      <c r="F279" s="4">
        <v>0.92452830188679247</v>
      </c>
      <c r="G279" s="4">
        <v>7.5471698113207558E-2</v>
      </c>
    </row>
    <row r="280" spans="3:7" x14ac:dyDescent="0.35">
      <c r="C280" s="5" t="s">
        <v>558</v>
      </c>
      <c r="D280" s="4">
        <v>0</v>
      </c>
      <c r="E280" s="4">
        <v>0</v>
      </c>
      <c r="F280" s="4">
        <v>1</v>
      </c>
      <c r="G280" s="4">
        <v>0</v>
      </c>
    </row>
    <row r="281" spans="3:7" x14ac:dyDescent="0.35">
      <c r="C281" s="5" t="s">
        <v>559</v>
      </c>
      <c r="D281" s="4">
        <v>0</v>
      </c>
      <c r="E281" s="4">
        <v>0</v>
      </c>
      <c r="F281" s="4">
        <v>1</v>
      </c>
      <c r="G281" s="4">
        <v>0</v>
      </c>
    </row>
    <row r="282" spans="3:7" x14ac:dyDescent="0.35">
      <c r="C282" s="5" t="s">
        <v>560</v>
      </c>
      <c r="D282" s="4">
        <v>0</v>
      </c>
      <c r="E282" s="4">
        <v>0</v>
      </c>
      <c r="F282" s="4">
        <v>1</v>
      </c>
      <c r="G282" s="4">
        <v>0</v>
      </c>
    </row>
    <row r="283" spans="3:7" x14ac:dyDescent="0.35">
      <c r="C283" s="5" t="s">
        <v>562</v>
      </c>
      <c r="D283" s="4">
        <v>0</v>
      </c>
      <c r="E283" s="4">
        <v>0</v>
      </c>
      <c r="F283" s="4">
        <v>0.92452830188679247</v>
      </c>
      <c r="G283" s="4">
        <v>7.5471698113207558E-2</v>
      </c>
    </row>
    <row r="284" spans="3:7" x14ac:dyDescent="0.35">
      <c r="C284" s="5" t="s">
        <v>565</v>
      </c>
      <c r="D284" s="4">
        <v>0</v>
      </c>
      <c r="E284" s="4">
        <v>0</v>
      </c>
      <c r="F284" s="4">
        <v>0.92452830188679247</v>
      </c>
      <c r="G284" s="4">
        <v>7.5471698113207558E-2</v>
      </c>
    </row>
    <row r="285" spans="3:7" x14ac:dyDescent="0.35">
      <c r="C285" s="5" t="s">
        <v>567</v>
      </c>
      <c r="D285" s="4">
        <v>0</v>
      </c>
      <c r="E285" s="4">
        <v>0</v>
      </c>
      <c r="F285" s="4">
        <v>1</v>
      </c>
      <c r="G285" s="4">
        <v>0</v>
      </c>
    </row>
    <row r="286" spans="3:7" x14ac:dyDescent="0.35">
      <c r="C286" s="5" t="s">
        <v>568</v>
      </c>
      <c r="D286" s="4">
        <v>1</v>
      </c>
      <c r="E286" s="4">
        <v>1</v>
      </c>
      <c r="F286" s="4">
        <v>0</v>
      </c>
      <c r="G286" s="4">
        <v>1</v>
      </c>
    </row>
    <row r="287" spans="3:7" x14ac:dyDescent="0.35">
      <c r="C287" s="5" t="s">
        <v>574</v>
      </c>
      <c r="D287" s="4">
        <v>1</v>
      </c>
      <c r="E287" s="4">
        <v>1</v>
      </c>
      <c r="F287" s="4">
        <v>8.5714285714285715E-2</v>
      </c>
      <c r="G287" s="4">
        <v>0.91428571428571426</v>
      </c>
    </row>
    <row r="288" spans="3:7" x14ac:dyDescent="0.35">
      <c r="C288" s="5" t="s">
        <v>575</v>
      </c>
      <c r="D288" s="4">
        <v>0</v>
      </c>
      <c r="E288" s="4">
        <v>0</v>
      </c>
      <c r="F288" s="4">
        <v>1</v>
      </c>
      <c r="G288" s="4">
        <v>0</v>
      </c>
    </row>
    <row r="289" spans="3:7" x14ac:dyDescent="0.35">
      <c r="C289" s="5" t="s">
        <v>578</v>
      </c>
      <c r="D289" s="4">
        <v>0</v>
      </c>
      <c r="E289" s="4">
        <v>0</v>
      </c>
      <c r="F289" s="4">
        <v>0.92452830188679247</v>
      </c>
      <c r="G289" s="4">
        <v>7.5471698113207558E-2</v>
      </c>
    </row>
    <row r="290" spans="3:7" x14ac:dyDescent="0.35">
      <c r="C290" s="5" t="s">
        <v>582</v>
      </c>
      <c r="D290" s="4">
        <v>1</v>
      </c>
      <c r="E290" s="4">
        <v>1</v>
      </c>
      <c r="F290" s="4">
        <v>0</v>
      </c>
      <c r="G290" s="4">
        <v>1</v>
      </c>
    </row>
    <row r="291" spans="3:7" x14ac:dyDescent="0.35">
      <c r="C291" s="5" t="s">
        <v>583</v>
      </c>
      <c r="D291" s="4">
        <v>0</v>
      </c>
      <c r="E291" s="4">
        <v>0</v>
      </c>
      <c r="F291" s="4">
        <v>1</v>
      </c>
      <c r="G291" s="4">
        <v>0</v>
      </c>
    </row>
    <row r="292" spans="3:7" x14ac:dyDescent="0.35">
      <c r="C292" s="5" t="s">
        <v>584</v>
      </c>
      <c r="D292" s="4">
        <v>0</v>
      </c>
      <c r="E292" s="4">
        <v>0</v>
      </c>
      <c r="F292" s="4">
        <v>1</v>
      </c>
      <c r="G292" s="4">
        <v>0</v>
      </c>
    </row>
    <row r="293" spans="3:7" x14ac:dyDescent="0.35">
      <c r="C293" s="5" t="s">
        <v>586</v>
      </c>
      <c r="D293" s="4">
        <v>1</v>
      </c>
      <c r="E293" s="4">
        <v>1</v>
      </c>
      <c r="F293" s="4">
        <v>0</v>
      </c>
      <c r="G293" s="4">
        <v>1</v>
      </c>
    </row>
    <row r="294" spans="3:7" x14ac:dyDescent="0.35">
      <c r="C294" s="5" t="s">
        <v>588</v>
      </c>
      <c r="D294" s="4">
        <v>0</v>
      </c>
      <c r="E294" s="4">
        <v>0</v>
      </c>
      <c r="F294" s="4">
        <v>0.51428571428571435</v>
      </c>
      <c r="G294" s="4">
        <v>0.48571428571428571</v>
      </c>
    </row>
    <row r="295" spans="3:7" x14ac:dyDescent="0.35">
      <c r="C295" s="5" t="s">
        <v>589</v>
      </c>
      <c r="D295" s="4">
        <v>0</v>
      </c>
      <c r="E295" s="4">
        <v>0</v>
      </c>
      <c r="F295" s="4">
        <v>1</v>
      </c>
      <c r="G295" s="4">
        <v>0</v>
      </c>
    </row>
    <row r="296" spans="3:7" x14ac:dyDescent="0.35">
      <c r="C296" s="5" t="s">
        <v>591</v>
      </c>
      <c r="D296" s="4">
        <v>0</v>
      </c>
      <c r="E296" s="4">
        <v>0</v>
      </c>
      <c r="F296" s="4">
        <v>0.51428571428571435</v>
      </c>
      <c r="G296" s="4">
        <v>0.48571428571428571</v>
      </c>
    </row>
    <row r="297" spans="3:7" x14ac:dyDescent="0.35">
      <c r="C297" s="5" t="s">
        <v>595</v>
      </c>
      <c r="D297" s="4">
        <v>0</v>
      </c>
      <c r="E297" s="4">
        <v>0</v>
      </c>
      <c r="F297" s="4">
        <v>1</v>
      </c>
      <c r="G297" s="4">
        <v>0</v>
      </c>
    </row>
    <row r="298" spans="3:7" x14ac:dyDescent="0.35">
      <c r="C298" s="5" t="s">
        <v>598</v>
      </c>
      <c r="D298" s="4">
        <v>1</v>
      </c>
      <c r="E298" s="4">
        <v>1</v>
      </c>
      <c r="F298" s="4">
        <v>0</v>
      </c>
      <c r="G298" s="4">
        <v>1</v>
      </c>
    </row>
    <row r="299" spans="3:7" x14ac:dyDescent="0.35">
      <c r="C299" s="5" t="s">
        <v>599</v>
      </c>
      <c r="D299" s="4">
        <v>0</v>
      </c>
      <c r="E299" s="4">
        <v>0</v>
      </c>
      <c r="F299" s="4">
        <v>0.92452830188679247</v>
      </c>
      <c r="G299" s="4">
        <v>7.5471698113207558E-2</v>
      </c>
    </row>
    <row r="300" spans="3:7" x14ac:dyDescent="0.35">
      <c r="C300" s="16" t="s">
        <v>601</v>
      </c>
      <c r="D300" s="15">
        <v>1</v>
      </c>
      <c r="E300" s="15">
        <v>0</v>
      </c>
      <c r="F300" s="15">
        <v>0.51428571428571435</v>
      </c>
      <c r="G300" s="15">
        <v>0.48571428571428571</v>
      </c>
    </row>
    <row r="301" spans="3:7" x14ac:dyDescent="0.35">
      <c r="C301" s="5" t="s">
        <v>602</v>
      </c>
      <c r="D301" s="4">
        <v>0</v>
      </c>
      <c r="E301" s="4">
        <v>0</v>
      </c>
      <c r="F301" s="4">
        <v>0.51428571428571435</v>
      </c>
      <c r="G301" s="4">
        <v>0.48571428571428571</v>
      </c>
    </row>
    <row r="302" spans="3:7" x14ac:dyDescent="0.35">
      <c r="C302" s="5" t="s">
        <v>610</v>
      </c>
      <c r="D302" s="4">
        <v>0</v>
      </c>
      <c r="E302" s="4">
        <v>0</v>
      </c>
      <c r="F302" s="4">
        <v>1</v>
      </c>
      <c r="G302" s="4">
        <v>0</v>
      </c>
    </row>
    <row r="303" spans="3:7" x14ac:dyDescent="0.35">
      <c r="C303" s="5" t="s">
        <v>611</v>
      </c>
      <c r="D303" s="4">
        <v>0</v>
      </c>
      <c r="E303" s="4">
        <v>0</v>
      </c>
      <c r="F303" s="4">
        <v>0.92452830188679247</v>
      </c>
      <c r="G303" s="4">
        <v>7.5471698113207558E-2</v>
      </c>
    </row>
    <row r="304" spans="3:7" x14ac:dyDescent="0.35">
      <c r="C304" s="5" t="s">
        <v>613</v>
      </c>
      <c r="D304" s="4">
        <v>0</v>
      </c>
      <c r="E304" s="4">
        <v>0</v>
      </c>
      <c r="F304" s="4">
        <v>1</v>
      </c>
      <c r="G304" s="4">
        <v>0</v>
      </c>
    </row>
    <row r="305" spans="3:7" x14ac:dyDescent="0.35">
      <c r="C305" s="5" t="s">
        <v>616</v>
      </c>
      <c r="D305" s="4">
        <v>0</v>
      </c>
      <c r="E305" s="4">
        <v>0</v>
      </c>
      <c r="F305" s="4">
        <v>1</v>
      </c>
      <c r="G305" s="4">
        <v>0</v>
      </c>
    </row>
    <row r="306" spans="3:7" x14ac:dyDescent="0.35">
      <c r="C306" s="5" t="s">
        <v>617</v>
      </c>
      <c r="D306" s="4">
        <v>0</v>
      </c>
      <c r="E306" s="4">
        <v>0</v>
      </c>
      <c r="F306" s="4">
        <v>1</v>
      </c>
      <c r="G306" s="4">
        <v>0</v>
      </c>
    </row>
    <row r="307" spans="3:7" x14ac:dyDescent="0.35">
      <c r="C307" s="5" t="s">
        <v>619</v>
      </c>
      <c r="D307" s="4">
        <v>0</v>
      </c>
      <c r="E307" s="4">
        <v>0</v>
      </c>
      <c r="F307" s="4">
        <v>1</v>
      </c>
      <c r="G307" s="4">
        <v>0</v>
      </c>
    </row>
    <row r="308" spans="3:7" x14ac:dyDescent="0.35">
      <c r="C308" s="5" t="s">
        <v>620</v>
      </c>
      <c r="D308" s="4">
        <v>0</v>
      </c>
      <c r="E308" s="4">
        <v>0</v>
      </c>
      <c r="F308" s="4">
        <v>1</v>
      </c>
      <c r="G308" s="4">
        <v>0</v>
      </c>
    </row>
    <row r="309" spans="3:7" x14ac:dyDescent="0.35">
      <c r="C309" s="5" t="s">
        <v>623</v>
      </c>
      <c r="D309" s="4">
        <v>0</v>
      </c>
      <c r="E309" s="4">
        <v>0</v>
      </c>
      <c r="F309" s="4">
        <v>0.92452830188679247</v>
      </c>
      <c r="G309" s="4">
        <v>7.5471698113207558E-2</v>
      </c>
    </row>
    <row r="310" spans="3:7" x14ac:dyDescent="0.35">
      <c r="C310" s="5" t="s">
        <v>625</v>
      </c>
      <c r="D310" s="4">
        <v>0</v>
      </c>
      <c r="E310" s="4">
        <v>0</v>
      </c>
      <c r="F310" s="4">
        <v>1</v>
      </c>
      <c r="G310" s="4">
        <v>0</v>
      </c>
    </row>
    <row r="311" spans="3:7" x14ac:dyDescent="0.35">
      <c r="C311" s="5" t="s">
        <v>627</v>
      </c>
      <c r="D311" s="4">
        <v>1</v>
      </c>
      <c r="E311" s="4">
        <v>1</v>
      </c>
      <c r="F311" s="4">
        <v>8.5714285714285715E-2</v>
      </c>
      <c r="G311" s="4">
        <v>0.91428571428571426</v>
      </c>
    </row>
    <row r="312" spans="3:7" x14ac:dyDescent="0.35">
      <c r="C312" s="5" t="s">
        <v>628</v>
      </c>
      <c r="D312" s="4">
        <v>1</v>
      </c>
      <c r="E312" s="4">
        <v>1</v>
      </c>
      <c r="F312" s="4">
        <v>0</v>
      </c>
      <c r="G312" s="4">
        <v>1</v>
      </c>
    </row>
    <row r="313" spans="3:7" x14ac:dyDescent="0.35">
      <c r="C313" s="5" t="s">
        <v>209</v>
      </c>
      <c r="D313" s="4">
        <v>0</v>
      </c>
      <c r="E313" s="4">
        <v>0</v>
      </c>
      <c r="F313" s="4">
        <v>1</v>
      </c>
      <c r="G313" s="4">
        <v>0</v>
      </c>
    </row>
    <row r="314" spans="3:7" x14ac:dyDescent="0.35">
      <c r="C314" s="5" t="s">
        <v>594</v>
      </c>
      <c r="D314" s="4">
        <v>0</v>
      </c>
      <c r="E314" s="4">
        <v>0</v>
      </c>
      <c r="F314" s="4">
        <v>1</v>
      </c>
      <c r="G314" s="4">
        <v>0</v>
      </c>
    </row>
    <row r="315" spans="3:7" x14ac:dyDescent="0.35">
      <c r="C315" s="5" t="s">
        <v>455</v>
      </c>
      <c r="D315" s="4">
        <v>0</v>
      </c>
      <c r="E315" s="4">
        <v>0</v>
      </c>
      <c r="F315" s="4">
        <v>1</v>
      </c>
      <c r="G315" s="4">
        <v>0</v>
      </c>
    </row>
    <row r="316" spans="3:7" x14ac:dyDescent="0.35">
      <c r="C316" s="5" t="s">
        <v>609</v>
      </c>
      <c r="D316" s="4">
        <v>0</v>
      </c>
      <c r="E316" s="4">
        <v>0</v>
      </c>
      <c r="F316" s="4">
        <v>0.92452830188679247</v>
      </c>
      <c r="G316" s="4">
        <v>7.5471698113207558E-2</v>
      </c>
    </row>
    <row r="317" spans="3:7" x14ac:dyDescent="0.35">
      <c r="C317" s="16" t="s">
        <v>103</v>
      </c>
      <c r="D317" s="15">
        <v>1</v>
      </c>
      <c r="E317" s="15">
        <v>0</v>
      </c>
      <c r="F317" s="15">
        <v>0.92452830188679247</v>
      </c>
      <c r="G317" s="15">
        <v>7.5471698113207558E-2</v>
      </c>
    </row>
    <row r="318" spans="3:7" x14ac:dyDescent="0.35">
      <c r="C318" s="5" t="s">
        <v>489</v>
      </c>
      <c r="D318" s="4">
        <v>0</v>
      </c>
      <c r="E318" s="4">
        <v>0</v>
      </c>
      <c r="F318" s="4">
        <v>1</v>
      </c>
      <c r="G318" s="4">
        <v>0</v>
      </c>
    </row>
    <row r="319" spans="3:7" x14ac:dyDescent="0.35">
      <c r="C319" s="5" t="s">
        <v>368</v>
      </c>
      <c r="D319" s="4">
        <v>0</v>
      </c>
      <c r="E319" s="4">
        <v>0</v>
      </c>
      <c r="F319" s="4">
        <v>1</v>
      </c>
      <c r="G319" s="4">
        <v>0</v>
      </c>
    </row>
    <row r="320" spans="3:7" x14ac:dyDescent="0.35">
      <c r="C320" s="5" t="s">
        <v>232</v>
      </c>
      <c r="D320" s="4">
        <v>1</v>
      </c>
      <c r="E320" s="4">
        <v>1</v>
      </c>
      <c r="F320" s="4">
        <v>8.5714285714285715E-2</v>
      </c>
      <c r="G320" s="4">
        <v>0.91428571428571426</v>
      </c>
    </row>
    <row r="321" spans="3:7" x14ac:dyDescent="0.35">
      <c r="C321" s="5" t="s">
        <v>285</v>
      </c>
      <c r="D321" s="4">
        <v>0</v>
      </c>
      <c r="E321" s="4">
        <v>0</v>
      </c>
      <c r="F321" s="4">
        <v>0.92452830188679247</v>
      </c>
      <c r="G321" s="4">
        <v>7.5471698113207558E-2</v>
      </c>
    </row>
    <row r="322" spans="3:7" x14ac:dyDescent="0.35">
      <c r="C322" s="5" t="s">
        <v>194</v>
      </c>
      <c r="D322" s="4">
        <v>1</v>
      </c>
      <c r="E322" s="4">
        <v>1</v>
      </c>
      <c r="F322" s="4">
        <v>0</v>
      </c>
      <c r="G322" s="4">
        <v>1</v>
      </c>
    </row>
    <row r="323" spans="3:7" x14ac:dyDescent="0.35">
      <c r="C323" s="5" t="s">
        <v>309</v>
      </c>
      <c r="D323" s="4">
        <v>1</v>
      </c>
      <c r="E323" s="4">
        <v>1</v>
      </c>
      <c r="F323" s="4">
        <v>0</v>
      </c>
      <c r="G323" s="4">
        <v>1</v>
      </c>
    </row>
    <row r="324" spans="3:7" x14ac:dyDescent="0.35">
      <c r="C324" s="16" t="s">
        <v>259</v>
      </c>
      <c r="D324" s="15">
        <v>1</v>
      </c>
      <c r="E324" s="15">
        <v>0</v>
      </c>
      <c r="F324" s="15">
        <v>0.51428571428571435</v>
      </c>
      <c r="G324" s="15">
        <v>0.48571428571428571</v>
      </c>
    </row>
    <row r="325" spans="3:7" x14ac:dyDescent="0.35">
      <c r="C325" s="5" t="s">
        <v>632</v>
      </c>
      <c r="D325" s="4">
        <v>1</v>
      </c>
      <c r="E325" s="4">
        <v>1</v>
      </c>
      <c r="F325" s="4">
        <v>0</v>
      </c>
      <c r="G325" s="4">
        <v>1</v>
      </c>
    </row>
    <row r="326" spans="3:7" x14ac:dyDescent="0.35">
      <c r="C326" s="5" t="s">
        <v>532</v>
      </c>
      <c r="D326" s="4">
        <v>0</v>
      </c>
      <c r="E326" s="4">
        <v>0</v>
      </c>
      <c r="F326" s="4">
        <v>1</v>
      </c>
      <c r="G326" s="4">
        <v>0</v>
      </c>
    </row>
    <row r="327" spans="3:7" x14ac:dyDescent="0.35">
      <c r="C327" s="5" t="s">
        <v>171</v>
      </c>
      <c r="D327" s="4">
        <v>0</v>
      </c>
      <c r="E327" s="4">
        <v>0</v>
      </c>
      <c r="F327" s="4">
        <v>0.92452830188679247</v>
      </c>
      <c r="G327" s="4">
        <v>7.5471698113207558E-2</v>
      </c>
    </row>
    <row r="328" spans="3:7" x14ac:dyDescent="0.35">
      <c r="C328" s="5" t="s">
        <v>499</v>
      </c>
      <c r="D328" s="4">
        <v>0</v>
      </c>
      <c r="E328" s="4">
        <v>0</v>
      </c>
      <c r="F328" s="4">
        <v>0.92452830188679247</v>
      </c>
      <c r="G328" s="4">
        <v>7.5471698113207558E-2</v>
      </c>
    </row>
    <row r="329" spans="3:7" x14ac:dyDescent="0.35">
      <c r="C329" s="5" t="s">
        <v>570</v>
      </c>
      <c r="D329" s="4">
        <v>0</v>
      </c>
      <c r="E329" s="4">
        <v>0</v>
      </c>
      <c r="F329" s="4">
        <v>1</v>
      </c>
      <c r="G329" s="4">
        <v>0</v>
      </c>
    </row>
    <row r="330" spans="3:7" x14ac:dyDescent="0.35">
      <c r="C330" s="5" t="s">
        <v>590</v>
      </c>
      <c r="D330" s="4">
        <v>0</v>
      </c>
      <c r="E330" s="4">
        <v>0</v>
      </c>
      <c r="F330" s="4">
        <v>0.92452830188679247</v>
      </c>
      <c r="G330" s="4">
        <v>7.5471698113207558E-2</v>
      </c>
    </row>
    <row r="331" spans="3:7" x14ac:dyDescent="0.35">
      <c r="C331" s="5" t="s">
        <v>278</v>
      </c>
      <c r="D331" s="4">
        <v>1</v>
      </c>
      <c r="E331" s="4">
        <v>1</v>
      </c>
      <c r="F331" s="4">
        <v>8.5714285714285715E-2</v>
      </c>
      <c r="G331" s="4">
        <v>0.91428571428571426</v>
      </c>
    </row>
    <row r="332" spans="3:7" x14ac:dyDescent="0.35">
      <c r="C332" s="5" t="s">
        <v>615</v>
      </c>
      <c r="D332" s="4">
        <v>0</v>
      </c>
      <c r="E332" s="4">
        <v>0</v>
      </c>
      <c r="F332" s="4">
        <v>1</v>
      </c>
      <c r="G332" s="4">
        <v>0</v>
      </c>
    </row>
    <row r="333" spans="3:7" x14ac:dyDescent="0.35">
      <c r="C333" s="5" t="s">
        <v>282</v>
      </c>
      <c r="D333" s="4">
        <v>0</v>
      </c>
      <c r="E333" s="4">
        <v>0</v>
      </c>
      <c r="F333" s="4">
        <v>1</v>
      </c>
      <c r="G333" s="4">
        <v>0</v>
      </c>
    </row>
    <row r="334" spans="3:7" x14ac:dyDescent="0.35">
      <c r="C334" s="16" t="s">
        <v>222</v>
      </c>
      <c r="D334" s="15">
        <v>0</v>
      </c>
      <c r="E334" s="15">
        <v>1</v>
      </c>
      <c r="F334" s="15">
        <v>8.5714285714285715E-2</v>
      </c>
      <c r="G334" s="15">
        <v>0.91428571428571426</v>
      </c>
    </row>
    <row r="335" spans="3:7" x14ac:dyDescent="0.35">
      <c r="C335" s="5" t="s">
        <v>394</v>
      </c>
      <c r="D335" s="4">
        <v>1</v>
      </c>
      <c r="E335" s="4">
        <v>1</v>
      </c>
      <c r="F335" s="4">
        <v>8.5714285714285715E-2</v>
      </c>
      <c r="G335" s="4">
        <v>0.91428571428571426</v>
      </c>
    </row>
    <row r="336" spans="3:7" x14ac:dyDescent="0.35">
      <c r="C336" s="5" t="s">
        <v>434</v>
      </c>
      <c r="D336" s="4">
        <v>1</v>
      </c>
      <c r="E336" s="4">
        <v>1</v>
      </c>
      <c r="F336" s="4">
        <v>0</v>
      </c>
      <c r="G336" s="4">
        <v>1</v>
      </c>
    </row>
    <row r="337" spans="3:7" x14ac:dyDescent="0.35">
      <c r="C337" s="5" t="s">
        <v>169</v>
      </c>
      <c r="D337" s="4">
        <v>0</v>
      </c>
      <c r="E337" s="4">
        <v>0</v>
      </c>
      <c r="F337" s="4">
        <v>1</v>
      </c>
      <c r="G337" s="4">
        <v>0</v>
      </c>
    </row>
    <row r="338" spans="3:7" x14ac:dyDescent="0.35">
      <c r="C338" s="5" t="s">
        <v>502</v>
      </c>
      <c r="D338" s="4">
        <v>0</v>
      </c>
      <c r="E338" s="4">
        <v>0</v>
      </c>
      <c r="F338" s="4">
        <v>1</v>
      </c>
      <c r="G338" s="4">
        <v>0</v>
      </c>
    </row>
    <row r="339" spans="3:7" x14ac:dyDescent="0.35">
      <c r="C339" s="5" t="s">
        <v>401</v>
      </c>
      <c r="D339" s="4">
        <v>0</v>
      </c>
      <c r="E339" s="4">
        <v>0</v>
      </c>
      <c r="F339" s="4">
        <v>0.92452830188679247</v>
      </c>
      <c r="G339" s="4">
        <v>7.5471698113207558E-2</v>
      </c>
    </row>
    <row r="340" spans="3:7" x14ac:dyDescent="0.35">
      <c r="C340" s="5" t="s">
        <v>511</v>
      </c>
      <c r="D340" s="4">
        <v>1</v>
      </c>
      <c r="E340" s="4">
        <v>1</v>
      </c>
      <c r="F340" s="4">
        <v>0</v>
      </c>
      <c r="G340" s="4">
        <v>1</v>
      </c>
    </row>
    <row r="341" spans="3:7" x14ac:dyDescent="0.35">
      <c r="C341" s="5" t="s">
        <v>424</v>
      </c>
      <c r="D341" s="4">
        <v>0</v>
      </c>
      <c r="E341" s="4">
        <v>0</v>
      </c>
      <c r="F341" s="4">
        <v>1</v>
      </c>
      <c r="G341" s="4">
        <v>0</v>
      </c>
    </row>
    <row r="342" spans="3:7" x14ac:dyDescent="0.35">
      <c r="C342" s="5" t="s">
        <v>452</v>
      </c>
      <c r="D342" s="4">
        <v>0</v>
      </c>
      <c r="E342" s="4">
        <v>0</v>
      </c>
      <c r="F342" s="4">
        <v>0.92452830188679247</v>
      </c>
      <c r="G342" s="4">
        <v>7.5471698113207558E-2</v>
      </c>
    </row>
    <row r="343" spans="3:7" x14ac:dyDescent="0.35">
      <c r="C343" s="5" t="s">
        <v>467</v>
      </c>
      <c r="D343" s="4">
        <v>0</v>
      </c>
      <c r="E343" s="4">
        <v>0</v>
      </c>
      <c r="F343" s="4">
        <v>1</v>
      </c>
      <c r="G343" s="4">
        <v>0</v>
      </c>
    </row>
    <row r="344" spans="3:7" x14ac:dyDescent="0.35">
      <c r="C344" s="5" t="s">
        <v>134</v>
      </c>
      <c r="D344" s="4">
        <v>0</v>
      </c>
      <c r="E344" s="4">
        <v>0</v>
      </c>
      <c r="F344" s="4">
        <v>1</v>
      </c>
      <c r="G344" s="4">
        <v>0</v>
      </c>
    </row>
    <row r="345" spans="3:7" x14ac:dyDescent="0.35">
      <c r="C345" s="5" t="s">
        <v>563</v>
      </c>
      <c r="D345" s="4">
        <v>1</v>
      </c>
      <c r="E345" s="4">
        <v>1</v>
      </c>
      <c r="F345" s="4">
        <v>0</v>
      </c>
      <c r="G345" s="4">
        <v>1</v>
      </c>
    </row>
    <row r="346" spans="3:7" x14ac:dyDescent="0.35">
      <c r="C346" s="5" t="s">
        <v>359</v>
      </c>
      <c r="D346" s="4">
        <v>0</v>
      </c>
      <c r="E346" s="4">
        <v>0</v>
      </c>
      <c r="F346" s="4">
        <v>0.92452830188679247</v>
      </c>
      <c r="G346" s="4">
        <v>7.5471698113207558E-2</v>
      </c>
    </row>
    <row r="347" spans="3:7" x14ac:dyDescent="0.35">
      <c r="C347" s="5" t="s">
        <v>587</v>
      </c>
      <c r="D347" s="4">
        <v>0</v>
      </c>
      <c r="E347" s="4">
        <v>0</v>
      </c>
      <c r="F347" s="4">
        <v>0.92452830188679247</v>
      </c>
      <c r="G347" s="4">
        <v>7.5471698113207558E-2</v>
      </c>
    </row>
    <row r="348" spans="3:7" x14ac:dyDescent="0.35">
      <c r="C348" s="5" t="s">
        <v>288</v>
      </c>
      <c r="D348" s="4">
        <v>1</v>
      </c>
      <c r="E348" s="4">
        <v>1</v>
      </c>
      <c r="F348" s="4">
        <v>8.5714285714285715E-2</v>
      </c>
      <c r="G348" s="4">
        <v>0.91428571428571426</v>
      </c>
    </row>
    <row r="349" spans="3:7" x14ac:dyDescent="0.35">
      <c r="C349" s="5" t="s">
        <v>456</v>
      </c>
      <c r="D349" s="4">
        <v>0</v>
      </c>
      <c r="E349" s="4">
        <v>0</v>
      </c>
      <c r="F349" s="4">
        <v>1</v>
      </c>
      <c r="G349" s="4">
        <v>0</v>
      </c>
    </row>
    <row r="350" spans="3:7" x14ac:dyDescent="0.35">
      <c r="C350" s="5" t="s">
        <v>114</v>
      </c>
      <c r="D350" s="4">
        <v>0</v>
      </c>
      <c r="E350" s="4">
        <v>0</v>
      </c>
      <c r="F350" s="4">
        <v>0.92452830188679247</v>
      </c>
      <c r="G350" s="4">
        <v>7.5471698113207558E-2</v>
      </c>
    </row>
    <row r="351" spans="3:7" x14ac:dyDescent="0.35">
      <c r="C351" s="5" t="s">
        <v>316</v>
      </c>
      <c r="D351" s="4">
        <v>0</v>
      </c>
      <c r="E351" s="4">
        <v>0</v>
      </c>
      <c r="F351" s="4">
        <v>1</v>
      </c>
      <c r="G351" s="4">
        <v>0</v>
      </c>
    </row>
    <row r="352" spans="3:7" x14ac:dyDescent="0.35">
      <c r="C352" s="5" t="s">
        <v>350</v>
      </c>
      <c r="D352" s="4">
        <v>0</v>
      </c>
      <c r="E352" s="4">
        <v>0</v>
      </c>
      <c r="F352" s="4">
        <v>1</v>
      </c>
      <c r="G352" s="4">
        <v>0</v>
      </c>
    </row>
    <row r="353" spans="3:7" x14ac:dyDescent="0.35">
      <c r="C353" s="5" t="s">
        <v>181</v>
      </c>
      <c r="D353" s="4">
        <v>0</v>
      </c>
      <c r="E353" s="4">
        <v>0</v>
      </c>
      <c r="F353" s="4">
        <v>1</v>
      </c>
      <c r="G353" s="4">
        <v>0</v>
      </c>
    </row>
    <row r="354" spans="3:7" x14ac:dyDescent="0.35">
      <c r="C354" s="5" t="s">
        <v>119</v>
      </c>
      <c r="D354" s="4">
        <v>1</v>
      </c>
      <c r="E354" s="4">
        <v>1</v>
      </c>
      <c r="F354" s="4">
        <v>8.5714285714285715E-2</v>
      </c>
      <c r="G354" s="4">
        <v>0.91428571428571426</v>
      </c>
    </row>
    <row r="355" spans="3:7" x14ac:dyDescent="0.35">
      <c r="C355" s="5" t="s">
        <v>321</v>
      </c>
      <c r="D355" s="4">
        <v>1</v>
      </c>
      <c r="E355" s="4">
        <v>1</v>
      </c>
      <c r="F355" s="4">
        <v>0</v>
      </c>
      <c r="G355" s="4">
        <v>1</v>
      </c>
    </row>
    <row r="356" spans="3:7" x14ac:dyDescent="0.35">
      <c r="C356" s="5" t="s">
        <v>324</v>
      </c>
      <c r="D356" s="4">
        <v>1</v>
      </c>
      <c r="E356" s="4">
        <v>1</v>
      </c>
      <c r="F356" s="4">
        <v>8.5714285714285715E-2</v>
      </c>
      <c r="G356" s="4">
        <v>0.91428571428571426</v>
      </c>
    </row>
    <row r="357" spans="3:7" x14ac:dyDescent="0.35">
      <c r="C357" s="5" t="s">
        <v>600</v>
      </c>
      <c r="D357" s="4">
        <v>1</v>
      </c>
      <c r="E357" s="4">
        <v>1</v>
      </c>
      <c r="F357" s="4">
        <v>0</v>
      </c>
      <c r="G357" s="4">
        <v>1</v>
      </c>
    </row>
    <row r="358" spans="3:7" x14ac:dyDescent="0.35">
      <c r="C358" s="5" t="s">
        <v>553</v>
      </c>
      <c r="D358" s="4">
        <v>0</v>
      </c>
      <c r="E358" s="4">
        <v>0</v>
      </c>
      <c r="F358" s="4">
        <v>1</v>
      </c>
      <c r="G358" s="4">
        <v>0</v>
      </c>
    </row>
    <row r="359" spans="3:7" x14ac:dyDescent="0.35">
      <c r="C359" s="5" t="s">
        <v>506</v>
      </c>
      <c r="D359" s="4">
        <v>1</v>
      </c>
      <c r="E359" s="4">
        <v>1</v>
      </c>
      <c r="F359" s="4">
        <v>0</v>
      </c>
      <c r="G359" s="4">
        <v>1</v>
      </c>
    </row>
    <row r="360" spans="3:7" x14ac:dyDescent="0.35">
      <c r="C360" s="5" t="s">
        <v>485</v>
      </c>
      <c r="D360" s="4">
        <v>0</v>
      </c>
      <c r="E360" s="4">
        <v>0</v>
      </c>
      <c r="F360" s="4">
        <v>1</v>
      </c>
      <c r="G360" s="4">
        <v>0</v>
      </c>
    </row>
    <row r="361" spans="3:7" x14ac:dyDescent="0.35">
      <c r="C361" s="5" t="s">
        <v>141</v>
      </c>
      <c r="D361" s="4">
        <v>0</v>
      </c>
      <c r="E361" s="4">
        <v>0</v>
      </c>
      <c r="F361" s="4">
        <v>1</v>
      </c>
      <c r="G361" s="4">
        <v>0</v>
      </c>
    </row>
    <row r="362" spans="3:7" x14ac:dyDescent="0.35">
      <c r="C362" s="5" t="s">
        <v>117</v>
      </c>
      <c r="D362" s="4">
        <v>0</v>
      </c>
      <c r="E362" s="4">
        <v>0</v>
      </c>
      <c r="F362" s="4">
        <v>1</v>
      </c>
      <c r="G362" s="4">
        <v>0</v>
      </c>
    </row>
    <row r="363" spans="3:7" x14ac:dyDescent="0.35">
      <c r="C363" s="5" t="s">
        <v>189</v>
      </c>
      <c r="D363" s="4">
        <v>0</v>
      </c>
      <c r="E363" s="4">
        <v>0</v>
      </c>
      <c r="F363" s="4">
        <v>0.92452830188679247</v>
      </c>
      <c r="G363" s="4">
        <v>7.5471698113207558E-2</v>
      </c>
    </row>
    <row r="364" spans="3:7" x14ac:dyDescent="0.35">
      <c r="C364" s="5" t="s">
        <v>540</v>
      </c>
      <c r="D364" s="4">
        <v>0</v>
      </c>
      <c r="E364" s="4">
        <v>0</v>
      </c>
      <c r="F364" s="4">
        <v>0.92452830188679247</v>
      </c>
      <c r="G364" s="4">
        <v>7.5471698113207558E-2</v>
      </c>
    </row>
    <row r="365" spans="3:7" x14ac:dyDescent="0.35">
      <c r="C365" s="5" t="s">
        <v>272</v>
      </c>
      <c r="D365" s="4">
        <v>1</v>
      </c>
      <c r="E365" s="4">
        <v>1</v>
      </c>
      <c r="F365" s="4">
        <v>8.5714285714285715E-2</v>
      </c>
      <c r="G365" s="4">
        <v>0.91428571428571426</v>
      </c>
    </row>
    <row r="366" spans="3:7" x14ac:dyDescent="0.35">
      <c r="C366" s="5" t="s">
        <v>606</v>
      </c>
      <c r="D366" s="4">
        <v>0</v>
      </c>
      <c r="E366" s="4">
        <v>0</v>
      </c>
      <c r="F366" s="4">
        <v>1</v>
      </c>
      <c r="G366" s="4">
        <v>0</v>
      </c>
    </row>
    <row r="367" spans="3:7" x14ac:dyDescent="0.35">
      <c r="C367" s="5" t="s">
        <v>218</v>
      </c>
      <c r="D367" s="4">
        <v>0</v>
      </c>
      <c r="E367" s="4">
        <v>0</v>
      </c>
      <c r="F367" s="4">
        <v>1</v>
      </c>
      <c r="G367" s="4">
        <v>0</v>
      </c>
    </row>
    <row r="368" spans="3:7" x14ac:dyDescent="0.35">
      <c r="C368" s="5" t="s">
        <v>286</v>
      </c>
      <c r="D368" s="4">
        <v>0</v>
      </c>
      <c r="E368" s="4">
        <v>0</v>
      </c>
      <c r="F368" s="4">
        <v>1</v>
      </c>
      <c r="G368" s="4">
        <v>0</v>
      </c>
    </row>
    <row r="369" spans="3:7" x14ac:dyDescent="0.35">
      <c r="C369" s="5" t="s">
        <v>581</v>
      </c>
      <c r="D369" s="4">
        <v>1</v>
      </c>
      <c r="E369" s="4">
        <v>1</v>
      </c>
      <c r="F369" s="4">
        <v>0</v>
      </c>
      <c r="G369" s="4">
        <v>1</v>
      </c>
    </row>
    <row r="370" spans="3:7" x14ac:dyDescent="0.35">
      <c r="C370" s="5" t="s">
        <v>490</v>
      </c>
      <c r="D370" s="4">
        <v>0</v>
      </c>
      <c r="E370" s="4">
        <v>0</v>
      </c>
      <c r="F370" s="4">
        <v>0.92452830188679247</v>
      </c>
      <c r="G370" s="4">
        <v>7.5471698113207558E-2</v>
      </c>
    </row>
    <row r="371" spans="3:7" x14ac:dyDescent="0.35">
      <c r="C371" s="5" t="s">
        <v>536</v>
      </c>
      <c r="D371" s="4">
        <v>0</v>
      </c>
      <c r="E371" s="4">
        <v>0</v>
      </c>
      <c r="F371" s="4">
        <v>1</v>
      </c>
      <c r="G371" s="4">
        <v>0</v>
      </c>
    </row>
    <row r="372" spans="3:7" x14ac:dyDescent="0.35">
      <c r="C372" s="5" t="s">
        <v>66</v>
      </c>
      <c r="D372" s="4">
        <v>1</v>
      </c>
      <c r="E372" s="4">
        <v>1</v>
      </c>
      <c r="F372" s="4">
        <v>0</v>
      </c>
      <c r="G372" s="4">
        <v>1</v>
      </c>
    </row>
    <row r="373" spans="3:7" x14ac:dyDescent="0.35">
      <c r="C373" s="5" t="s">
        <v>612</v>
      </c>
      <c r="D373" s="4">
        <v>0</v>
      </c>
      <c r="E373" s="4">
        <v>0</v>
      </c>
      <c r="F373" s="4">
        <v>1</v>
      </c>
      <c r="G373" s="4">
        <v>0</v>
      </c>
    </row>
    <row r="374" spans="3:7" x14ac:dyDescent="0.35">
      <c r="C374" s="5" t="s">
        <v>248</v>
      </c>
      <c r="D374" s="4">
        <v>0</v>
      </c>
      <c r="E374" s="4">
        <v>0</v>
      </c>
      <c r="F374" s="4">
        <v>1</v>
      </c>
      <c r="G374" s="4">
        <v>0</v>
      </c>
    </row>
    <row r="375" spans="3:7" x14ac:dyDescent="0.35">
      <c r="C375" s="5" t="s">
        <v>300</v>
      </c>
      <c r="D375" s="4">
        <v>0</v>
      </c>
      <c r="E375" s="4">
        <v>0</v>
      </c>
      <c r="F375" s="4">
        <v>0.92452830188679247</v>
      </c>
      <c r="G375" s="4">
        <v>7.5471698113207558E-2</v>
      </c>
    </row>
    <row r="376" spans="3:7" x14ac:dyDescent="0.35">
      <c r="C376" s="5" t="s">
        <v>579</v>
      </c>
      <c r="D376" s="4">
        <v>1</v>
      </c>
      <c r="E376" s="4">
        <v>1</v>
      </c>
      <c r="F376" s="4">
        <v>8.5714285714285715E-2</v>
      </c>
      <c r="G376" s="4">
        <v>0.91428571428571426</v>
      </c>
    </row>
    <row r="377" spans="3:7" x14ac:dyDescent="0.35">
      <c r="C377" s="5" t="s">
        <v>550</v>
      </c>
      <c r="D377" s="4">
        <v>0</v>
      </c>
      <c r="E377" s="4">
        <v>0</v>
      </c>
      <c r="F377" s="4">
        <v>0.51428571428571435</v>
      </c>
      <c r="G377" s="4">
        <v>0.48571428571428571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CT_BestTree8'!$B$10:$B$10" display="Best Pruned Tree Rules (Using Validation Data)" xr:uid="{7AEC37CE-4323-4545-B6AC-0A00B655B84E}"/>
    <hyperlink ref="D4" location="'CT_FullTree8'!$B$10:$B$10" display="Fully Grown Tree Rules (Using Training Data)" xr:uid="{039D1A7D-D897-47B7-A32E-41A90DFCF80B}"/>
    <hyperlink ref="F4" location="'CT_MinErrorTree8'!$B$10:$B$10" display="Min Error Tree Rules (Using Validation Data)" xr:uid="{145AF314-A493-412B-9A59-565ECC5F3CD6}"/>
    <hyperlink ref="H4" location="'CT_Output9'!$B$10:$B$10" display="Inputs" xr:uid="{42CF5186-59B3-4E03-BD08-3EE1976AB46F}"/>
    <hyperlink ref="J4" location="'CT_Stored9'!$B$10:$B$10" display="PMML Model" xr:uid="{6DD3C7CB-F178-4697-ACFF-0E559B504F5F}"/>
    <hyperlink ref="B5" location="'CT_TrainingScore9'!$B$10:$B$10" display="Training: Classification Summary" xr:uid="{356FA3C6-913D-4503-8F8C-44DE33040903}"/>
    <hyperlink ref="D5" location="'CT_TrainingScore9'!$B$34:$B$34" display="Training: Classification Details" xr:uid="{C5FCEB68-A347-42EA-B571-CE0247C26539}"/>
    <hyperlink ref="F5" location="'CT_ValidationScore9'!$B$10:$B$10" display="Validation: Classification Summary" xr:uid="{D1C67C6F-A858-42F7-BF8B-F7287EFC0359}"/>
    <hyperlink ref="H5" location="'CT_ValidationScore9'!$B$34:$B$34" display="Validation: Classification Details" xr:uid="{DB6E17CB-BD47-49C3-9399-DFAA105B0086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BF9A9-ABD8-4A4F-8D92-9C9898F8614E}">
  <dimension ref="B1:Q264"/>
  <sheetViews>
    <sheetView showGridLines="0" topLeftCell="A11" workbookViewId="0">
      <selection activeCell="I27" sqref="I27"/>
    </sheetView>
  </sheetViews>
  <sheetFormatPr defaultRowHeight="14.5" x14ac:dyDescent="0.35"/>
  <cols>
    <col min="3" max="3" width="17.6328125" bestFit="1" customWidth="1"/>
    <col min="4" max="4" width="10.81640625" customWidth="1"/>
    <col min="5" max="5" width="20.36328125" customWidth="1"/>
    <col min="6" max="7" width="12.1796875" customWidth="1"/>
    <col min="14" max="14" width="15.26953125" bestFit="1" customWidth="1"/>
  </cols>
  <sheetData>
    <row r="1" spans="2:17" ht="18.5" x14ac:dyDescent="0.45">
      <c r="B1" s="2" t="s">
        <v>763</v>
      </c>
      <c r="N1" t="s">
        <v>1104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29</v>
      </c>
      <c r="O5" s="6">
        <v>398</v>
      </c>
      <c r="P5" s="6">
        <v>47</v>
      </c>
      <c r="Q5" s="6">
        <v>474</v>
      </c>
    </row>
    <row r="10" spans="2:17" ht="18.5" x14ac:dyDescent="0.45">
      <c r="B10" s="3" t="s">
        <v>686</v>
      </c>
    </row>
    <row r="12" spans="2:17" ht="15.5" x14ac:dyDescent="0.35">
      <c r="C12" s="40" t="s">
        <v>741</v>
      </c>
      <c r="D12" s="41"/>
      <c r="E12" s="42"/>
    </row>
    <row r="13" spans="2:17" x14ac:dyDescent="0.35">
      <c r="C13" s="5" t="s">
        <v>742</v>
      </c>
      <c r="D13" s="1" t="s">
        <v>743</v>
      </c>
      <c r="E13" s="1" t="s">
        <v>744</v>
      </c>
    </row>
    <row r="14" spans="2:17" x14ac:dyDescent="0.35">
      <c r="C14" s="5">
        <v>0</v>
      </c>
      <c r="D14" s="4">
        <v>138</v>
      </c>
      <c r="E14" s="4">
        <v>5</v>
      </c>
    </row>
    <row r="15" spans="2:17" x14ac:dyDescent="0.35">
      <c r="C15" s="5">
        <v>1</v>
      </c>
      <c r="D15" s="4">
        <v>16</v>
      </c>
      <c r="E15" s="4">
        <v>69</v>
      </c>
    </row>
    <row r="17" spans="3:7" ht="15.5" x14ac:dyDescent="0.35">
      <c r="C17" s="40" t="s">
        <v>745</v>
      </c>
      <c r="D17" s="41"/>
      <c r="E17" s="41"/>
      <c r="F17" s="42"/>
    </row>
    <row r="18" spans="3:7" x14ac:dyDescent="0.35">
      <c r="C18" t="s">
        <v>746</v>
      </c>
      <c r="D18" t="s">
        <v>747</v>
      </c>
      <c r="E18" t="s">
        <v>748</v>
      </c>
      <c r="F18" t="s">
        <v>749</v>
      </c>
    </row>
    <row r="19" spans="3:7" x14ac:dyDescent="0.35">
      <c r="C19" s="5">
        <v>0</v>
      </c>
      <c r="D19">
        <f>SUM($D$14:$E$14)</f>
        <v>143</v>
      </c>
      <c r="E19">
        <f>SUM($D$14:$E$14) - $D$14</f>
        <v>5</v>
      </c>
      <c r="F19">
        <f>IF($D$19=0,"Undefined",$E$19*100 / $D$19)</f>
        <v>3.4965034965034967</v>
      </c>
    </row>
    <row r="20" spans="3:7" x14ac:dyDescent="0.35">
      <c r="C20" s="5">
        <v>1</v>
      </c>
      <c r="D20">
        <f>SUM($D$15:$E$15)</f>
        <v>85</v>
      </c>
      <c r="E20">
        <f>SUM($D$15:$E$15) - $E$15</f>
        <v>16</v>
      </c>
      <c r="F20">
        <f>IF($D$20=0,"Undefined",$E$20*100 / $D$20)</f>
        <v>18.823529411764707</v>
      </c>
    </row>
    <row r="21" spans="3:7" x14ac:dyDescent="0.35">
      <c r="C21" s="5" t="s">
        <v>750</v>
      </c>
      <c r="D21">
        <f>SUM($D$19:$D$20)</f>
        <v>228</v>
      </c>
      <c r="E21">
        <f>SUM($E$19:$E$20)</f>
        <v>21</v>
      </c>
      <c r="F21">
        <f>IF($D$21=0,"Undefined",$E$21*100 / $D$21)</f>
        <v>9.2105263157894743</v>
      </c>
    </row>
    <row r="23" spans="3:7" ht="15.5" x14ac:dyDescent="0.35">
      <c r="C23" s="40" t="s">
        <v>751</v>
      </c>
      <c r="D23" s="42"/>
      <c r="F23" s="40"/>
      <c r="G23" s="42"/>
    </row>
    <row r="24" spans="3:7" x14ac:dyDescent="0.35">
      <c r="C24" t="s">
        <v>752</v>
      </c>
      <c r="D24" t="s">
        <v>753</v>
      </c>
    </row>
    <row r="25" spans="3:7" x14ac:dyDescent="0.35">
      <c r="C25" t="s">
        <v>754</v>
      </c>
      <c r="D25">
        <v>207</v>
      </c>
    </row>
    <row r="26" spans="3:7" x14ac:dyDescent="0.35">
      <c r="C26" t="s">
        <v>755</v>
      </c>
      <c r="D26">
        <v>90.789473684210535</v>
      </c>
    </row>
    <row r="27" spans="3:7" x14ac:dyDescent="0.35">
      <c r="C27" t="s">
        <v>756</v>
      </c>
      <c r="D27">
        <v>0.965034965034965</v>
      </c>
    </row>
    <row r="28" spans="3:7" x14ac:dyDescent="0.35">
      <c r="C28" t="s">
        <v>757</v>
      </c>
      <c r="D28">
        <v>0.81176470588235294</v>
      </c>
    </row>
    <row r="29" spans="3:7" x14ac:dyDescent="0.35">
      <c r="C29" t="s">
        <v>758</v>
      </c>
      <c r="D29">
        <v>0.93243243243243246</v>
      </c>
    </row>
    <row r="30" spans="3:7" x14ac:dyDescent="0.35">
      <c r="C30" t="s">
        <v>759</v>
      </c>
      <c r="D30">
        <v>0.86792452830188682</v>
      </c>
    </row>
    <row r="31" spans="3:7" x14ac:dyDescent="0.35">
      <c r="C31" t="s">
        <v>712</v>
      </c>
      <c r="D31">
        <v>1</v>
      </c>
    </row>
    <row r="32" spans="3:7" x14ac:dyDescent="0.35">
      <c r="C32" t="s">
        <v>713</v>
      </c>
      <c r="D32">
        <v>0.5</v>
      </c>
    </row>
    <row r="34" spans="2:7" ht="18.5" x14ac:dyDescent="0.45">
      <c r="B34" s="3" t="s">
        <v>687</v>
      </c>
    </row>
    <row r="36" spans="2:7" x14ac:dyDescent="0.35">
      <c r="C36" s="5" t="s">
        <v>64</v>
      </c>
      <c r="D36" s="1" t="s">
        <v>1</v>
      </c>
      <c r="E36" s="1" t="s">
        <v>760</v>
      </c>
      <c r="F36" s="1" t="s">
        <v>761</v>
      </c>
      <c r="G36" s="1" t="s">
        <v>762</v>
      </c>
    </row>
    <row r="37" spans="2:7" x14ac:dyDescent="0.35">
      <c r="C37" s="5" t="s">
        <v>293</v>
      </c>
      <c r="D37" s="4">
        <v>0</v>
      </c>
      <c r="E37" s="4">
        <v>0</v>
      </c>
      <c r="F37" s="4">
        <v>0.92452830188679247</v>
      </c>
      <c r="G37" s="4">
        <v>7.5471698113207558E-2</v>
      </c>
    </row>
    <row r="38" spans="2:7" x14ac:dyDescent="0.35">
      <c r="C38" s="5" t="s">
        <v>168</v>
      </c>
      <c r="D38" s="4">
        <v>0</v>
      </c>
      <c r="E38" s="4">
        <v>0</v>
      </c>
      <c r="F38" s="4">
        <v>0.92452830188679247</v>
      </c>
      <c r="G38" s="4">
        <v>7.5471698113207558E-2</v>
      </c>
    </row>
    <row r="39" spans="2:7" x14ac:dyDescent="0.35">
      <c r="C39" s="5" t="s">
        <v>227</v>
      </c>
      <c r="D39" s="4">
        <v>1</v>
      </c>
      <c r="E39" s="4">
        <v>1</v>
      </c>
      <c r="F39" s="4">
        <v>0</v>
      </c>
      <c r="G39" s="4">
        <v>1</v>
      </c>
    </row>
    <row r="40" spans="2:7" x14ac:dyDescent="0.35">
      <c r="C40" s="5" t="s">
        <v>475</v>
      </c>
      <c r="D40" s="4">
        <v>0</v>
      </c>
      <c r="E40" s="4">
        <v>0</v>
      </c>
      <c r="F40" s="4">
        <v>0.92452830188679247</v>
      </c>
      <c r="G40" s="4">
        <v>7.5471698113207558E-2</v>
      </c>
    </row>
    <row r="41" spans="2:7" x14ac:dyDescent="0.35">
      <c r="C41" s="5" t="s">
        <v>524</v>
      </c>
      <c r="D41" s="4">
        <v>0</v>
      </c>
      <c r="E41" s="4">
        <v>0</v>
      </c>
      <c r="F41" s="4">
        <v>0.92452830188679247</v>
      </c>
      <c r="G41" s="4">
        <v>7.5471698113207558E-2</v>
      </c>
    </row>
    <row r="42" spans="2:7" x14ac:dyDescent="0.35">
      <c r="C42" s="5" t="s">
        <v>354</v>
      </c>
      <c r="D42" s="4">
        <v>0</v>
      </c>
      <c r="E42" s="4">
        <v>0</v>
      </c>
      <c r="F42" s="4">
        <v>1</v>
      </c>
      <c r="G42" s="4">
        <v>0</v>
      </c>
    </row>
    <row r="43" spans="2:7" x14ac:dyDescent="0.35">
      <c r="C43" s="5" t="s">
        <v>271</v>
      </c>
      <c r="D43" s="4">
        <v>0</v>
      </c>
      <c r="E43" s="4">
        <v>0</v>
      </c>
      <c r="F43" s="4">
        <v>1</v>
      </c>
      <c r="G43" s="4">
        <v>0</v>
      </c>
    </row>
    <row r="44" spans="2:7" x14ac:dyDescent="0.35">
      <c r="C44" s="5" t="s">
        <v>392</v>
      </c>
      <c r="D44" s="4">
        <v>0</v>
      </c>
      <c r="E44" s="4">
        <v>0</v>
      </c>
      <c r="F44" s="4">
        <v>0.92452830188679247</v>
      </c>
      <c r="G44" s="4">
        <v>7.5471698113207558E-2</v>
      </c>
    </row>
    <row r="45" spans="2:7" x14ac:dyDescent="0.35">
      <c r="C45" s="5" t="s">
        <v>414</v>
      </c>
      <c r="D45" s="4">
        <v>0</v>
      </c>
      <c r="E45" s="4">
        <v>0</v>
      </c>
      <c r="F45" s="4">
        <v>1</v>
      </c>
      <c r="G45" s="4">
        <v>0</v>
      </c>
    </row>
    <row r="46" spans="2:7" x14ac:dyDescent="0.35">
      <c r="C46" s="5" t="s">
        <v>534</v>
      </c>
      <c r="D46" s="4">
        <v>0</v>
      </c>
      <c r="E46" s="4">
        <v>0</v>
      </c>
      <c r="F46" s="4">
        <v>0.51428571428571435</v>
      </c>
      <c r="G46" s="4">
        <v>0.48571428571428571</v>
      </c>
    </row>
    <row r="47" spans="2:7" x14ac:dyDescent="0.35">
      <c r="C47" s="5" t="s">
        <v>521</v>
      </c>
      <c r="D47" s="4">
        <v>0</v>
      </c>
      <c r="E47" s="4">
        <v>0</v>
      </c>
      <c r="F47" s="4">
        <v>1</v>
      </c>
      <c r="G47" s="4">
        <v>0</v>
      </c>
    </row>
    <row r="48" spans="2:7" x14ac:dyDescent="0.35">
      <c r="C48" s="5" t="s">
        <v>190</v>
      </c>
      <c r="D48" s="4">
        <v>0</v>
      </c>
      <c r="E48" s="4">
        <v>0</v>
      </c>
      <c r="F48" s="4">
        <v>0.92452830188679247</v>
      </c>
      <c r="G48" s="4">
        <v>7.5471698113207558E-2</v>
      </c>
    </row>
    <row r="49" spans="3:7" x14ac:dyDescent="0.35">
      <c r="C49" s="5" t="s">
        <v>449</v>
      </c>
      <c r="D49" s="4">
        <v>0</v>
      </c>
      <c r="E49" s="4">
        <v>0</v>
      </c>
      <c r="F49" s="4">
        <v>0.92452830188679247</v>
      </c>
      <c r="G49" s="4">
        <v>7.5471698113207558E-2</v>
      </c>
    </row>
    <row r="50" spans="3:7" x14ac:dyDescent="0.35">
      <c r="C50" s="5" t="s">
        <v>580</v>
      </c>
      <c r="D50" s="4">
        <v>0</v>
      </c>
      <c r="E50" s="4">
        <v>0</v>
      </c>
      <c r="F50" s="4">
        <v>1</v>
      </c>
      <c r="G50" s="4">
        <v>0</v>
      </c>
    </row>
    <row r="51" spans="3:7" x14ac:dyDescent="0.35">
      <c r="C51" s="5" t="s">
        <v>624</v>
      </c>
      <c r="D51" s="4">
        <v>0</v>
      </c>
      <c r="E51" s="4">
        <v>0</v>
      </c>
      <c r="F51" s="4">
        <v>0.92452830188679247</v>
      </c>
      <c r="G51" s="4">
        <v>7.5471698113207558E-2</v>
      </c>
    </row>
    <row r="52" spans="3:7" x14ac:dyDescent="0.35">
      <c r="C52" s="5" t="s">
        <v>292</v>
      </c>
      <c r="D52" s="4">
        <v>0</v>
      </c>
      <c r="E52" s="4">
        <v>0</v>
      </c>
      <c r="F52" s="4">
        <v>0.51428571428571435</v>
      </c>
      <c r="G52" s="4">
        <v>0.48571428571428571</v>
      </c>
    </row>
    <row r="53" spans="3:7" x14ac:dyDescent="0.35">
      <c r="C53" s="5" t="s">
        <v>411</v>
      </c>
      <c r="D53" s="4">
        <v>0</v>
      </c>
      <c r="E53" s="4">
        <v>0</v>
      </c>
      <c r="F53" s="4">
        <v>1</v>
      </c>
      <c r="G53" s="4">
        <v>0</v>
      </c>
    </row>
    <row r="54" spans="3:7" x14ac:dyDescent="0.35">
      <c r="C54" s="5" t="s">
        <v>268</v>
      </c>
      <c r="D54" s="4">
        <v>1</v>
      </c>
      <c r="E54" s="4">
        <v>1</v>
      </c>
      <c r="F54" s="4">
        <v>8.5714285714285715E-2</v>
      </c>
      <c r="G54" s="4">
        <v>0.91428571428571426</v>
      </c>
    </row>
    <row r="55" spans="3:7" x14ac:dyDescent="0.35">
      <c r="C55" s="5" t="s">
        <v>299</v>
      </c>
      <c r="D55" s="4">
        <v>0</v>
      </c>
      <c r="E55" s="4">
        <v>0</v>
      </c>
      <c r="F55" s="4">
        <v>1</v>
      </c>
      <c r="G55" s="4">
        <v>0</v>
      </c>
    </row>
    <row r="56" spans="3:7" x14ac:dyDescent="0.35">
      <c r="C56" s="5" t="s">
        <v>234</v>
      </c>
      <c r="D56" s="4">
        <v>0</v>
      </c>
      <c r="E56" s="4">
        <v>0</v>
      </c>
      <c r="F56" s="4">
        <v>0.92452830188679247</v>
      </c>
      <c r="G56" s="4">
        <v>7.5471698113207558E-2</v>
      </c>
    </row>
    <row r="57" spans="3:7" x14ac:dyDescent="0.35">
      <c r="C57" s="5" t="s">
        <v>486</v>
      </c>
      <c r="D57" s="4">
        <v>0</v>
      </c>
      <c r="E57" s="4">
        <v>0</v>
      </c>
      <c r="F57" s="4">
        <v>1</v>
      </c>
      <c r="G57" s="4">
        <v>0</v>
      </c>
    </row>
    <row r="58" spans="3:7" x14ac:dyDescent="0.35">
      <c r="C58" s="5" t="s">
        <v>77</v>
      </c>
      <c r="D58" s="4">
        <v>1</v>
      </c>
      <c r="E58" s="4">
        <v>1</v>
      </c>
      <c r="F58" s="4">
        <v>0</v>
      </c>
      <c r="G58" s="4">
        <v>1</v>
      </c>
    </row>
    <row r="59" spans="3:7" x14ac:dyDescent="0.35">
      <c r="C59" s="5" t="s">
        <v>287</v>
      </c>
      <c r="D59" s="4">
        <v>0</v>
      </c>
      <c r="E59" s="4">
        <v>0</v>
      </c>
      <c r="F59" s="4">
        <v>1</v>
      </c>
      <c r="G59" s="4">
        <v>0</v>
      </c>
    </row>
    <row r="60" spans="3:7" x14ac:dyDescent="0.35">
      <c r="C60" s="5" t="s">
        <v>561</v>
      </c>
      <c r="D60" s="4">
        <v>0</v>
      </c>
      <c r="E60" s="4">
        <v>0</v>
      </c>
      <c r="F60" s="4">
        <v>0.51428571428571435</v>
      </c>
      <c r="G60" s="4">
        <v>0.48571428571428571</v>
      </c>
    </row>
    <row r="61" spans="3:7" x14ac:dyDescent="0.35">
      <c r="C61" s="5" t="s">
        <v>557</v>
      </c>
      <c r="D61" s="4">
        <v>1</v>
      </c>
      <c r="E61" s="4">
        <v>1</v>
      </c>
      <c r="F61" s="4">
        <v>0</v>
      </c>
      <c r="G61" s="4">
        <v>1</v>
      </c>
    </row>
    <row r="62" spans="3:7" x14ac:dyDescent="0.35">
      <c r="C62" s="5" t="s">
        <v>307</v>
      </c>
      <c r="D62" s="4">
        <v>0</v>
      </c>
      <c r="E62" s="4">
        <v>0</v>
      </c>
      <c r="F62" s="4">
        <v>1</v>
      </c>
      <c r="G62" s="4">
        <v>0</v>
      </c>
    </row>
    <row r="63" spans="3:7" x14ac:dyDescent="0.35">
      <c r="C63" s="5" t="s">
        <v>349</v>
      </c>
      <c r="D63" s="4">
        <v>0</v>
      </c>
      <c r="E63" s="4">
        <v>0</v>
      </c>
      <c r="F63" s="4">
        <v>1</v>
      </c>
      <c r="G63" s="4">
        <v>0</v>
      </c>
    </row>
    <row r="64" spans="3:7" x14ac:dyDescent="0.35">
      <c r="C64" s="5" t="s">
        <v>382</v>
      </c>
      <c r="D64" s="4">
        <v>1</v>
      </c>
      <c r="E64" s="4">
        <v>1</v>
      </c>
      <c r="F64" s="4">
        <v>0</v>
      </c>
      <c r="G64" s="4">
        <v>1</v>
      </c>
    </row>
    <row r="65" spans="3:7" x14ac:dyDescent="0.35">
      <c r="C65" s="5" t="s">
        <v>378</v>
      </c>
      <c r="D65" s="4">
        <v>0</v>
      </c>
      <c r="E65" s="4">
        <v>0</v>
      </c>
      <c r="F65" s="4">
        <v>1</v>
      </c>
      <c r="G65" s="4">
        <v>0</v>
      </c>
    </row>
    <row r="66" spans="3:7" x14ac:dyDescent="0.35">
      <c r="C66" s="5" t="s">
        <v>399</v>
      </c>
      <c r="D66" s="4">
        <v>0</v>
      </c>
      <c r="E66" s="4">
        <v>0</v>
      </c>
      <c r="F66" s="4">
        <v>1</v>
      </c>
      <c r="G66" s="4">
        <v>0</v>
      </c>
    </row>
    <row r="67" spans="3:7" x14ac:dyDescent="0.35">
      <c r="C67" s="5" t="s">
        <v>527</v>
      </c>
      <c r="D67" s="4">
        <v>0</v>
      </c>
      <c r="E67" s="4">
        <v>0</v>
      </c>
      <c r="F67" s="4">
        <v>0.92452830188679247</v>
      </c>
      <c r="G67" s="4">
        <v>7.5471698113207558E-2</v>
      </c>
    </row>
    <row r="68" spans="3:7" x14ac:dyDescent="0.35">
      <c r="C68" s="5" t="s">
        <v>102</v>
      </c>
      <c r="D68" s="4">
        <v>0</v>
      </c>
      <c r="E68" s="4">
        <v>0</v>
      </c>
      <c r="F68" s="4">
        <v>1</v>
      </c>
      <c r="G68" s="4">
        <v>0</v>
      </c>
    </row>
    <row r="69" spans="3:7" x14ac:dyDescent="0.35">
      <c r="C69" s="5" t="s">
        <v>163</v>
      </c>
      <c r="D69" s="4">
        <v>0</v>
      </c>
      <c r="E69" s="4">
        <v>0</v>
      </c>
      <c r="F69" s="4">
        <v>0.92452830188679247</v>
      </c>
      <c r="G69" s="4">
        <v>7.5471698113207558E-2</v>
      </c>
    </row>
    <row r="70" spans="3:7" x14ac:dyDescent="0.35">
      <c r="C70" s="5" t="s">
        <v>312</v>
      </c>
      <c r="D70" s="4">
        <v>0</v>
      </c>
      <c r="E70" s="4">
        <v>0</v>
      </c>
      <c r="F70" s="4">
        <v>0.51428571428571435</v>
      </c>
      <c r="G70" s="4">
        <v>0.48571428571428571</v>
      </c>
    </row>
    <row r="71" spans="3:7" x14ac:dyDescent="0.35">
      <c r="C71" s="5" t="s">
        <v>504</v>
      </c>
      <c r="D71" s="4">
        <v>0</v>
      </c>
      <c r="E71" s="4">
        <v>0</v>
      </c>
      <c r="F71" s="4">
        <v>0.92452830188679247</v>
      </c>
      <c r="G71" s="4">
        <v>7.5471698113207558E-2</v>
      </c>
    </row>
    <row r="72" spans="3:7" x14ac:dyDescent="0.35">
      <c r="C72" s="5" t="s">
        <v>202</v>
      </c>
      <c r="D72" s="4">
        <v>0</v>
      </c>
      <c r="E72" s="4">
        <v>0</v>
      </c>
      <c r="F72" s="4">
        <v>0.92452830188679247</v>
      </c>
      <c r="G72" s="4">
        <v>7.5471698113207558E-2</v>
      </c>
    </row>
    <row r="73" spans="3:7" x14ac:dyDescent="0.35">
      <c r="C73" s="5" t="s">
        <v>208</v>
      </c>
      <c r="D73" s="4">
        <v>0</v>
      </c>
      <c r="E73" s="4">
        <v>0</v>
      </c>
      <c r="F73" s="4">
        <v>1</v>
      </c>
      <c r="G73" s="4">
        <v>0</v>
      </c>
    </row>
    <row r="74" spans="3:7" x14ac:dyDescent="0.35">
      <c r="C74" s="5" t="s">
        <v>315</v>
      </c>
      <c r="D74" s="4">
        <v>1</v>
      </c>
      <c r="E74" s="4">
        <v>1</v>
      </c>
      <c r="F74" s="4">
        <v>0</v>
      </c>
      <c r="G74" s="4">
        <v>1</v>
      </c>
    </row>
    <row r="75" spans="3:7" x14ac:dyDescent="0.35">
      <c r="C75" s="5" t="s">
        <v>397</v>
      </c>
      <c r="D75" s="4">
        <v>0</v>
      </c>
      <c r="E75" s="4">
        <v>0</v>
      </c>
      <c r="F75" s="4">
        <v>1</v>
      </c>
      <c r="G75" s="4">
        <v>0</v>
      </c>
    </row>
    <row r="76" spans="3:7" x14ac:dyDescent="0.35">
      <c r="C76" s="5" t="s">
        <v>95</v>
      </c>
      <c r="D76" s="4">
        <v>1</v>
      </c>
      <c r="E76" s="4">
        <v>1</v>
      </c>
      <c r="F76" s="4">
        <v>0</v>
      </c>
      <c r="G76" s="4">
        <v>1</v>
      </c>
    </row>
    <row r="77" spans="3:7" x14ac:dyDescent="0.35">
      <c r="C77" s="16" t="s">
        <v>537</v>
      </c>
      <c r="D77" s="15">
        <v>0</v>
      </c>
      <c r="E77" s="15">
        <v>1</v>
      </c>
      <c r="F77" s="15">
        <v>8.5714285714285715E-2</v>
      </c>
      <c r="G77" s="15">
        <v>0.91428571428571426</v>
      </c>
    </row>
    <row r="78" spans="3:7" x14ac:dyDescent="0.35">
      <c r="C78" s="16" t="s">
        <v>556</v>
      </c>
      <c r="D78" s="15">
        <v>0</v>
      </c>
      <c r="E78" s="15">
        <v>1</v>
      </c>
      <c r="F78" s="15">
        <v>8.5714285714285715E-2</v>
      </c>
      <c r="G78" s="15">
        <v>0.91428571428571426</v>
      </c>
    </row>
    <row r="79" spans="3:7" x14ac:dyDescent="0.35">
      <c r="C79" s="5" t="s">
        <v>633</v>
      </c>
      <c r="D79" s="4">
        <v>0</v>
      </c>
      <c r="E79" s="4">
        <v>0</v>
      </c>
      <c r="F79" s="4">
        <v>1</v>
      </c>
      <c r="G79" s="4">
        <v>0</v>
      </c>
    </row>
    <row r="80" spans="3:7" x14ac:dyDescent="0.35">
      <c r="C80" s="5" t="s">
        <v>91</v>
      </c>
      <c r="D80" s="4">
        <v>1</v>
      </c>
      <c r="E80" s="4">
        <v>1</v>
      </c>
      <c r="F80" s="4">
        <v>8.5714285714285715E-2</v>
      </c>
      <c r="G80" s="4">
        <v>0.91428571428571426</v>
      </c>
    </row>
    <row r="81" spans="3:7" x14ac:dyDescent="0.35">
      <c r="C81" s="5" t="s">
        <v>418</v>
      </c>
      <c r="D81" s="4">
        <v>1</v>
      </c>
      <c r="E81" s="4">
        <v>1</v>
      </c>
      <c r="F81" s="4">
        <v>8.5714285714285715E-2</v>
      </c>
      <c r="G81" s="4">
        <v>0.91428571428571426</v>
      </c>
    </row>
    <row r="82" spans="3:7" x14ac:dyDescent="0.35">
      <c r="C82" s="5" t="s">
        <v>158</v>
      </c>
      <c r="D82" s="4">
        <v>0</v>
      </c>
      <c r="E82" s="4">
        <v>0</v>
      </c>
      <c r="F82" s="4">
        <v>1</v>
      </c>
      <c r="G82" s="4">
        <v>0</v>
      </c>
    </row>
    <row r="83" spans="3:7" x14ac:dyDescent="0.35">
      <c r="C83" s="5" t="s">
        <v>605</v>
      </c>
      <c r="D83" s="4">
        <v>0</v>
      </c>
      <c r="E83" s="4">
        <v>0</v>
      </c>
      <c r="F83" s="4">
        <v>1</v>
      </c>
      <c r="G83" s="4">
        <v>0</v>
      </c>
    </row>
    <row r="84" spans="3:7" x14ac:dyDescent="0.35">
      <c r="C84" s="16" t="s">
        <v>258</v>
      </c>
      <c r="D84" s="15">
        <v>1</v>
      </c>
      <c r="E84" s="15">
        <v>0</v>
      </c>
      <c r="F84" s="15">
        <v>0.51428571428571435</v>
      </c>
      <c r="G84" s="15">
        <v>0.48571428571428571</v>
      </c>
    </row>
    <row r="85" spans="3:7" x14ac:dyDescent="0.35">
      <c r="C85" s="16" t="s">
        <v>78</v>
      </c>
      <c r="D85" s="15">
        <v>1</v>
      </c>
      <c r="E85" s="15">
        <v>0</v>
      </c>
      <c r="F85" s="15">
        <v>1</v>
      </c>
      <c r="G85" s="15">
        <v>0</v>
      </c>
    </row>
    <row r="86" spans="3:7" x14ac:dyDescent="0.35">
      <c r="C86" s="5" t="s">
        <v>458</v>
      </c>
      <c r="D86" s="4">
        <v>1</v>
      </c>
      <c r="E86" s="4">
        <v>1</v>
      </c>
      <c r="F86" s="4">
        <v>0</v>
      </c>
      <c r="G86" s="4">
        <v>1</v>
      </c>
    </row>
    <row r="87" spans="3:7" x14ac:dyDescent="0.35">
      <c r="C87" s="16" t="s">
        <v>566</v>
      </c>
      <c r="D87" s="15">
        <v>1</v>
      </c>
      <c r="E87" s="15">
        <v>0</v>
      </c>
      <c r="F87" s="15">
        <v>0.51428571428571435</v>
      </c>
      <c r="G87" s="15">
        <v>0.48571428571428571</v>
      </c>
    </row>
    <row r="88" spans="3:7" x14ac:dyDescent="0.35">
      <c r="C88" s="5" t="s">
        <v>425</v>
      </c>
      <c r="D88" s="4">
        <v>0</v>
      </c>
      <c r="E88" s="4">
        <v>0</v>
      </c>
      <c r="F88" s="4">
        <v>1</v>
      </c>
      <c r="G88" s="4">
        <v>0</v>
      </c>
    </row>
    <row r="89" spans="3:7" x14ac:dyDescent="0.35">
      <c r="C89" s="5" t="s">
        <v>81</v>
      </c>
      <c r="D89" s="4">
        <v>1</v>
      </c>
      <c r="E89" s="4">
        <v>1</v>
      </c>
      <c r="F89" s="4">
        <v>8.5714285714285715E-2</v>
      </c>
      <c r="G89" s="4">
        <v>0.91428571428571426</v>
      </c>
    </row>
    <row r="90" spans="3:7" x14ac:dyDescent="0.35">
      <c r="C90" s="5" t="s">
        <v>136</v>
      </c>
      <c r="D90" s="4">
        <v>0</v>
      </c>
      <c r="E90" s="4">
        <v>0</v>
      </c>
      <c r="F90" s="4">
        <v>1</v>
      </c>
      <c r="G90" s="4">
        <v>0</v>
      </c>
    </row>
    <row r="91" spans="3:7" x14ac:dyDescent="0.35">
      <c r="C91" s="16" t="s">
        <v>68</v>
      </c>
      <c r="D91" s="15">
        <v>1</v>
      </c>
      <c r="E91" s="15">
        <v>0</v>
      </c>
      <c r="F91" s="15">
        <v>0.51428571428571435</v>
      </c>
      <c r="G91" s="15">
        <v>0.48571428571428571</v>
      </c>
    </row>
    <row r="92" spans="3:7" x14ac:dyDescent="0.35">
      <c r="C92" s="5" t="s">
        <v>229</v>
      </c>
      <c r="D92" s="4">
        <v>1</v>
      </c>
      <c r="E92" s="4">
        <v>1</v>
      </c>
      <c r="F92" s="4">
        <v>0</v>
      </c>
      <c r="G92" s="4">
        <v>1</v>
      </c>
    </row>
    <row r="93" spans="3:7" x14ac:dyDescent="0.35">
      <c r="C93" s="5" t="s">
        <v>629</v>
      </c>
      <c r="D93" s="4">
        <v>1</v>
      </c>
      <c r="E93" s="4">
        <v>1</v>
      </c>
      <c r="F93" s="4">
        <v>0</v>
      </c>
      <c r="G93" s="4">
        <v>1</v>
      </c>
    </row>
    <row r="94" spans="3:7" x14ac:dyDescent="0.35">
      <c r="C94" s="5" t="s">
        <v>564</v>
      </c>
      <c r="D94" s="4">
        <v>1</v>
      </c>
      <c r="E94" s="4">
        <v>1</v>
      </c>
      <c r="F94" s="4">
        <v>0</v>
      </c>
      <c r="G94" s="4">
        <v>1</v>
      </c>
    </row>
    <row r="95" spans="3:7" x14ac:dyDescent="0.35">
      <c r="C95" s="5" t="s">
        <v>626</v>
      </c>
      <c r="D95" s="4">
        <v>0</v>
      </c>
      <c r="E95" s="4">
        <v>0</v>
      </c>
      <c r="F95" s="4">
        <v>1</v>
      </c>
      <c r="G95" s="4">
        <v>0</v>
      </c>
    </row>
    <row r="96" spans="3:7" x14ac:dyDescent="0.35">
      <c r="C96" s="5" t="s">
        <v>373</v>
      </c>
      <c r="D96" s="4">
        <v>0</v>
      </c>
      <c r="E96" s="4">
        <v>0</v>
      </c>
      <c r="F96" s="4">
        <v>0.92452830188679247</v>
      </c>
      <c r="G96" s="4">
        <v>7.5471698113207558E-2</v>
      </c>
    </row>
    <row r="97" spans="3:7" x14ac:dyDescent="0.35">
      <c r="C97" s="5" t="s">
        <v>531</v>
      </c>
      <c r="D97" s="4">
        <v>0</v>
      </c>
      <c r="E97" s="4">
        <v>0</v>
      </c>
      <c r="F97" s="4">
        <v>0.92452830188679247</v>
      </c>
      <c r="G97" s="4">
        <v>7.5471698113207558E-2</v>
      </c>
    </row>
    <row r="98" spans="3:7" x14ac:dyDescent="0.35">
      <c r="C98" s="5" t="s">
        <v>107</v>
      </c>
      <c r="D98" s="4">
        <v>1</v>
      </c>
      <c r="E98" s="4">
        <v>1</v>
      </c>
      <c r="F98" s="4">
        <v>0</v>
      </c>
      <c r="G98" s="4">
        <v>1</v>
      </c>
    </row>
    <row r="99" spans="3:7" x14ac:dyDescent="0.35">
      <c r="C99" s="5" t="s">
        <v>301</v>
      </c>
      <c r="D99" s="4">
        <v>1</v>
      </c>
      <c r="E99" s="4">
        <v>1</v>
      </c>
      <c r="F99" s="4">
        <v>0</v>
      </c>
      <c r="G99" s="4">
        <v>1</v>
      </c>
    </row>
    <row r="100" spans="3:7" x14ac:dyDescent="0.35">
      <c r="C100" s="5" t="s">
        <v>100</v>
      </c>
      <c r="D100" s="4">
        <v>1</v>
      </c>
      <c r="E100" s="4">
        <v>1</v>
      </c>
      <c r="F100" s="4">
        <v>8.5714285714285715E-2</v>
      </c>
      <c r="G100" s="4">
        <v>0.91428571428571426</v>
      </c>
    </row>
    <row r="101" spans="3:7" x14ac:dyDescent="0.35">
      <c r="C101" s="5" t="s">
        <v>522</v>
      </c>
      <c r="D101" s="4">
        <v>0</v>
      </c>
      <c r="E101" s="4">
        <v>0</v>
      </c>
      <c r="F101" s="4">
        <v>0.92452830188679247</v>
      </c>
      <c r="G101" s="4">
        <v>7.5471698113207558E-2</v>
      </c>
    </row>
    <row r="102" spans="3:7" x14ac:dyDescent="0.35">
      <c r="C102" s="5" t="s">
        <v>503</v>
      </c>
      <c r="D102" s="4">
        <v>0</v>
      </c>
      <c r="E102" s="4">
        <v>0</v>
      </c>
      <c r="F102" s="4">
        <v>1</v>
      </c>
      <c r="G102" s="4">
        <v>0</v>
      </c>
    </row>
    <row r="103" spans="3:7" x14ac:dyDescent="0.35">
      <c r="C103" s="5" t="s">
        <v>339</v>
      </c>
      <c r="D103" s="4">
        <v>1</v>
      </c>
      <c r="E103" s="4">
        <v>1</v>
      </c>
      <c r="F103" s="4">
        <v>0</v>
      </c>
      <c r="G103" s="4">
        <v>1</v>
      </c>
    </row>
    <row r="104" spans="3:7" x14ac:dyDescent="0.35">
      <c r="C104" s="5" t="s">
        <v>180</v>
      </c>
      <c r="D104" s="4">
        <v>0</v>
      </c>
      <c r="E104" s="4">
        <v>0</v>
      </c>
      <c r="F104" s="4">
        <v>0.92452830188679247</v>
      </c>
      <c r="G104" s="4">
        <v>7.5471698113207558E-2</v>
      </c>
    </row>
    <row r="105" spans="3:7" x14ac:dyDescent="0.35">
      <c r="C105" s="5" t="s">
        <v>343</v>
      </c>
      <c r="D105" s="4">
        <v>0</v>
      </c>
      <c r="E105" s="4">
        <v>0</v>
      </c>
      <c r="F105" s="4">
        <v>0.92452830188679247</v>
      </c>
      <c r="G105" s="4">
        <v>7.5471698113207558E-2</v>
      </c>
    </row>
    <row r="106" spans="3:7" x14ac:dyDescent="0.35">
      <c r="C106" s="16" t="s">
        <v>74</v>
      </c>
      <c r="D106" s="15">
        <v>1</v>
      </c>
      <c r="E106" s="15">
        <v>0</v>
      </c>
      <c r="F106" s="15">
        <v>0.51428571428571435</v>
      </c>
      <c r="G106" s="15">
        <v>0.48571428571428571</v>
      </c>
    </row>
    <row r="107" spans="3:7" x14ac:dyDescent="0.35">
      <c r="C107" s="16" t="s">
        <v>70</v>
      </c>
      <c r="D107" s="15">
        <v>1</v>
      </c>
      <c r="E107" s="15">
        <v>0</v>
      </c>
      <c r="F107" s="15">
        <v>0.51428571428571435</v>
      </c>
      <c r="G107" s="15">
        <v>0.48571428571428571</v>
      </c>
    </row>
    <row r="108" spans="3:7" x14ac:dyDescent="0.35">
      <c r="C108" s="5" t="s">
        <v>432</v>
      </c>
      <c r="D108" s="4">
        <v>0</v>
      </c>
      <c r="E108" s="4">
        <v>0</v>
      </c>
      <c r="F108" s="4">
        <v>1</v>
      </c>
      <c r="G108" s="4">
        <v>0</v>
      </c>
    </row>
    <row r="109" spans="3:7" x14ac:dyDescent="0.35">
      <c r="C109" s="5" t="s">
        <v>520</v>
      </c>
      <c r="D109" s="4">
        <v>0</v>
      </c>
      <c r="E109" s="4">
        <v>0</v>
      </c>
      <c r="F109" s="4">
        <v>0.92452830188679247</v>
      </c>
      <c r="G109" s="4">
        <v>7.5471698113207558E-2</v>
      </c>
    </row>
    <row r="110" spans="3:7" x14ac:dyDescent="0.35">
      <c r="C110" s="5" t="s">
        <v>128</v>
      </c>
      <c r="D110" s="4">
        <v>0</v>
      </c>
      <c r="E110" s="4">
        <v>0</v>
      </c>
      <c r="F110" s="4">
        <v>1</v>
      </c>
      <c r="G110" s="4">
        <v>0</v>
      </c>
    </row>
    <row r="111" spans="3:7" x14ac:dyDescent="0.35">
      <c r="C111" s="5" t="s">
        <v>247</v>
      </c>
      <c r="D111" s="4">
        <v>1</v>
      </c>
      <c r="E111" s="4">
        <v>1</v>
      </c>
      <c r="F111" s="4">
        <v>8.5714285714285715E-2</v>
      </c>
      <c r="G111" s="4">
        <v>0.91428571428571426</v>
      </c>
    </row>
    <row r="112" spans="3:7" x14ac:dyDescent="0.35">
      <c r="C112" s="5" t="s">
        <v>203</v>
      </c>
      <c r="D112" s="4">
        <v>1</v>
      </c>
      <c r="E112" s="4">
        <v>1</v>
      </c>
      <c r="F112" s="4">
        <v>8.5714285714285715E-2</v>
      </c>
      <c r="G112" s="4">
        <v>0.91428571428571426</v>
      </c>
    </row>
    <row r="113" spans="3:7" x14ac:dyDescent="0.35">
      <c r="C113" s="16" t="s">
        <v>471</v>
      </c>
      <c r="D113" s="15">
        <v>0</v>
      </c>
      <c r="E113" s="15">
        <v>1</v>
      </c>
      <c r="F113" s="15">
        <v>8.5714285714285715E-2</v>
      </c>
      <c r="G113" s="15">
        <v>0.91428571428571426</v>
      </c>
    </row>
    <row r="114" spans="3:7" x14ac:dyDescent="0.35">
      <c r="C114" s="5" t="s">
        <v>622</v>
      </c>
      <c r="D114" s="4">
        <v>0</v>
      </c>
      <c r="E114" s="4">
        <v>0</v>
      </c>
      <c r="F114" s="4">
        <v>1</v>
      </c>
      <c r="G114" s="4">
        <v>0</v>
      </c>
    </row>
    <row r="115" spans="3:7" x14ac:dyDescent="0.35">
      <c r="C115" s="5" t="s">
        <v>630</v>
      </c>
      <c r="D115" s="4">
        <v>1</v>
      </c>
      <c r="E115" s="4">
        <v>1</v>
      </c>
      <c r="F115" s="4">
        <v>0</v>
      </c>
      <c r="G115" s="4">
        <v>1</v>
      </c>
    </row>
    <row r="116" spans="3:7" x14ac:dyDescent="0.35">
      <c r="C116" s="5" t="s">
        <v>603</v>
      </c>
      <c r="D116" s="4">
        <v>0</v>
      </c>
      <c r="E116" s="4">
        <v>0</v>
      </c>
      <c r="F116" s="4">
        <v>1</v>
      </c>
      <c r="G116" s="4">
        <v>0</v>
      </c>
    </row>
    <row r="117" spans="3:7" x14ac:dyDescent="0.35">
      <c r="C117" s="5" t="s">
        <v>469</v>
      </c>
      <c r="D117" s="4">
        <v>0</v>
      </c>
      <c r="E117" s="4">
        <v>0</v>
      </c>
      <c r="F117" s="4">
        <v>1</v>
      </c>
      <c r="G117" s="4">
        <v>0</v>
      </c>
    </row>
    <row r="118" spans="3:7" x14ac:dyDescent="0.35">
      <c r="C118" s="5" t="s">
        <v>345</v>
      </c>
      <c r="D118" s="4">
        <v>1</v>
      </c>
      <c r="E118" s="4">
        <v>1</v>
      </c>
      <c r="F118" s="4">
        <v>0</v>
      </c>
      <c r="G118" s="4">
        <v>1</v>
      </c>
    </row>
    <row r="119" spans="3:7" x14ac:dyDescent="0.35">
      <c r="C119" s="5" t="s">
        <v>442</v>
      </c>
      <c r="D119" s="4">
        <v>0</v>
      </c>
      <c r="E119" s="4">
        <v>0</v>
      </c>
      <c r="F119" s="4">
        <v>0.92452830188679247</v>
      </c>
      <c r="G119" s="4">
        <v>7.5471698113207558E-2</v>
      </c>
    </row>
    <row r="120" spans="3:7" x14ac:dyDescent="0.35">
      <c r="C120" s="5" t="s">
        <v>297</v>
      </c>
      <c r="D120" s="4">
        <v>0</v>
      </c>
      <c r="E120" s="4">
        <v>0</v>
      </c>
      <c r="F120" s="4">
        <v>1</v>
      </c>
      <c r="G120" s="4">
        <v>0</v>
      </c>
    </row>
    <row r="121" spans="3:7" x14ac:dyDescent="0.35">
      <c r="C121" s="5" t="s">
        <v>311</v>
      </c>
      <c r="D121" s="4">
        <v>0</v>
      </c>
      <c r="E121" s="4">
        <v>0</v>
      </c>
      <c r="F121" s="4">
        <v>1</v>
      </c>
      <c r="G121" s="4">
        <v>0</v>
      </c>
    </row>
    <row r="122" spans="3:7" x14ac:dyDescent="0.35">
      <c r="C122" s="16" t="s">
        <v>573</v>
      </c>
      <c r="D122" s="15">
        <v>0</v>
      </c>
      <c r="E122" s="15">
        <v>1</v>
      </c>
      <c r="F122" s="15">
        <v>8.5714285714285715E-2</v>
      </c>
      <c r="G122" s="15">
        <v>0.91428571428571426</v>
      </c>
    </row>
    <row r="123" spans="3:7" x14ac:dyDescent="0.35">
      <c r="C123" s="5" t="s">
        <v>226</v>
      </c>
      <c r="D123" s="4">
        <v>1</v>
      </c>
      <c r="E123" s="4">
        <v>1</v>
      </c>
      <c r="F123" s="4">
        <v>0</v>
      </c>
      <c r="G123" s="4">
        <v>1</v>
      </c>
    </row>
    <row r="124" spans="3:7" x14ac:dyDescent="0.35">
      <c r="C124" s="5" t="s">
        <v>115</v>
      </c>
      <c r="D124" s="4">
        <v>0</v>
      </c>
      <c r="E124" s="4">
        <v>0</v>
      </c>
      <c r="F124" s="4">
        <v>1</v>
      </c>
      <c r="G124" s="4">
        <v>0</v>
      </c>
    </row>
    <row r="125" spans="3:7" x14ac:dyDescent="0.35">
      <c r="C125" s="5" t="s">
        <v>618</v>
      </c>
      <c r="D125" s="4">
        <v>0</v>
      </c>
      <c r="E125" s="4">
        <v>0</v>
      </c>
      <c r="F125" s="4">
        <v>1</v>
      </c>
      <c r="G125" s="4">
        <v>0</v>
      </c>
    </row>
    <row r="126" spans="3:7" x14ac:dyDescent="0.35">
      <c r="C126" s="5" t="s">
        <v>604</v>
      </c>
      <c r="D126" s="4">
        <v>0</v>
      </c>
      <c r="E126" s="4">
        <v>0</v>
      </c>
      <c r="F126" s="4">
        <v>1</v>
      </c>
      <c r="G126" s="4">
        <v>0</v>
      </c>
    </row>
    <row r="127" spans="3:7" x14ac:dyDescent="0.35">
      <c r="C127" s="5" t="s">
        <v>332</v>
      </c>
      <c r="D127" s="4">
        <v>0</v>
      </c>
      <c r="E127" s="4">
        <v>0</v>
      </c>
      <c r="F127" s="4">
        <v>1</v>
      </c>
      <c r="G127" s="4">
        <v>0</v>
      </c>
    </row>
    <row r="128" spans="3:7" x14ac:dyDescent="0.35">
      <c r="C128" s="5" t="s">
        <v>133</v>
      </c>
      <c r="D128" s="4">
        <v>0</v>
      </c>
      <c r="E128" s="4">
        <v>0</v>
      </c>
      <c r="F128" s="4">
        <v>0.51428571428571435</v>
      </c>
      <c r="G128" s="4">
        <v>0.48571428571428571</v>
      </c>
    </row>
    <row r="129" spans="3:7" x14ac:dyDescent="0.35">
      <c r="C129" s="16" t="s">
        <v>211</v>
      </c>
      <c r="D129" s="15">
        <v>1</v>
      </c>
      <c r="E129" s="15">
        <v>0</v>
      </c>
      <c r="F129" s="15">
        <v>0.51428571428571435</v>
      </c>
      <c r="G129" s="15">
        <v>0.48571428571428571</v>
      </c>
    </row>
    <row r="130" spans="3:7" x14ac:dyDescent="0.35">
      <c r="C130" s="5" t="s">
        <v>204</v>
      </c>
      <c r="D130" s="4">
        <v>0</v>
      </c>
      <c r="E130" s="4">
        <v>0</v>
      </c>
      <c r="F130" s="4">
        <v>0.92452830188679247</v>
      </c>
      <c r="G130" s="4">
        <v>7.5471698113207558E-2</v>
      </c>
    </row>
    <row r="131" spans="3:7" x14ac:dyDescent="0.35">
      <c r="C131" s="5" t="s">
        <v>483</v>
      </c>
      <c r="D131" s="4">
        <v>0</v>
      </c>
      <c r="E131" s="4">
        <v>0</v>
      </c>
      <c r="F131" s="4">
        <v>1</v>
      </c>
      <c r="G131" s="4">
        <v>0</v>
      </c>
    </row>
    <row r="132" spans="3:7" x14ac:dyDescent="0.35">
      <c r="C132" s="16" t="s">
        <v>151</v>
      </c>
      <c r="D132" s="15">
        <v>1</v>
      </c>
      <c r="E132" s="15">
        <v>0</v>
      </c>
      <c r="F132" s="15">
        <v>1</v>
      </c>
      <c r="G132" s="15">
        <v>0</v>
      </c>
    </row>
    <row r="133" spans="3:7" x14ac:dyDescent="0.35">
      <c r="C133" s="5" t="s">
        <v>474</v>
      </c>
      <c r="D133" s="4">
        <v>0</v>
      </c>
      <c r="E133" s="4">
        <v>0</v>
      </c>
      <c r="F133" s="4">
        <v>1</v>
      </c>
      <c r="G133" s="4">
        <v>0</v>
      </c>
    </row>
    <row r="134" spans="3:7" x14ac:dyDescent="0.35">
      <c r="C134" s="16" t="s">
        <v>255</v>
      </c>
      <c r="D134" s="15">
        <v>1</v>
      </c>
      <c r="E134" s="15">
        <v>0</v>
      </c>
      <c r="F134" s="15">
        <v>0.51428571428571435</v>
      </c>
      <c r="G134" s="15">
        <v>0.48571428571428571</v>
      </c>
    </row>
    <row r="135" spans="3:7" x14ac:dyDescent="0.35">
      <c r="C135" s="5" t="s">
        <v>371</v>
      </c>
      <c r="D135" s="4">
        <v>0</v>
      </c>
      <c r="E135" s="4">
        <v>0</v>
      </c>
      <c r="F135" s="4">
        <v>0.92452830188679247</v>
      </c>
      <c r="G135" s="4">
        <v>7.5471698113207558E-2</v>
      </c>
    </row>
    <row r="136" spans="3:7" x14ac:dyDescent="0.35">
      <c r="C136" s="5" t="s">
        <v>551</v>
      </c>
      <c r="D136" s="4">
        <v>0</v>
      </c>
      <c r="E136" s="4">
        <v>0</v>
      </c>
      <c r="F136" s="4">
        <v>0.92452830188679247</v>
      </c>
      <c r="G136" s="4">
        <v>7.5471698113207558E-2</v>
      </c>
    </row>
    <row r="137" spans="3:7" x14ac:dyDescent="0.35">
      <c r="C137" s="5" t="s">
        <v>377</v>
      </c>
      <c r="D137" s="4">
        <v>0</v>
      </c>
      <c r="E137" s="4">
        <v>0</v>
      </c>
      <c r="F137" s="4">
        <v>1</v>
      </c>
      <c r="G137" s="4">
        <v>0</v>
      </c>
    </row>
    <row r="138" spans="3:7" x14ac:dyDescent="0.35">
      <c r="C138" s="5" t="s">
        <v>426</v>
      </c>
      <c r="D138" s="4">
        <v>0</v>
      </c>
      <c r="E138" s="4">
        <v>0</v>
      </c>
      <c r="F138" s="4">
        <v>1</v>
      </c>
      <c r="G138" s="4">
        <v>0</v>
      </c>
    </row>
    <row r="139" spans="3:7" x14ac:dyDescent="0.35">
      <c r="C139" s="5" t="s">
        <v>108</v>
      </c>
      <c r="D139" s="4">
        <v>1</v>
      </c>
      <c r="E139" s="4">
        <v>1</v>
      </c>
      <c r="F139" s="4">
        <v>8.5714285714285715E-2</v>
      </c>
      <c r="G139" s="4">
        <v>0.91428571428571426</v>
      </c>
    </row>
    <row r="140" spans="3:7" x14ac:dyDescent="0.35">
      <c r="C140" s="5" t="s">
        <v>323</v>
      </c>
      <c r="D140" s="4">
        <v>1</v>
      </c>
      <c r="E140" s="4">
        <v>1</v>
      </c>
      <c r="F140" s="4">
        <v>8.5714285714285715E-2</v>
      </c>
      <c r="G140" s="4">
        <v>0.91428571428571426</v>
      </c>
    </row>
    <row r="141" spans="3:7" x14ac:dyDescent="0.35">
      <c r="C141" s="5" t="s">
        <v>240</v>
      </c>
      <c r="D141" s="4">
        <v>0</v>
      </c>
      <c r="E141" s="4">
        <v>0</v>
      </c>
      <c r="F141" s="4">
        <v>1</v>
      </c>
      <c r="G141" s="4">
        <v>0</v>
      </c>
    </row>
    <row r="142" spans="3:7" x14ac:dyDescent="0.35">
      <c r="C142" s="5" t="s">
        <v>322</v>
      </c>
      <c r="D142" s="4">
        <v>1</v>
      </c>
      <c r="E142" s="4">
        <v>1</v>
      </c>
      <c r="F142" s="4">
        <v>8.5714285714285715E-2</v>
      </c>
      <c r="G142" s="4">
        <v>0.91428571428571426</v>
      </c>
    </row>
    <row r="143" spans="3:7" x14ac:dyDescent="0.35">
      <c r="C143" s="5" t="s">
        <v>408</v>
      </c>
      <c r="D143" s="4">
        <v>1</v>
      </c>
      <c r="E143" s="4">
        <v>1</v>
      </c>
      <c r="F143" s="4">
        <v>0</v>
      </c>
      <c r="G143" s="4">
        <v>1</v>
      </c>
    </row>
    <row r="144" spans="3:7" x14ac:dyDescent="0.35">
      <c r="C144" s="5" t="s">
        <v>67</v>
      </c>
      <c r="D144" s="4">
        <v>1</v>
      </c>
      <c r="E144" s="4">
        <v>1</v>
      </c>
      <c r="F144" s="4">
        <v>0</v>
      </c>
      <c r="G144" s="4">
        <v>1</v>
      </c>
    </row>
    <row r="145" spans="3:7" x14ac:dyDescent="0.35">
      <c r="C145" s="5" t="s">
        <v>576</v>
      </c>
      <c r="D145" s="4">
        <v>0</v>
      </c>
      <c r="E145" s="4">
        <v>0</v>
      </c>
      <c r="F145" s="4">
        <v>0.92452830188679247</v>
      </c>
      <c r="G145" s="4">
        <v>7.5471698113207558E-2</v>
      </c>
    </row>
    <row r="146" spans="3:7" x14ac:dyDescent="0.35">
      <c r="C146" s="5" t="s">
        <v>357</v>
      </c>
      <c r="D146" s="4">
        <v>0</v>
      </c>
      <c r="E146" s="4">
        <v>0</v>
      </c>
      <c r="F146" s="4">
        <v>1</v>
      </c>
      <c r="G146" s="4">
        <v>0</v>
      </c>
    </row>
    <row r="147" spans="3:7" x14ac:dyDescent="0.35">
      <c r="C147" s="5" t="s">
        <v>631</v>
      </c>
      <c r="D147" s="4">
        <v>1</v>
      </c>
      <c r="E147" s="4">
        <v>1</v>
      </c>
      <c r="F147" s="4">
        <v>8.5714285714285715E-2</v>
      </c>
      <c r="G147" s="4">
        <v>0.91428571428571426</v>
      </c>
    </row>
    <row r="148" spans="3:7" x14ac:dyDescent="0.35">
      <c r="C148" s="5" t="s">
        <v>383</v>
      </c>
      <c r="D148" s="4">
        <v>0</v>
      </c>
      <c r="E148" s="4">
        <v>0</v>
      </c>
      <c r="F148" s="4">
        <v>1</v>
      </c>
      <c r="G148" s="4">
        <v>0</v>
      </c>
    </row>
    <row r="149" spans="3:7" x14ac:dyDescent="0.35">
      <c r="C149" s="5" t="s">
        <v>83</v>
      </c>
      <c r="D149" s="4">
        <v>1</v>
      </c>
      <c r="E149" s="4">
        <v>1</v>
      </c>
      <c r="F149" s="4">
        <v>0</v>
      </c>
      <c r="G149" s="4">
        <v>1</v>
      </c>
    </row>
    <row r="150" spans="3:7" x14ac:dyDescent="0.35">
      <c r="C150" s="5" t="s">
        <v>347</v>
      </c>
      <c r="D150" s="4">
        <v>1</v>
      </c>
      <c r="E150" s="4">
        <v>1</v>
      </c>
      <c r="F150" s="4">
        <v>0</v>
      </c>
      <c r="G150" s="4">
        <v>1</v>
      </c>
    </row>
    <row r="151" spans="3:7" x14ac:dyDescent="0.35">
      <c r="C151" s="16" t="s">
        <v>138</v>
      </c>
      <c r="D151" s="15">
        <v>1</v>
      </c>
      <c r="E151" s="15">
        <v>0</v>
      </c>
      <c r="F151" s="15">
        <v>0.51428571428571435</v>
      </c>
      <c r="G151" s="15">
        <v>0.48571428571428571</v>
      </c>
    </row>
    <row r="152" spans="3:7" x14ac:dyDescent="0.35">
      <c r="C152" s="5" t="s">
        <v>443</v>
      </c>
      <c r="D152" s="4">
        <v>0</v>
      </c>
      <c r="E152" s="4">
        <v>0</v>
      </c>
      <c r="F152" s="4">
        <v>1</v>
      </c>
      <c r="G152" s="4">
        <v>0</v>
      </c>
    </row>
    <row r="153" spans="3:7" x14ac:dyDescent="0.35">
      <c r="C153" s="5" t="s">
        <v>165</v>
      </c>
      <c r="D153" s="4">
        <v>1</v>
      </c>
      <c r="E153" s="4">
        <v>1</v>
      </c>
      <c r="F153" s="4">
        <v>8.5714285714285715E-2</v>
      </c>
      <c r="G153" s="4">
        <v>0.91428571428571426</v>
      </c>
    </row>
    <row r="154" spans="3:7" x14ac:dyDescent="0.35">
      <c r="C154" s="16" t="s">
        <v>428</v>
      </c>
      <c r="D154" s="15">
        <v>0</v>
      </c>
      <c r="E154" s="15">
        <v>1</v>
      </c>
      <c r="F154" s="15">
        <v>8.5714285714285715E-2</v>
      </c>
      <c r="G154" s="15">
        <v>0.91428571428571426</v>
      </c>
    </row>
    <row r="155" spans="3:7" x14ac:dyDescent="0.35">
      <c r="C155" s="5" t="s">
        <v>363</v>
      </c>
      <c r="D155" s="4">
        <v>0</v>
      </c>
      <c r="E155" s="4">
        <v>0</v>
      </c>
      <c r="F155" s="4">
        <v>0.92452830188679247</v>
      </c>
      <c r="G155" s="4">
        <v>7.5471698113207558E-2</v>
      </c>
    </row>
    <row r="156" spans="3:7" x14ac:dyDescent="0.35">
      <c r="C156" s="5" t="s">
        <v>122</v>
      </c>
      <c r="D156" s="4">
        <v>1</v>
      </c>
      <c r="E156" s="4">
        <v>1</v>
      </c>
      <c r="F156" s="4">
        <v>8.5714285714285715E-2</v>
      </c>
      <c r="G156" s="4">
        <v>0.91428571428571426</v>
      </c>
    </row>
    <row r="157" spans="3:7" x14ac:dyDescent="0.35">
      <c r="C157" s="5" t="s">
        <v>166</v>
      </c>
      <c r="D157" s="4">
        <v>0</v>
      </c>
      <c r="E157" s="4">
        <v>0</v>
      </c>
      <c r="F157" s="4">
        <v>1</v>
      </c>
      <c r="G157" s="4">
        <v>0</v>
      </c>
    </row>
    <row r="158" spans="3:7" x14ac:dyDescent="0.35">
      <c r="C158" s="5" t="s">
        <v>289</v>
      </c>
      <c r="D158" s="4">
        <v>0</v>
      </c>
      <c r="E158" s="4">
        <v>0</v>
      </c>
      <c r="F158" s="4">
        <v>0.92452830188679247</v>
      </c>
      <c r="G158" s="4">
        <v>7.5471698113207558E-2</v>
      </c>
    </row>
    <row r="159" spans="3:7" x14ac:dyDescent="0.35">
      <c r="C159" s="5" t="s">
        <v>423</v>
      </c>
      <c r="D159" s="4">
        <v>0</v>
      </c>
      <c r="E159" s="4">
        <v>0</v>
      </c>
      <c r="F159" s="4">
        <v>1</v>
      </c>
      <c r="G159" s="4">
        <v>0</v>
      </c>
    </row>
    <row r="160" spans="3:7" x14ac:dyDescent="0.35">
      <c r="C160" s="5" t="s">
        <v>127</v>
      </c>
      <c r="D160" s="4">
        <v>1</v>
      </c>
      <c r="E160" s="4">
        <v>1</v>
      </c>
      <c r="F160" s="4">
        <v>8.5714285714285715E-2</v>
      </c>
      <c r="G160" s="4">
        <v>0.91428571428571426</v>
      </c>
    </row>
    <row r="161" spans="3:7" x14ac:dyDescent="0.35">
      <c r="C161" s="5" t="s">
        <v>317</v>
      </c>
      <c r="D161" s="4">
        <v>1</v>
      </c>
      <c r="E161" s="4">
        <v>1</v>
      </c>
      <c r="F161" s="4">
        <v>0</v>
      </c>
      <c r="G161" s="4">
        <v>1</v>
      </c>
    </row>
    <row r="162" spans="3:7" x14ac:dyDescent="0.35">
      <c r="C162" s="5" t="s">
        <v>494</v>
      </c>
      <c r="D162" s="4">
        <v>0</v>
      </c>
      <c r="E162" s="4">
        <v>0</v>
      </c>
      <c r="F162" s="4">
        <v>1</v>
      </c>
      <c r="G162" s="4">
        <v>0</v>
      </c>
    </row>
    <row r="163" spans="3:7" x14ac:dyDescent="0.35">
      <c r="C163" s="5" t="s">
        <v>465</v>
      </c>
      <c r="D163" s="4">
        <v>1</v>
      </c>
      <c r="E163" s="4">
        <v>1</v>
      </c>
      <c r="F163" s="4">
        <v>0</v>
      </c>
      <c r="G163" s="4">
        <v>1</v>
      </c>
    </row>
    <row r="164" spans="3:7" x14ac:dyDescent="0.35">
      <c r="C164" s="5" t="s">
        <v>390</v>
      </c>
      <c r="D164" s="4">
        <v>0</v>
      </c>
      <c r="E164" s="4">
        <v>0</v>
      </c>
      <c r="F164" s="4">
        <v>1</v>
      </c>
      <c r="G164" s="4">
        <v>0</v>
      </c>
    </row>
    <row r="165" spans="3:7" x14ac:dyDescent="0.35">
      <c r="C165" s="5" t="s">
        <v>348</v>
      </c>
      <c r="D165" s="4">
        <v>1</v>
      </c>
      <c r="E165" s="4">
        <v>1</v>
      </c>
      <c r="F165" s="4">
        <v>8.5714285714285715E-2</v>
      </c>
      <c r="G165" s="4">
        <v>0.91428571428571426</v>
      </c>
    </row>
    <row r="166" spans="3:7" x14ac:dyDescent="0.35">
      <c r="C166" s="5" t="s">
        <v>422</v>
      </c>
      <c r="D166" s="4">
        <v>0</v>
      </c>
      <c r="E166" s="4">
        <v>0</v>
      </c>
      <c r="F166" s="4">
        <v>0.92452830188679247</v>
      </c>
      <c r="G166" s="4">
        <v>7.5471698113207558E-2</v>
      </c>
    </row>
    <row r="167" spans="3:7" x14ac:dyDescent="0.35">
      <c r="C167" s="5" t="s">
        <v>621</v>
      </c>
      <c r="D167" s="4">
        <v>0</v>
      </c>
      <c r="E167" s="4">
        <v>0</v>
      </c>
      <c r="F167" s="4">
        <v>1</v>
      </c>
      <c r="G167" s="4">
        <v>0</v>
      </c>
    </row>
    <row r="168" spans="3:7" x14ac:dyDescent="0.35">
      <c r="C168" s="5" t="s">
        <v>329</v>
      </c>
      <c r="D168" s="4">
        <v>1</v>
      </c>
      <c r="E168" s="4">
        <v>1</v>
      </c>
      <c r="F168" s="4">
        <v>0</v>
      </c>
      <c r="G168" s="4">
        <v>1</v>
      </c>
    </row>
    <row r="169" spans="3:7" x14ac:dyDescent="0.35">
      <c r="C169" s="5" t="s">
        <v>597</v>
      </c>
      <c r="D169" s="4">
        <v>0</v>
      </c>
      <c r="E169" s="4">
        <v>0</v>
      </c>
      <c r="F169" s="4">
        <v>0.92452830188679247</v>
      </c>
      <c r="G169" s="4">
        <v>7.5471698113207558E-2</v>
      </c>
    </row>
    <row r="170" spans="3:7" x14ac:dyDescent="0.35">
      <c r="C170" s="5" t="s">
        <v>239</v>
      </c>
      <c r="D170" s="4">
        <v>0</v>
      </c>
      <c r="E170" s="4">
        <v>0</v>
      </c>
      <c r="F170" s="4">
        <v>1</v>
      </c>
      <c r="G170" s="4">
        <v>0</v>
      </c>
    </row>
    <row r="171" spans="3:7" x14ac:dyDescent="0.35">
      <c r="C171" s="5" t="s">
        <v>241</v>
      </c>
      <c r="D171" s="4">
        <v>0</v>
      </c>
      <c r="E171" s="4">
        <v>0</v>
      </c>
      <c r="F171" s="4">
        <v>1</v>
      </c>
      <c r="G171" s="4">
        <v>0</v>
      </c>
    </row>
    <row r="172" spans="3:7" x14ac:dyDescent="0.35">
      <c r="C172" s="5" t="s">
        <v>585</v>
      </c>
      <c r="D172" s="4">
        <v>0</v>
      </c>
      <c r="E172" s="4">
        <v>0</v>
      </c>
      <c r="F172" s="4">
        <v>1</v>
      </c>
      <c r="G172" s="4">
        <v>0</v>
      </c>
    </row>
    <row r="173" spans="3:7" x14ac:dyDescent="0.35">
      <c r="C173" s="5" t="s">
        <v>237</v>
      </c>
      <c r="D173" s="4">
        <v>1</v>
      </c>
      <c r="E173" s="4">
        <v>1</v>
      </c>
      <c r="F173" s="4">
        <v>8.5714285714285715E-2</v>
      </c>
      <c r="G173" s="4">
        <v>0.91428571428571426</v>
      </c>
    </row>
    <row r="174" spans="3:7" x14ac:dyDescent="0.35">
      <c r="C174" s="5" t="s">
        <v>263</v>
      </c>
      <c r="D174" s="4">
        <v>1</v>
      </c>
      <c r="E174" s="4">
        <v>1</v>
      </c>
      <c r="F174" s="4">
        <v>0</v>
      </c>
      <c r="G174" s="4">
        <v>1</v>
      </c>
    </row>
    <row r="175" spans="3:7" x14ac:dyDescent="0.35">
      <c r="C175" s="5" t="s">
        <v>71</v>
      </c>
      <c r="D175" s="4">
        <v>1</v>
      </c>
      <c r="E175" s="4">
        <v>1</v>
      </c>
      <c r="F175" s="4">
        <v>0</v>
      </c>
      <c r="G175" s="4">
        <v>1</v>
      </c>
    </row>
    <row r="176" spans="3:7" x14ac:dyDescent="0.35">
      <c r="C176" s="5" t="s">
        <v>150</v>
      </c>
      <c r="D176" s="4">
        <v>1</v>
      </c>
      <c r="E176" s="4">
        <v>1</v>
      </c>
      <c r="F176" s="4">
        <v>0</v>
      </c>
      <c r="G176" s="4">
        <v>1</v>
      </c>
    </row>
    <row r="177" spans="3:7" x14ac:dyDescent="0.35">
      <c r="C177" s="5" t="s">
        <v>355</v>
      </c>
      <c r="D177" s="4">
        <v>0</v>
      </c>
      <c r="E177" s="4">
        <v>0</v>
      </c>
      <c r="F177" s="4">
        <v>1</v>
      </c>
      <c r="G177" s="4">
        <v>0</v>
      </c>
    </row>
    <row r="178" spans="3:7" x14ac:dyDescent="0.35">
      <c r="C178" s="5" t="s">
        <v>492</v>
      </c>
      <c r="D178" s="4">
        <v>0</v>
      </c>
      <c r="E178" s="4">
        <v>0</v>
      </c>
      <c r="F178" s="4">
        <v>1</v>
      </c>
      <c r="G178" s="4">
        <v>0</v>
      </c>
    </row>
    <row r="179" spans="3:7" x14ac:dyDescent="0.35">
      <c r="C179" s="5" t="s">
        <v>94</v>
      </c>
      <c r="D179" s="4">
        <v>1</v>
      </c>
      <c r="E179" s="4">
        <v>1</v>
      </c>
      <c r="F179" s="4">
        <v>8.5714285714285715E-2</v>
      </c>
      <c r="G179" s="4">
        <v>0.91428571428571426</v>
      </c>
    </row>
    <row r="180" spans="3:7" x14ac:dyDescent="0.35">
      <c r="C180" s="5" t="s">
        <v>533</v>
      </c>
      <c r="D180" s="4">
        <v>1</v>
      </c>
      <c r="E180" s="4">
        <v>1</v>
      </c>
      <c r="F180" s="4">
        <v>0</v>
      </c>
      <c r="G180" s="4">
        <v>1</v>
      </c>
    </row>
    <row r="181" spans="3:7" x14ac:dyDescent="0.35">
      <c r="C181" s="5" t="s">
        <v>131</v>
      </c>
      <c r="D181" s="4">
        <v>0</v>
      </c>
      <c r="E181" s="4">
        <v>0</v>
      </c>
      <c r="F181" s="4">
        <v>1</v>
      </c>
      <c r="G181" s="4">
        <v>0</v>
      </c>
    </row>
    <row r="182" spans="3:7" x14ac:dyDescent="0.35">
      <c r="C182" s="5" t="s">
        <v>417</v>
      </c>
      <c r="D182" s="4">
        <v>1</v>
      </c>
      <c r="E182" s="4">
        <v>1</v>
      </c>
      <c r="F182" s="4">
        <v>0</v>
      </c>
      <c r="G182" s="4">
        <v>1</v>
      </c>
    </row>
    <row r="183" spans="3:7" x14ac:dyDescent="0.35">
      <c r="C183" s="5" t="s">
        <v>149</v>
      </c>
      <c r="D183" s="4">
        <v>0</v>
      </c>
      <c r="E183" s="4">
        <v>0</v>
      </c>
      <c r="F183" s="4">
        <v>1</v>
      </c>
      <c r="G183" s="4">
        <v>0</v>
      </c>
    </row>
    <row r="184" spans="3:7" x14ac:dyDescent="0.35">
      <c r="C184" s="5" t="s">
        <v>335</v>
      </c>
      <c r="D184" s="4">
        <v>0</v>
      </c>
      <c r="E184" s="4">
        <v>0</v>
      </c>
      <c r="F184" s="4">
        <v>0.92452830188679247</v>
      </c>
      <c r="G184" s="4">
        <v>7.5471698113207558E-2</v>
      </c>
    </row>
    <row r="185" spans="3:7" x14ac:dyDescent="0.35">
      <c r="C185" s="5" t="s">
        <v>592</v>
      </c>
      <c r="D185" s="4">
        <v>0</v>
      </c>
      <c r="E185" s="4">
        <v>0</v>
      </c>
      <c r="F185" s="4">
        <v>0.92452830188679247</v>
      </c>
      <c r="G185" s="4">
        <v>7.5471698113207558E-2</v>
      </c>
    </row>
    <row r="186" spans="3:7" x14ac:dyDescent="0.35">
      <c r="C186" s="5" t="s">
        <v>201</v>
      </c>
      <c r="D186" s="4">
        <v>0</v>
      </c>
      <c r="E186" s="4">
        <v>0</v>
      </c>
      <c r="F186" s="4">
        <v>0.92452830188679247</v>
      </c>
      <c r="G186" s="4">
        <v>7.5471698113207558E-2</v>
      </c>
    </row>
    <row r="187" spans="3:7" x14ac:dyDescent="0.35">
      <c r="C187" s="5" t="s">
        <v>416</v>
      </c>
      <c r="D187" s="4">
        <v>1</v>
      </c>
      <c r="E187" s="4">
        <v>1</v>
      </c>
      <c r="F187" s="4">
        <v>8.5714285714285715E-2</v>
      </c>
      <c r="G187" s="4">
        <v>0.91428571428571426</v>
      </c>
    </row>
    <row r="188" spans="3:7" x14ac:dyDescent="0.35">
      <c r="C188" s="5" t="s">
        <v>139</v>
      </c>
      <c r="D188" s="4">
        <v>0</v>
      </c>
      <c r="E188" s="4">
        <v>0</v>
      </c>
      <c r="F188" s="4">
        <v>0.92452830188679247</v>
      </c>
      <c r="G188" s="4">
        <v>7.5471698113207558E-2</v>
      </c>
    </row>
    <row r="189" spans="3:7" x14ac:dyDescent="0.35">
      <c r="C189" s="5" t="s">
        <v>175</v>
      </c>
      <c r="D189" s="4">
        <v>0</v>
      </c>
      <c r="E189" s="4">
        <v>0</v>
      </c>
      <c r="F189" s="4">
        <v>1</v>
      </c>
      <c r="G189" s="4">
        <v>0</v>
      </c>
    </row>
    <row r="190" spans="3:7" x14ac:dyDescent="0.35">
      <c r="C190" s="5" t="s">
        <v>116</v>
      </c>
      <c r="D190" s="4">
        <v>0</v>
      </c>
      <c r="E190" s="4">
        <v>0</v>
      </c>
      <c r="F190" s="4">
        <v>0.92452830188679247</v>
      </c>
      <c r="G190" s="4">
        <v>7.5471698113207558E-2</v>
      </c>
    </row>
    <row r="191" spans="3:7" x14ac:dyDescent="0.35">
      <c r="C191" s="16" t="s">
        <v>104</v>
      </c>
      <c r="D191" s="15">
        <v>1</v>
      </c>
      <c r="E191" s="15">
        <v>0</v>
      </c>
      <c r="F191" s="15">
        <v>0.51428571428571435</v>
      </c>
      <c r="G191" s="15">
        <v>0.48571428571428571</v>
      </c>
    </row>
    <row r="192" spans="3:7" x14ac:dyDescent="0.35">
      <c r="C192" s="5" t="s">
        <v>376</v>
      </c>
      <c r="D192" s="4">
        <v>0</v>
      </c>
      <c r="E192" s="4">
        <v>0</v>
      </c>
      <c r="F192" s="4">
        <v>0.92452830188679247</v>
      </c>
      <c r="G192" s="4">
        <v>7.5471698113207558E-2</v>
      </c>
    </row>
    <row r="193" spans="3:7" x14ac:dyDescent="0.35">
      <c r="C193" s="5" t="s">
        <v>453</v>
      </c>
      <c r="D193" s="4">
        <v>0</v>
      </c>
      <c r="E193" s="4">
        <v>0</v>
      </c>
      <c r="F193" s="4">
        <v>0.92452830188679247</v>
      </c>
      <c r="G193" s="4">
        <v>7.5471698113207558E-2</v>
      </c>
    </row>
    <row r="194" spans="3:7" x14ac:dyDescent="0.35">
      <c r="C194" s="5" t="s">
        <v>290</v>
      </c>
      <c r="D194" s="4">
        <v>0</v>
      </c>
      <c r="E194" s="4">
        <v>0</v>
      </c>
      <c r="F194" s="4">
        <v>1</v>
      </c>
      <c r="G194" s="4">
        <v>0</v>
      </c>
    </row>
    <row r="195" spans="3:7" x14ac:dyDescent="0.35">
      <c r="C195" s="5" t="s">
        <v>157</v>
      </c>
      <c r="D195" s="4">
        <v>0</v>
      </c>
      <c r="E195" s="4">
        <v>0</v>
      </c>
      <c r="F195" s="4">
        <v>0.92452830188679247</v>
      </c>
      <c r="G195" s="4">
        <v>7.5471698113207558E-2</v>
      </c>
    </row>
    <row r="196" spans="3:7" x14ac:dyDescent="0.35">
      <c r="C196" s="16" t="s">
        <v>280</v>
      </c>
      <c r="D196" s="15">
        <v>1</v>
      </c>
      <c r="E196" s="15">
        <v>0</v>
      </c>
      <c r="F196" s="15">
        <v>0.51428571428571435</v>
      </c>
      <c r="G196" s="15">
        <v>0.48571428571428571</v>
      </c>
    </row>
    <row r="197" spans="3:7" x14ac:dyDescent="0.35">
      <c r="C197" s="5" t="s">
        <v>167</v>
      </c>
      <c r="D197" s="4">
        <v>0</v>
      </c>
      <c r="E197" s="4">
        <v>0</v>
      </c>
      <c r="F197" s="4">
        <v>0.92452830188679247</v>
      </c>
      <c r="G197" s="4">
        <v>7.5471698113207558E-2</v>
      </c>
    </row>
    <row r="198" spans="3:7" x14ac:dyDescent="0.35">
      <c r="C198" s="5" t="s">
        <v>405</v>
      </c>
      <c r="D198" s="4">
        <v>0</v>
      </c>
      <c r="E198" s="4">
        <v>0</v>
      </c>
      <c r="F198" s="4">
        <v>0.51428571428571435</v>
      </c>
      <c r="G198" s="4">
        <v>0.48571428571428571</v>
      </c>
    </row>
    <row r="199" spans="3:7" x14ac:dyDescent="0.35">
      <c r="C199" s="5" t="s">
        <v>195</v>
      </c>
      <c r="D199" s="4">
        <v>0</v>
      </c>
      <c r="E199" s="4">
        <v>0</v>
      </c>
      <c r="F199" s="4">
        <v>1</v>
      </c>
      <c r="G199" s="4">
        <v>0</v>
      </c>
    </row>
    <row r="200" spans="3:7" x14ac:dyDescent="0.35">
      <c r="C200" s="5" t="s">
        <v>365</v>
      </c>
      <c r="D200" s="4">
        <v>1</v>
      </c>
      <c r="E200" s="4">
        <v>1</v>
      </c>
      <c r="F200" s="4">
        <v>0</v>
      </c>
      <c r="G200" s="4">
        <v>1</v>
      </c>
    </row>
    <row r="201" spans="3:7" x14ac:dyDescent="0.35">
      <c r="C201" s="5" t="s">
        <v>409</v>
      </c>
      <c r="D201" s="4">
        <v>0</v>
      </c>
      <c r="E201" s="4">
        <v>0</v>
      </c>
      <c r="F201" s="4">
        <v>1</v>
      </c>
      <c r="G201" s="4">
        <v>0</v>
      </c>
    </row>
    <row r="202" spans="3:7" x14ac:dyDescent="0.35">
      <c r="C202" s="5" t="s">
        <v>291</v>
      </c>
      <c r="D202" s="4">
        <v>0</v>
      </c>
      <c r="E202" s="4">
        <v>0</v>
      </c>
      <c r="F202" s="4">
        <v>0.92452830188679247</v>
      </c>
      <c r="G202" s="4">
        <v>7.5471698113207558E-2</v>
      </c>
    </row>
    <row r="203" spans="3:7" x14ac:dyDescent="0.35">
      <c r="C203" s="5" t="s">
        <v>270</v>
      </c>
      <c r="D203" s="4">
        <v>1</v>
      </c>
      <c r="E203" s="4">
        <v>1</v>
      </c>
      <c r="F203" s="4">
        <v>8.5714285714285715E-2</v>
      </c>
      <c r="G203" s="4">
        <v>0.91428571428571426</v>
      </c>
    </row>
    <row r="204" spans="3:7" x14ac:dyDescent="0.35">
      <c r="C204" s="5" t="s">
        <v>216</v>
      </c>
      <c r="D204" s="4">
        <v>0</v>
      </c>
      <c r="E204" s="4">
        <v>0</v>
      </c>
      <c r="F204" s="4">
        <v>1</v>
      </c>
      <c r="G204" s="4">
        <v>0</v>
      </c>
    </row>
    <row r="205" spans="3:7" x14ac:dyDescent="0.35">
      <c r="C205" s="5" t="s">
        <v>277</v>
      </c>
      <c r="D205" s="4">
        <v>1</v>
      </c>
      <c r="E205" s="4">
        <v>1</v>
      </c>
      <c r="F205" s="4">
        <v>0</v>
      </c>
      <c r="G205" s="4">
        <v>1</v>
      </c>
    </row>
    <row r="206" spans="3:7" x14ac:dyDescent="0.35">
      <c r="C206" s="5" t="s">
        <v>459</v>
      </c>
      <c r="D206" s="4">
        <v>0</v>
      </c>
      <c r="E206" s="4">
        <v>0</v>
      </c>
      <c r="F206" s="4">
        <v>1</v>
      </c>
      <c r="G206" s="4">
        <v>0</v>
      </c>
    </row>
    <row r="207" spans="3:7" x14ac:dyDescent="0.35">
      <c r="C207" s="5" t="s">
        <v>110</v>
      </c>
      <c r="D207" s="4">
        <v>1</v>
      </c>
      <c r="E207" s="4">
        <v>1</v>
      </c>
      <c r="F207" s="4">
        <v>0</v>
      </c>
      <c r="G207" s="4">
        <v>1</v>
      </c>
    </row>
    <row r="208" spans="3:7" x14ac:dyDescent="0.35">
      <c r="C208" s="5" t="s">
        <v>481</v>
      </c>
      <c r="D208" s="4">
        <v>0</v>
      </c>
      <c r="E208" s="4">
        <v>0</v>
      </c>
      <c r="F208" s="4">
        <v>1</v>
      </c>
      <c r="G208" s="4">
        <v>0</v>
      </c>
    </row>
    <row r="209" spans="3:7" x14ac:dyDescent="0.35">
      <c r="C209" s="16" t="s">
        <v>73</v>
      </c>
      <c r="D209" s="15">
        <v>1</v>
      </c>
      <c r="E209" s="15">
        <v>0</v>
      </c>
      <c r="F209" s="15">
        <v>0.51428571428571435</v>
      </c>
      <c r="G209" s="15">
        <v>0.48571428571428571</v>
      </c>
    </row>
    <row r="210" spans="3:7" x14ac:dyDescent="0.35">
      <c r="C210" s="5" t="s">
        <v>593</v>
      </c>
      <c r="D210" s="4">
        <v>0</v>
      </c>
      <c r="E210" s="4">
        <v>0</v>
      </c>
      <c r="F210" s="4">
        <v>1</v>
      </c>
      <c r="G210" s="4">
        <v>0</v>
      </c>
    </row>
    <row r="211" spans="3:7" x14ac:dyDescent="0.35">
      <c r="C211" s="5" t="s">
        <v>569</v>
      </c>
      <c r="D211" s="4">
        <v>0</v>
      </c>
      <c r="E211" s="4">
        <v>0</v>
      </c>
      <c r="F211" s="4">
        <v>1</v>
      </c>
      <c r="G211" s="4">
        <v>0</v>
      </c>
    </row>
    <row r="212" spans="3:7" x14ac:dyDescent="0.35">
      <c r="C212" s="5" t="s">
        <v>535</v>
      </c>
      <c r="D212" s="4">
        <v>0</v>
      </c>
      <c r="E212" s="4">
        <v>0</v>
      </c>
      <c r="F212" s="4">
        <v>1</v>
      </c>
      <c r="G212" s="4">
        <v>0</v>
      </c>
    </row>
    <row r="213" spans="3:7" x14ac:dyDescent="0.35">
      <c r="C213" s="5" t="s">
        <v>295</v>
      </c>
      <c r="D213" s="4">
        <v>1</v>
      </c>
      <c r="E213" s="4">
        <v>1</v>
      </c>
      <c r="F213" s="4">
        <v>8.5714285714285715E-2</v>
      </c>
      <c r="G213" s="4">
        <v>0.91428571428571426</v>
      </c>
    </row>
    <row r="214" spans="3:7" x14ac:dyDescent="0.35">
      <c r="C214" s="5" t="s">
        <v>395</v>
      </c>
      <c r="D214" s="4">
        <v>1</v>
      </c>
      <c r="E214" s="4">
        <v>1</v>
      </c>
      <c r="F214" s="4">
        <v>8.5714285714285715E-2</v>
      </c>
      <c r="G214" s="4">
        <v>0.91428571428571426</v>
      </c>
    </row>
    <row r="215" spans="3:7" x14ac:dyDescent="0.35">
      <c r="C215" s="5" t="s">
        <v>154</v>
      </c>
      <c r="D215" s="4">
        <v>0</v>
      </c>
      <c r="E215" s="4">
        <v>0</v>
      </c>
      <c r="F215" s="4">
        <v>0.51428571428571435</v>
      </c>
      <c r="G215" s="4">
        <v>0.48571428571428571</v>
      </c>
    </row>
    <row r="216" spans="3:7" x14ac:dyDescent="0.35">
      <c r="C216" s="5" t="s">
        <v>596</v>
      </c>
      <c r="D216" s="4">
        <v>0</v>
      </c>
      <c r="E216" s="4">
        <v>0</v>
      </c>
      <c r="F216" s="4">
        <v>0.92452830188679247</v>
      </c>
      <c r="G216" s="4">
        <v>7.5471698113207558E-2</v>
      </c>
    </row>
    <row r="217" spans="3:7" x14ac:dyDescent="0.35">
      <c r="C217" s="5" t="s">
        <v>143</v>
      </c>
      <c r="D217" s="4">
        <v>1</v>
      </c>
      <c r="E217" s="4">
        <v>1</v>
      </c>
      <c r="F217" s="4">
        <v>0</v>
      </c>
      <c r="G217" s="4">
        <v>1</v>
      </c>
    </row>
    <row r="218" spans="3:7" x14ac:dyDescent="0.35">
      <c r="C218" s="5" t="s">
        <v>188</v>
      </c>
      <c r="D218" s="4">
        <v>0</v>
      </c>
      <c r="E218" s="4">
        <v>0</v>
      </c>
      <c r="F218" s="4">
        <v>1</v>
      </c>
      <c r="G218" s="4">
        <v>0</v>
      </c>
    </row>
    <row r="219" spans="3:7" x14ac:dyDescent="0.35">
      <c r="C219" s="5" t="s">
        <v>447</v>
      </c>
      <c r="D219" s="4">
        <v>0</v>
      </c>
      <c r="E219" s="4">
        <v>0</v>
      </c>
      <c r="F219" s="4">
        <v>1</v>
      </c>
      <c r="G219" s="4">
        <v>0</v>
      </c>
    </row>
    <row r="220" spans="3:7" x14ac:dyDescent="0.35">
      <c r="C220" s="5" t="s">
        <v>514</v>
      </c>
      <c r="D220" s="4">
        <v>1</v>
      </c>
      <c r="E220" s="4">
        <v>1</v>
      </c>
      <c r="F220" s="4">
        <v>0</v>
      </c>
      <c r="G220" s="4">
        <v>1</v>
      </c>
    </row>
    <row r="221" spans="3:7" x14ac:dyDescent="0.35">
      <c r="C221" s="5" t="s">
        <v>525</v>
      </c>
      <c r="D221" s="4">
        <v>1</v>
      </c>
      <c r="E221" s="4">
        <v>1</v>
      </c>
      <c r="F221" s="4">
        <v>0</v>
      </c>
      <c r="G221" s="4">
        <v>1</v>
      </c>
    </row>
    <row r="222" spans="3:7" x14ac:dyDescent="0.35">
      <c r="C222" s="5" t="s">
        <v>369</v>
      </c>
      <c r="D222" s="4">
        <v>0</v>
      </c>
      <c r="E222" s="4">
        <v>0</v>
      </c>
      <c r="F222" s="4">
        <v>1</v>
      </c>
      <c r="G222" s="4">
        <v>0</v>
      </c>
    </row>
    <row r="223" spans="3:7" x14ac:dyDescent="0.35">
      <c r="C223" s="5" t="s">
        <v>438</v>
      </c>
      <c r="D223" s="4">
        <v>1</v>
      </c>
      <c r="E223" s="4">
        <v>1</v>
      </c>
      <c r="F223" s="4">
        <v>0</v>
      </c>
      <c r="G223" s="4">
        <v>1</v>
      </c>
    </row>
    <row r="224" spans="3:7" x14ac:dyDescent="0.35">
      <c r="C224" s="5" t="s">
        <v>431</v>
      </c>
      <c r="D224" s="4">
        <v>1</v>
      </c>
      <c r="E224" s="4">
        <v>1</v>
      </c>
      <c r="F224" s="4">
        <v>0</v>
      </c>
      <c r="G224" s="4">
        <v>1</v>
      </c>
    </row>
    <row r="225" spans="3:7" x14ac:dyDescent="0.35">
      <c r="C225" s="5" t="s">
        <v>224</v>
      </c>
      <c r="D225" s="4">
        <v>0</v>
      </c>
      <c r="E225" s="4">
        <v>0</v>
      </c>
      <c r="F225" s="4">
        <v>0.92452830188679247</v>
      </c>
      <c r="G225" s="4">
        <v>7.5471698113207558E-2</v>
      </c>
    </row>
    <row r="226" spans="3:7" x14ac:dyDescent="0.35">
      <c r="C226" s="5" t="s">
        <v>337</v>
      </c>
      <c r="D226" s="4">
        <v>1</v>
      </c>
      <c r="E226" s="4">
        <v>1</v>
      </c>
      <c r="F226" s="4">
        <v>0</v>
      </c>
      <c r="G226" s="4">
        <v>1</v>
      </c>
    </row>
    <row r="227" spans="3:7" x14ac:dyDescent="0.35">
      <c r="C227" s="5" t="s">
        <v>607</v>
      </c>
      <c r="D227" s="4">
        <v>0</v>
      </c>
      <c r="E227" s="4">
        <v>0</v>
      </c>
      <c r="F227" s="4">
        <v>1</v>
      </c>
      <c r="G227" s="4">
        <v>0</v>
      </c>
    </row>
    <row r="228" spans="3:7" x14ac:dyDescent="0.35">
      <c r="C228" s="5" t="s">
        <v>548</v>
      </c>
      <c r="D228" s="4">
        <v>0</v>
      </c>
      <c r="E228" s="4">
        <v>0</v>
      </c>
      <c r="F228" s="4">
        <v>0.92452830188679247</v>
      </c>
      <c r="G228" s="4">
        <v>7.5471698113207558E-2</v>
      </c>
    </row>
    <row r="229" spans="3:7" x14ac:dyDescent="0.35">
      <c r="C229" s="5" t="s">
        <v>262</v>
      </c>
      <c r="D229" s="4">
        <v>1</v>
      </c>
      <c r="E229" s="4">
        <v>1</v>
      </c>
      <c r="F229" s="4">
        <v>8.5714285714285715E-2</v>
      </c>
      <c r="G229" s="4">
        <v>0.91428571428571426</v>
      </c>
    </row>
    <row r="230" spans="3:7" x14ac:dyDescent="0.35">
      <c r="C230" s="5" t="s">
        <v>571</v>
      </c>
      <c r="D230" s="4">
        <v>0</v>
      </c>
      <c r="E230" s="4">
        <v>0</v>
      </c>
      <c r="F230" s="4">
        <v>0.92452830188679247</v>
      </c>
      <c r="G230" s="4">
        <v>7.5471698113207558E-2</v>
      </c>
    </row>
    <row r="231" spans="3:7" x14ac:dyDescent="0.35">
      <c r="C231" s="5" t="s">
        <v>219</v>
      </c>
      <c r="D231" s="4">
        <v>0</v>
      </c>
      <c r="E231" s="4">
        <v>0</v>
      </c>
      <c r="F231" s="4">
        <v>1</v>
      </c>
      <c r="G231" s="4">
        <v>0</v>
      </c>
    </row>
    <row r="232" spans="3:7" x14ac:dyDescent="0.35">
      <c r="C232" s="5" t="s">
        <v>547</v>
      </c>
      <c r="D232" s="4">
        <v>0</v>
      </c>
      <c r="E232" s="4">
        <v>0</v>
      </c>
      <c r="F232" s="4">
        <v>0.51428571428571435</v>
      </c>
      <c r="G232" s="4">
        <v>0.48571428571428571</v>
      </c>
    </row>
    <row r="233" spans="3:7" x14ac:dyDescent="0.35">
      <c r="C233" s="16" t="s">
        <v>191</v>
      </c>
      <c r="D233" s="15">
        <v>1</v>
      </c>
      <c r="E233" s="15">
        <v>0</v>
      </c>
      <c r="F233" s="15">
        <v>0.51428571428571435</v>
      </c>
      <c r="G233" s="15">
        <v>0.48571428571428571</v>
      </c>
    </row>
    <row r="234" spans="3:7" x14ac:dyDescent="0.35">
      <c r="C234" s="16" t="s">
        <v>577</v>
      </c>
      <c r="D234" s="15">
        <v>1</v>
      </c>
      <c r="E234" s="15">
        <v>0</v>
      </c>
      <c r="F234" s="15">
        <v>0.51428571428571435</v>
      </c>
      <c r="G234" s="15">
        <v>0.48571428571428571</v>
      </c>
    </row>
    <row r="235" spans="3:7" x14ac:dyDescent="0.35">
      <c r="C235" s="5" t="s">
        <v>446</v>
      </c>
      <c r="D235" s="4">
        <v>0</v>
      </c>
      <c r="E235" s="4">
        <v>0</v>
      </c>
      <c r="F235" s="4">
        <v>1</v>
      </c>
      <c r="G235" s="4">
        <v>0</v>
      </c>
    </row>
    <row r="236" spans="3:7" x14ac:dyDescent="0.35">
      <c r="C236" s="16" t="s">
        <v>261</v>
      </c>
      <c r="D236" s="15">
        <v>1</v>
      </c>
      <c r="E236" s="15">
        <v>0</v>
      </c>
      <c r="F236" s="15">
        <v>0.51428571428571435</v>
      </c>
      <c r="G236" s="15">
        <v>0.48571428571428571</v>
      </c>
    </row>
    <row r="237" spans="3:7" x14ac:dyDescent="0.35">
      <c r="C237" s="5" t="s">
        <v>199</v>
      </c>
      <c r="D237" s="4">
        <v>1</v>
      </c>
      <c r="E237" s="4">
        <v>1</v>
      </c>
      <c r="F237" s="4">
        <v>0</v>
      </c>
      <c r="G237" s="4">
        <v>1</v>
      </c>
    </row>
    <row r="238" spans="3:7" x14ac:dyDescent="0.35">
      <c r="C238" s="5" t="s">
        <v>403</v>
      </c>
      <c r="D238" s="4">
        <v>0</v>
      </c>
      <c r="E238" s="4">
        <v>0</v>
      </c>
      <c r="F238" s="4">
        <v>1</v>
      </c>
      <c r="G238" s="4">
        <v>0</v>
      </c>
    </row>
    <row r="239" spans="3:7" x14ac:dyDescent="0.35">
      <c r="C239" s="5" t="s">
        <v>244</v>
      </c>
      <c r="D239" s="4">
        <v>0</v>
      </c>
      <c r="E239" s="4">
        <v>0</v>
      </c>
      <c r="F239" s="4">
        <v>0.92452830188679247</v>
      </c>
      <c r="G239" s="4">
        <v>7.5471698113207558E-2</v>
      </c>
    </row>
    <row r="240" spans="3:7" x14ac:dyDescent="0.35">
      <c r="C240" s="5" t="s">
        <v>614</v>
      </c>
      <c r="D240" s="4">
        <v>0</v>
      </c>
      <c r="E240" s="4">
        <v>0</v>
      </c>
      <c r="F240" s="4">
        <v>1</v>
      </c>
      <c r="G240" s="4">
        <v>0</v>
      </c>
    </row>
    <row r="241" spans="3:7" x14ac:dyDescent="0.35">
      <c r="C241" s="5" t="s">
        <v>523</v>
      </c>
      <c r="D241" s="4">
        <v>0</v>
      </c>
      <c r="E241" s="4">
        <v>0</v>
      </c>
      <c r="F241" s="4">
        <v>0.92452830188679247</v>
      </c>
      <c r="G241" s="4">
        <v>7.5471698113207558E-2</v>
      </c>
    </row>
    <row r="242" spans="3:7" x14ac:dyDescent="0.35">
      <c r="C242" s="5" t="s">
        <v>215</v>
      </c>
      <c r="D242" s="4">
        <v>0</v>
      </c>
      <c r="E242" s="4">
        <v>0</v>
      </c>
      <c r="F242" s="4">
        <v>1</v>
      </c>
      <c r="G242" s="4">
        <v>0</v>
      </c>
    </row>
    <row r="243" spans="3:7" x14ac:dyDescent="0.35">
      <c r="C243" s="5" t="s">
        <v>236</v>
      </c>
      <c r="D243" s="4">
        <v>1</v>
      </c>
      <c r="E243" s="4">
        <v>1</v>
      </c>
      <c r="F243" s="4">
        <v>8.5714285714285715E-2</v>
      </c>
      <c r="G243" s="4">
        <v>0.91428571428571426</v>
      </c>
    </row>
    <row r="244" spans="3:7" x14ac:dyDescent="0.35">
      <c r="C244" s="5" t="s">
        <v>487</v>
      </c>
      <c r="D244" s="4">
        <v>0</v>
      </c>
      <c r="E244" s="4">
        <v>0</v>
      </c>
      <c r="F244" s="4">
        <v>1</v>
      </c>
      <c r="G244" s="4">
        <v>0</v>
      </c>
    </row>
    <row r="245" spans="3:7" x14ac:dyDescent="0.35">
      <c r="C245" s="5" t="s">
        <v>185</v>
      </c>
      <c r="D245" s="4">
        <v>0</v>
      </c>
      <c r="E245" s="4">
        <v>0</v>
      </c>
      <c r="F245" s="4">
        <v>0.92452830188679247</v>
      </c>
      <c r="G245" s="4">
        <v>7.5471698113207558E-2</v>
      </c>
    </row>
    <row r="246" spans="3:7" x14ac:dyDescent="0.35">
      <c r="C246" s="5" t="s">
        <v>242</v>
      </c>
      <c r="D246" s="4">
        <v>1</v>
      </c>
      <c r="E246" s="4">
        <v>1</v>
      </c>
      <c r="F246" s="4">
        <v>8.5714285714285715E-2</v>
      </c>
      <c r="G246" s="4">
        <v>0.91428571428571426</v>
      </c>
    </row>
    <row r="247" spans="3:7" x14ac:dyDescent="0.35">
      <c r="C247" s="5" t="s">
        <v>340</v>
      </c>
      <c r="D247" s="4">
        <v>0</v>
      </c>
      <c r="E247" s="4">
        <v>0</v>
      </c>
      <c r="F247" s="4">
        <v>1</v>
      </c>
      <c r="G247" s="4">
        <v>0</v>
      </c>
    </row>
    <row r="248" spans="3:7" x14ac:dyDescent="0.35">
      <c r="C248" s="5" t="s">
        <v>98</v>
      </c>
      <c r="D248" s="4">
        <v>1</v>
      </c>
      <c r="E248" s="4">
        <v>1</v>
      </c>
      <c r="F248" s="4">
        <v>0</v>
      </c>
      <c r="G248" s="4">
        <v>1</v>
      </c>
    </row>
    <row r="249" spans="3:7" x14ac:dyDescent="0.35">
      <c r="C249" s="5" t="s">
        <v>429</v>
      </c>
      <c r="D249" s="4">
        <v>0</v>
      </c>
      <c r="E249" s="4">
        <v>0</v>
      </c>
      <c r="F249" s="4">
        <v>0.92452830188679247</v>
      </c>
      <c r="G249" s="4">
        <v>7.5471698113207558E-2</v>
      </c>
    </row>
    <row r="250" spans="3:7" x14ac:dyDescent="0.35">
      <c r="C250" s="5" t="s">
        <v>572</v>
      </c>
      <c r="D250" s="4">
        <v>0</v>
      </c>
      <c r="E250" s="4">
        <v>0</v>
      </c>
      <c r="F250" s="4">
        <v>1</v>
      </c>
      <c r="G250" s="4">
        <v>0</v>
      </c>
    </row>
    <row r="251" spans="3:7" x14ac:dyDescent="0.35">
      <c r="C251" s="5" t="s">
        <v>160</v>
      </c>
      <c r="D251" s="4">
        <v>1</v>
      </c>
      <c r="E251" s="4">
        <v>1</v>
      </c>
      <c r="F251" s="4">
        <v>0</v>
      </c>
      <c r="G251" s="4">
        <v>1</v>
      </c>
    </row>
    <row r="252" spans="3:7" x14ac:dyDescent="0.35">
      <c r="C252" s="5" t="s">
        <v>544</v>
      </c>
      <c r="D252" s="4">
        <v>1</v>
      </c>
      <c r="E252" s="4">
        <v>1</v>
      </c>
      <c r="F252" s="4">
        <v>8.5714285714285715E-2</v>
      </c>
      <c r="G252" s="4">
        <v>0.91428571428571426</v>
      </c>
    </row>
    <row r="253" spans="3:7" x14ac:dyDescent="0.35">
      <c r="C253" s="5" t="s">
        <v>352</v>
      </c>
      <c r="D253" s="4">
        <v>0</v>
      </c>
      <c r="E253" s="4">
        <v>0</v>
      </c>
      <c r="F253" s="4">
        <v>0.92452830188679247</v>
      </c>
      <c r="G253" s="4">
        <v>7.5471698113207558E-2</v>
      </c>
    </row>
    <row r="254" spans="3:7" x14ac:dyDescent="0.35">
      <c r="C254" s="5" t="s">
        <v>319</v>
      </c>
      <c r="D254" s="4">
        <v>1</v>
      </c>
      <c r="E254" s="4">
        <v>1</v>
      </c>
      <c r="F254" s="4">
        <v>0</v>
      </c>
      <c r="G254" s="4">
        <v>1</v>
      </c>
    </row>
    <row r="255" spans="3:7" x14ac:dyDescent="0.35">
      <c r="C255" s="5" t="s">
        <v>554</v>
      </c>
      <c r="D255" s="4">
        <v>1</v>
      </c>
      <c r="E255" s="4">
        <v>1</v>
      </c>
      <c r="F255" s="4">
        <v>8.5714285714285715E-2</v>
      </c>
      <c r="G255" s="4">
        <v>0.91428571428571426</v>
      </c>
    </row>
    <row r="256" spans="3:7" x14ac:dyDescent="0.35">
      <c r="C256" s="5" t="s">
        <v>302</v>
      </c>
      <c r="D256" s="4">
        <v>1</v>
      </c>
      <c r="E256" s="4">
        <v>1</v>
      </c>
      <c r="F256" s="4">
        <v>0</v>
      </c>
      <c r="G256" s="4">
        <v>1</v>
      </c>
    </row>
    <row r="257" spans="3:7" x14ac:dyDescent="0.35">
      <c r="C257" s="5" t="s">
        <v>267</v>
      </c>
      <c r="D257" s="4">
        <v>1</v>
      </c>
      <c r="E257" s="4">
        <v>1</v>
      </c>
      <c r="F257" s="4">
        <v>0</v>
      </c>
      <c r="G257" s="4">
        <v>1</v>
      </c>
    </row>
    <row r="258" spans="3:7" x14ac:dyDescent="0.35">
      <c r="C258" s="5" t="s">
        <v>370</v>
      </c>
      <c r="D258" s="4">
        <v>0</v>
      </c>
      <c r="E258" s="4">
        <v>0</v>
      </c>
      <c r="F258" s="4">
        <v>1</v>
      </c>
      <c r="G258" s="4">
        <v>0</v>
      </c>
    </row>
    <row r="259" spans="3:7" x14ac:dyDescent="0.35">
      <c r="C259" s="5" t="s">
        <v>608</v>
      </c>
      <c r="D259" s="4">
        <v>0</v>
      </c>
      <c r="E259" s="4">
        <v>0</v>
      </c>
      <c r="F259" s="4">
        <v>1</v>
      </c>
      <c r="G259" s="4">
        <v>0</v>
      </c>
    </row>
    <row r="260" spans="3:7" x14ac:dyDescent="0.35">
      <c r="C260" s="5" t="s">
        <v>360</v>
      </c>
      <c r="D260" s="4">
        <v>0</v>
      </c>
      <c r="E260" s="4">
        <v>0</v>
      </c>
      <c r="F260" s="4">
        <v>1</v>
      </c>
      <c r="G260" s="4">
        <v>0</v>
      </c>
    </row>
    <row r="261" spans="3:7" x14ac:dyDescent="0.35">
      <c r="C261" s="5" t="s">
        <v>488</v>
      </c>
      <c r="D261" s="4">
        <v>0</v>
      </c>
      <c r="E261" s="4">
        <v>0</v>
      </c>
      <c r="F261" s="4">
        <v>0.51428571428571435</v>
      </c>
      <c r="G261" s="4">
        <v>0.48571428571428571</v>
      </c>
    </row>
    <row r="262" spans="3:7" x14ac:dyDescent="0.35">
      <c r="C262" s="5" t="s">
        <v>213</v>
      </c>
      <c r="D262" s="4">
        <v>0</v>
      </c>
      <c r="E262" s="4">
        <v>0</v>
      </c>
      <c r="F262" s="4">
        <v>0.51428571428571435</v>
      </c>
      <c r="G262" s="4">
        <v>0.48571428571428571</v>
      </c>
    </row>
    <row r="263" spans="3:7" x14ac:dyDescent="0.35">
      <c r="C263" s="5" t="s">
        <v>470</v>
      </c>
      <c r="D263" s="4">
        <v>0</v>
      </c>
      <c r="E263" s="4">
        <v>0</v>
      </c>
      <c r="F263" s="4">
        <v>1</v>
      </c>
      <c r="G263" s="4">
        <v>0</v>
      </c>
    </row>
    <row r="264" spans="3:7" x14ac:dyDescent="0.35">
      <c r="C264" s="5" t="s">
        <v>374</v>
      </c>
      <c r="D264" s="4">
        <v>0</v>
      </c>
      <c r="E264" s="4">
        <v>0</v>
      </c>
      <c r="F264" s="4">
        <v>0.92452830188679247</v>
      </c>
      <c r="G264" s="4">
        <v>7.5471698113207558E-2</v>
      </c>
    </row>
  </sheetData>
  <mergeCells count="16">
    <mergeCell ref="B3:K3"/>
    <mergeCell ref="N3:Q3"/>
    <mergeCell ref="F23:G2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CT_BestTree8'!$B$10:$B$10" display="Best Pruned Tree Rules (Using Validation Data)" xr:uid="{1D75A0D7-6271-465E-A1A2-D55F32D140BF}"/>
    <hyperlink ref="D4" location="'CT_FullTree8'!$B$10:$B$10" display="Fully Grown Tree Rules (Using Training Data)" xr:uid="{EF0E5D83-C901-49D5-98FE-0742191C3235}"/>
    <hyperlink ref="F4" location="'CT_MinErrorTree8'!$B$10:$B$10" display="Min Error Tree Rules (Using Validation Data)" xr:uid="{8B81601A-1905-4920-8980-822AC3934332}"/>
    <hyperlink ref="H4" location="'CT_Output9'!$B$10:$B$10" display="Inputs" xr:uid="{0CC8FD5D-EC90-4BB5-9A6D-1141287E2438}"/>
    <hyperlink ref="J4" location="'CT_Stored9'!$B$10:$B$10" display="PMML Model" xr:uid="{BA03B8F5-4370-4ADD-A59A-DED7CD09275A}"/>
    <hyperlink ref="B5" location="'CT_TrainingScore9'!$B$10:$B$10" display="Training: Classification Summary" xr:uid="{BE9D7FA9-0BD8-40D5-81CB-E10B30428A17}"/>
    <hyperlink ref="D5" location="'CT_TrainingScore9'!$B$34:$B$34" display="Training: Classification Details" xr:uid="{61B585C1-0BD6-4F15-A682-29F3C4FE6D84}"/>
    <hyperlink ref="F5" location="'CT_ValidationScore9'!$B$10:$B$10" display="Validation: Classification Summary" xr:uid="{441A42A7-DA8D-40A6-9A91-F9CAA194DB1F}"/>
    <hyperlink ref="H5" location="'CT_ValidationScore9'!$B$34:$B$34" display="Validation: Classification Details" xr:uid="{54ADDB5C-CB13-4098-A7A2-54D2DDD12DF6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FF55D-B857-4AB6-9C9F-5E5E002930FA}">
  <dimension ref="B1:Q119"/>
  <sheetViews>
    <sheetView showGridLines="0" workbookViewId="0"/>
  </sheetViews>
  <sheetFormatPr defaultRowHeight="14.5" x14ac:dyDescent="0.35"/>
  <cols>
    <col min="14" max="14" width="15.26953125" bestFit="1" customWidth="1"/>
  </cols>
  <sheetData>
    <row r="1" spans="2:17" ht="18.5" x14ac:dyDescent="0.45">
      <c r="B1" s="2" t="s">
        <v>764</v>
      </c>
      <c r="N1" t="s">
        <v>1104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29</v>
      </c>
      <c r="O5" s="6">
        <v>398</v>
      </c>
      <c r="P5" s="6">
        <v>47</v>
      </c>
      <c r="Q5" s="6">
        <v>474</v>
      </c>
    </row>
    <row r="10" spans="2:17" ht="18.5" x14ac:dyDescent="0.45">
      <c r="B10" s="3" t="s">
        <v>645</v>
      </c>
    </row>
    <row r="12" spans="2:17" x14ac:dyDescent="0.35">
      <c r="B12" t="s">
        <v>765</v>
      </c>
    </row>
    <row r="13" spans="2:17" x14ac:dyDescent="0.35">
      <c r="B13" t="s">
        <v>766</v>
      </c>
    </row>
    <row r="14" spans="2:17" x14ac:dyDescent="0.35">
      <c r="B14" t="s">
        <v>767</v>
      </c>
    </row>
    <row r="15" spans="2:17" x14ac:dyDescent="0.35">
      <c r="B15" t="s">
        <v>877</v>
      </c>
    </row>
    <row r="16" spans="2:17" x14ac:dyDescent="0.35">
      <c r="B16" t="s">
        <v>1105</v>
      </c>
    </row>
    <row r="17" spans="2:2" x14ac:dyDescent="0.35">
      <c r="B17" t="s">
        <v>770</v>
      </c>
    </row>
    <row r="18" spans="2:2" x14ac:dyDescent="0.35">
      <c r="B18" t="s">
        <v>771</v>
      </c>
    </row>
    <row r="19" spans="2:2" x14ac:dyDescent="0.35">
      <c r="B19" t="s">
        <v>772</v>
      </c>
    </row>
    <row r="20" spans="2:2" x14ac:dyDescent="0.35">
      <c r="B20" t="s">
        <v>773</v>
      </c>
    </row>
    <row r="21" spans="2:2" x14ac:dyDescent="0.35">
      <c r="B21" t="s">
        <v>774</v>
      </c>
    </row>
    <row r="22" spans="2:2" x14ac:dyDescent="0.35">
      <c r="B22" t="s">
        <v>775</v>
      </c>
    </row>
    <row r="23" spans="2:2" x14ac:dyDescent="0.35">
      <c r="B23" t="s">
        <v>776</v>
      </c>
    </row>
    <row r="24" spans="2:2" x14ac:dyDescent="0.35">
      <c r="B24" t="s">
        <v>777</v>
      </c>
    </row>
    <row r="25" spans="2:2" x14ac:dyDescent="0.35">
      <c r="B25" t="s">
        <v>778</v>
      </c>
    </row>
    <row r="26" spans="2:2" x14ac:dyDescent="0.35">
      <c r="B26" t="s">
        <v>779</v>
      </c>
    </row>
    <row r="27" spans="2:2" x14ac:dyDescent="0.35">
      <c r="B27" t="s">
        <v>780</v>
      </c>
    </row>
    <row r="28" spans="2:2" x14ac:dyDescent="0.35">
      <c r="B28" t="s">
        <v>781</v>
      </c>
    </row>
    <row r="29" spans="2:2" x14ac:dyDescent="0.35">
      <c r="B29" t="s">
        <v>782</v>
      </c>
    </row>
    <row r="30" spans="2:2" x14ac:dyDescent="0.35">
      <c r="B30" t="s">
        <v>783</v>
      </c>
    </row>
    <row r="31" spans="2:2" x14ac:dyDescent="0.35">
      <c r="B31" t="s">
        <v>784</v>
      </c>
    </row>
    <row r="32" spans="2:2" x14ac:dyDescent="0.35">
      <c r="B32" t="s">
        <v>785</v>
      </c>
    </row>
    <row r="33" spans="2:2" x14ac:dyDescent="0.35">
      <c r="B33" t="s">
        <v>786</v>
      </c>
    </row>
    <row r="34" spans="2:2" x14ac:dyDescent="0.35">
      <c r="B34" t="s">
        <v>787</v>
      </c>
    </row>
    <row r="35" spans="2:2" x14ac:dyDescent="0.35">
      <c r="B35" t="s">
        <v>788</v>
      </c>
    </row>
    <row r="36" spans="2:2" x14ac:dyDescent="0.35">
      <c r="B36" t="s">
        <v>789</v>
      </c>
    </row>
    <row r="37" spans="2:2" x14ac:dyDescent="0.35">
      <c r="B37" t="s">
        <v>790</v>
      </c>
    </row>
    <row r="38" spans="2:2" x14ac:dyDescent="0.35">
      <c r="B38" t="s">
        <v>791</v>
      </c>
    </row>
    <row r="39" spans="2:2" x14ac:dyDescent="0.35">
      <c r="B39" t="s">
        <v>792</v>
      </c>
    </row>
    <row r="40" spans="2:2" x14ac:dyDescent="0.35">
      <c r="B40" t="s">
        <v>793</v>
      </c>
    </row>
    <row r="41" spans="2:2" x14ac:dyDescent="0.35">
      <c r="B41" t="s">
        <v>794</v>
      </c>
    </row>
    <row r="42" spans="2:2" x14ac:dyDescent="0.35">
      <c r="B42" t="s">
        <v>795</v>
      </c>
    </row>
    <row r="43" spans="2:2" x14ac:dyDescent="0.35">
      <c r="B43" t="s">
        <v>796</v>
      </c>
    </row>
    <row r="44" spans="2:2" x14ac:dyDescent="0.35">
      <c r="B44" t="s">
        <v>797</v>
      </c>
    </row>
    <row r="45" spans="2:2" x14ac:dyDescent="0.35">
      <c r="B45" t="s">
        <v>798</v>
      </c>
    </row>
    <row r="46" spans="2:2" x14ac:dyDescent="0.35">
      <c r="B46" t="s">
        <v>799</v>
      </c>
    </row>
    <row r="47" spans="2:2" x14ac:dyDescent="0.35">
      <c r="B47" t="s">
        <v>800</v>
      </c>
    </row>
    <row r="48" spans="2:2" x14ac:dyDescent="0.35">
      <c r="B48" t="s">
        <v>801</v>
      </c>
    </row>
    <row r="49" spans="2:2" x14ac:dyDescent="0.35">
      <c r="B49" t="s">
        <v>802</v>
      </c>
    </row>
    <row r="50" spans="2:2" x14ac:dyDescent="0.35">
      <c r="B50" t="s">
        <v>803</v>
      </c>
    </row>
    <row r="51" spans="2:2" x14ac:dyDescent="0.35">
      <c r="B51" t="s">
        <v>804</v>
      </c>
    </row>
    <row r="52" spans="2:2" x14ac:dyDescent="0.35">
      <c r="B52" t="s">
        <v>805</v>
      </c>
    </row>
    <row r="53" spans="2:2" x14ac:dyDescent="0.35">
      <c r="B53" t="s">
        <v>806</v>
      </c>
    </row>
    <row r="54" spans="2:2" x14ac:dyDescent="0.35">
      <c r="B54" t="s">
        <v>807</v>
      </c>
    </row>
    <row r="55" spans="2:2" x14ac:dyDescent="0.35">
      <c r="B55" t="s">
        <v>808</v>
      </c>
    </row>
    <row r="56" spans="2:2" x14ac:dyDescent="0.35">
      <c r="B56" t="s">
        <v>809</v>
      </c>
    </row>
    <row r="57" spans="2:2" x14ac:dyDescent="0.35">
      <c r="B57" t="s">
        <v>810</v>
      </c>
    </row>
    <row r="58" spans="2:2" x14ac:dyDescent="0.35">
      <c r="B58" t="s">
        <v>811</v>
      </c>
    </row>
    <row r="59" spans="2:2" x14ac:dyDescent="0.35">
      <c r="B59" t="s">
        <v>1077</v>
      </c>
    </row>
    <row r="60" spans="2:2" x14ac:dyDescent="0.35">
      <c r="B60" t="s">
        <v>814</v>
      </c>
    </row>
    <row r="61" spans="2:2" x14ac:dyDescent="0.35">
      <c r="B61" t="s">
        <v>815</v>
      </c>
    </row>
    <row r="62" spans="2:2" x14ac:dyDescent="0.35">
      <c r="B62" t="s">
        <v>816</v>
      </c>
    </row>
    <row r="63" spans="2:2" x14ac:dyDescent="0.35">
      <c r="B63" t="s">
        <v>817</v>
      </c>
    </row>
    <row r="64" spans="2:2" x14ac:dyDescent="0.35">
      <c r="B64" t="s">
        <v>818</v>
      </c>
    </row>
    <row r="65" spans="2:2" x14ac:dyDescent="0.35">
      <c r="B65" t="s">
        <v>819</v>
      </c>
    </row>
    <row r="66" spans="2:2" x14ac:dyDescent="0.35">
      <c r="B66" t="s">
        <v>820</v>
      </c>
    </row>
    <row r="67" spans="2:2" x14ac:dyDescent="0.35">
      <c r="B67" t="s">
        <v>821</v>
      </c>
    </row>
    <row r="68" spans="2:2" x14ac:dyDescent="0.35">
      <c r="B68" t="s">
        <v>822</v>
      </c>
    </row>
    <row r="69" spans="2:2" x14ac:dyDescent="0.35">
      <c r="B69" t="s">
        <v>823</v>
      </c>
    </row>
    <row r="70" spans="2:2" x14ac:dyDescent="0.35">
      <c r="B70" t="s">
        <v>824</v>
      </c>
    </row>
    <row r="71" spans="2:2" x14ac:dyDescent="0.35">
      <c r="B71" t="s">
        <v>825</v>
      </c>
    </row>
    <row r="72" spans="2:2" x14ac:dyDescent="0.35">
      <c r="B72" t="s">
        <v>826</v>
      </c>
    </row>
    <row r="73" spans="2:2" x14ac:dyDescent="0.35">
      <c r="B73" t="s">
        <v>827</v>
      </c>
    </row>
    <row r="74" spans="2:2" x14ac:dyDescent="0.35">
      <c r="B74" t="s">
        <v>828</v>
      </c>
    </row>
    <row r="75" spans="2:2" x14ac:dyDescent="0.35">
      <c r="B75" t="s">
        <v>829</v>
      </c>
    </row>
    <row r="76" spans="2:2" x14ac:dyDescent="0.35">
      <c r="B76" t="s">
        <v>830</v>
      </c>
    </row>
    <row r="77" spans="2:2" x14ac:dyDescent="0.35">
      <c r="B77" t="s">
        <v>831</v>
      </c>
    </row>
    <row r="78" spans="2:2" x14ac:dyDescent="0.35">
      <c r="B78" t="s">
        <v>832</v>
      </c>
    </row>
    <row r="79" spans="2:2" x14ac:dyDescent="0.35">
      <c r="B79" t="s">
        <v>833</v>
      </c>
    </row>
    <row r="80" spans="2:2" x14ac:dyDescent="0.35">
      <c r="B80" t="s">
        <v>834</v>
      </c>
    </row>
    <row r="81" spans="2:2" x14ac:dyDescent="0.35">
      <c r="B81" t="s">
        <v>1078</v>
      </c>
    </row>
    <row r="82" spans="2:2" x14ac:dyDescent="0.35">
      <c r="B82" t="s">
        <v>1079</v>
      </c>
    </row>
    <row r="83" spans="2:2" x14ac:dyDescent="0.35">
      <c r="B83" t="s">
        <v>1080</v>
      </c>
    </row>
    <row r="84" spans="2:2" x14ac:dyDescent="0.35">
      <c r="B84" t="s">
        <v>838</v>
      </c>
    </row>
    <row r="85" spans="2:2" x14ac:dyDescent="0.35">
      <c r="B85" t="s">
        <v>1081</v>
      </c>
    </row>
    <row r="86" spans="2:2" x14ac:dyDescent="0.35">
      <c r="B86" t="s">
        <v>1082</v>
      </c>
    </row>
    <row r="87" spans="2:2" x14ac:dyDescent="0.35">
      <c r="B87" t="s">
        <v>1083</v>
      </c>
    </row>
    <row r="88" spans="2:2" x14ac:dyDescent="0.35">
      <c r="B88" t="s">
        <v>838</v>
      </c>
    </row>
    <row r="89" spans="2:2" x14ac:dyDescent="0.35">
      <c r="B89" t="s">
        <v>847</v>
      </c>
    </row>
    <row r="90" spans="2:2" x14ac:dyDescent="0.35">
      <c r="B90" t="s">
        <v>1084</v>
      </c>
    </row>
    <row r="91" spans="2:2" x14ac:dyDescent="0.35">
      <c r="B91" t="s">
        <v>1085</v>
      </c>
    </row>
    <row r="92" spans="2:2" x14ac:dyDescent="0.35">
      <c r="B92" t="s">
        <v>845</v>
      </c>
    </row>
    <row r="93" spans="2:2" x14ac:dyDescent="0.35">
      <c r="B93" t="s">
        <v>846</v>
      </c>
    </row>
    <row r="94" spans="2:2" x14ac:dyDescent="0.35">
      <c r="B94" t="s">
        <v>847</v>
      </c>
    </row>
    <row r="95" spans="2:2" x14ac:dyDescent="0.35">
      <c r="B95" t="s">
        <v>847</v>
      </c>
    </row>
    <row r="96" spans="2:2" x14ac:dyDescent="0.35">
      <c r="B96" t="s">
        <v>1086</v>
      </c>
    </row>
    <row r="97" spans="2:2" x14ac:dyDescent="0.35">
      <c r="B97" t="s">
        <v>1087</v>
      </c>
    </row>
    <row r="98" spans="2:2" x14ac:dyDescent="0.35">
      <c r="B98" t="s">
        <v>1037</v>
      </c>
    </row>
    <row r="99" spans="2:2" x14ac:dyDescent="0.35">
      <c r="B99" t="s">
        <v>858</v>
      </c>
    </row>
    <row r="100" spans="2:2" x14ac:dyDescent="0.35">
      <c r="B100" t="s">
        <v>847</v>
      </c>
    </row>
    <row r="101" spans="2:2" x14ac:dyDescent="0.35">
      <c r="B101" t="s">
        <v>847</v>
      </c>
    </row>
    <row r="102" spans="2:2" x14ac:dyDescent="0.35">
      <c r="B102" t="s">
        <v>859</v>
      </c>
    </row>
    <row r="103" spans="2:2" x14ac:dyDescent="0.35">
      <c r="B103" t="s">
        <v>860</v>
      </c>
    </row>
    <row r="104" spans="2:2" x14ac:dyDescent="0.35">
      <c r="B104" t="s">
        <v>861</v>
      </c>
    </row>
    <row r="105" spans="2:2" x14ac:dyDescent="0.35">
      <c r="B105" t="s">
        <v>862</v>
      </c>
    </row>
    <row r="106" spans="2:2" x14ac:dyDescent="0.35">
      <c r="B106" t="s">
        <v>1088</v>
      </c>
    </row>
    <row r="107" spans="2:2" x14ac:dyDescent="0.35">
      <c r="B107" t="s">
        <v>1089</v>
      </c>
    </row>
    <row r="108" spans="2:2" x14ac:dyDescent="0.35">
      <c r="B108" t="s">
        <v>861</v>
      </c>
    </row>
    <row r="109" spans="2:2" x14ac:dyDescent="0.35">
      <c r="B109" t="s">
        <v>1090</v>
      </c>
    </row>
    <row r="110" spans="2:2" x14ac:dyDescent="0.35">
      <c r="B110" t="s">
        <v>847</v>
      </c>
    </row>
    <row r="111" spans="2:2" x14ac:dyDescent="0.35">
      <c r="B111" t="s">
        <v>1091</v>
      </c>
    </row>
    <row r="112" spans="2:2" x14ac:dyDescent="0.35">
      <c r="B112" t="s">
        <v>1092</v>
      </c>
    </row>
    <row r="113" spans="2:2" x14ac:dyDescent="0.35">
      <c r="B113" t="s">
        <v>868</v>
      </c>
    </row>
    <row r="114" spans="2:2" x14ac:dyDescent="0.35">
      <c r="B114" t="s">
        <v>1093</v>
      </c>
    </row>
    <row r="115" spans="2:2" x14ac:dyDescent="0.35">
      <c r="B115" t="s">
        <v>847</v>
      </c>
    </row>
    <row r="116" spans="2:2" x14ac:dyDescent="0.35">
      <c r="B116" t="s">
        <v>847</v>
      </c>
    </row>
    <row r="117" spans="2:2" x14ac:dyDescent="0.35">
      <c r="B117" t="s">
        <v>847</v>
      </c>
    </row>
    <row r="118" spans="2:2" x14ac:dyDescent="0.35">
      <c r="B118" t="s">
        <v>870</v>
      </c>
    </row>
    <row r="119" spans="2:2" x14ac:dyDescent="0.35">
      <c r="B119" t="s">
        <v>871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8'!$B$10:$B$10" display="Best Pruned Tree Rules (Using Validation Data)" xr:uid="{526DC164-CFC7-4605-8199-9CFDDE9D77B1}"/>
    <hyperlink ref="D4" location="'CT_FullTree8'!$B$10:$B$10" display="Fully Grown Tree Rules (Using Training Data)" xr:uid="{940749D8-3FFA-4996-A409-41233399832C}"/>
    <hyperlink ref="F4" location="'CT_MinErrorTree8'!$B$10:$B$10" display="Min Error Tree Rules (Using Validation Data)" xr:uid="{DAA92947-E659-45A2-8654-D81C3155D7D4}"/>
    <hyperlink ref="H4" location="'CT_Output9'!$B$10:$B$10" display="Inputs" xr:uid="{05C38EB1-ED28-4807-B2B1-EC8BA6E74C05}"/>
    <hyperlink ref="J4" location="'CT_Stored9'!$B$10:$B$10" display="PMML Model" xr:uid="{C55A9C3C-651F-4916-96AF-6E45FCFA3623}"/>
    <hyperlink ref="B5" location="'CT_TrainingScore9'!$B$10:$B$10" display="Training: Classification Summary" xr:uid="{293824FE-1ABF-4E3B-A5F0-CEF23A28384C}"/>
    <hyperlink ref="D5" location="'CT_TrainingScore9'!$B$34:$B$34" display="Training: Classification Details" xr:uid="{39595565-BF8D-4BBE-8D92-EF3BBC98333B}"/>
    <hyperlink ref="F5" location="'CT_ValidationScore9'!$B$10:$B$10" display="Validation: Classification Summary" xr:uid="{1EDE3C51-26E4-4E46-A00C-977E3F39439A}"/>
    <hyperlink ref="H5" location="'CT_ValidationScore9'!$B$34:$B$34" display="Validation: Classification Details" xr:uid="{39878067-A9C1-4679-820A-771F7B4AE8EC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739BF-0000-4367-8C96-888D21F4DE8A}">
  <dimension ref="B1:CV66"/>
  <sheetViews>
    <sheetView showGridLines="0" workbookViewId="0"/>
  </sheetViews>
  <sheetFormatPr defaultRowHeight="14.5" x14ac:dyDescent="0.35"/>
  <cols>
    <col min="3" max="3" width="17.1796875" customWidth="1"/>
    <col min="4" max="4" width="10.90625" customWidth="1"/>
    <col min="7" max="7" width="17.1796875" customWidth="1"/>
    <col min="8" max="8" width="10.90625" customWidth="1"/>
    <col min="14" max="14" width="15.26953125" bestFit="1" customWidth="1"/>
  </cols>
  <sheetData>
    <row r="1" spans="2:100" ht="18.5" x14ac:dyDescent="0.45">
      <c r="B1" s="2" t="s">
        <v>678</v>
      </c>
      <c r="N1" t="s">
        <v>1101</v>
      </c>
      <c r="CV1" s="9" t="s">
        <v>1103</v>
      </c>
    </row>
    <row r="3" spans="2:100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00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00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31</v>
      </c>
      <c r="O5" s="6">
        <v>550</v>
      </c>
      <c r="P5" s="6">
        <v>44</v>
      </c>
      <c r="Q5" s="6">
        <v>625</v>
      </c>
    </row>
    <row r="10" spans="2:100" ht="18.5" x14ac:dyDescent="0.45">
      <c r="B10" s="3" t="s">
        <v>39</v>
      </c>
    </row>
    <row r="12" spans="2:100" ht="15.5" x14ac:dyDescent="0.35">
      <c r="C12" s="27" t="s">
        <v>45</v>
      </c>
      <c r="D12" s="28"/>
      <c r="E12" s="28"/>
      <c r="F12" s="28"/>
      <c r="G12" s="28"/>
      <c r="H12" s="28"/>
      <c r="I12" s="28"/>
      <c r="J12" s="28"/>
      <c r="K12" s="29"/>
    </row>
    <row r="13" spans="2:100" x14ac:dyDescent="0.35">
      <c r="C13" s="23" t="s">
        <v>46</v>
      </c>
      <c r="D13" s="24"/>
      <c r="E13" s="24"/>
      <c r="F13" s="25"/>
      <c r="G13" s="20" t="s">
        <v>666</v>
      </c>
      <c r="H13" s="21"/>
      <c r="I13" s="21"/>
      <c r="J13" s="21"/>
      <c r="K13" s="22"/>
    </row>
    <row r="14" spans="2:100" x14ac:dyDescent="0.35">
      <c r="C14" s="23" t="s">
        <v>48</v>
      </c>
      <c r="D14" s="24"/>
      <c r="E14" s="24"/>
      <c r="F14" s="25"/>
      <c r="G14" s="20" t="s">
        <v>688</v>
      </c>
      <c r="H14" s="21"/>
      <c r="I14" s="21"/>
      <c r="J14" s="21"/>
      <c r="K14" s="22"/>
    </row>
    <row r="15" spans="2:100" x14ac:dyDescent="0.35">
      <c r="C15" s="23" t="s">
        <v>689</v>
      </c>
      <c r="D15" s="24"/>
      <c r="E15" s="24"/>
      <c r="F15" s="25"/>
      <c r="G15" s="20" t="s">
        <v>690</v>
      </c>
      <c r="H15" s="21"/>
      <c r="I15" s="21"/>
      <c r="J15" s="21"/>
      <c r="K15" s="22"/>
    </row>
    <row r="16" spans="2:100" x14ac:dyDescent="0.35">
      <c r="C16" s="23" t="s">
        <v>691</v>
      </c>
      <c r="D16" s="24"/>
      <c r="E16" s="24"/>
      <c r="F16" s="25"/>
      <c r="G16" s="20">
        <v>341</v>
      </c>
      <c r="H16" s="21"/>
      <c r="I16" s="21"/>
      <c r="J16" s="21"/>
      <c r="K16" s="22"/>
    </row>
    <row r="17" spans="3:34" x14ac:dyDescent="0.35">
      <c r="C17" s="23" t="s">
        <v>692</v>
      </c>
      <c r="D17" s="24"/>
      <c r="E17" s="24"/>
      <c r="F17" s="25"/>
      <c r="G17" s="20" t="s">
        <v>693</v>
      </c>
      <c r="H17" s="21"/>
      <c r="I17" s="21"/>
      <c r="J17" s="21"/>
      <c r="K17" s="22"/>
    </row>
    <row r="18" spans="3:34" x14ac:dyDescent="0.35">
      <c r="C18" s="23" t="s">
        <v>694</v>
      </c>
      <c r="D18" s="24"/>
      <c r="E18" s="24"/>
      <c r="F18" s="25"/>
      <c r="G18" s="20">
        <v>228</v>
      </c>
      <c r="H18" s="21"/>
      <c r="I18" s="21"/>
      <c r="J18" s="21"/>
      <c r="K18" s="22"/>
    </row>
    <row r="20" spans="3:34" ht="15.5" x14ac:dyDescent="0.35">
      <c r="C20" s="27" t="s">
        <v>53</v>
      </c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9"/>
    </row>
    <row r="21" spans="3:34" x14ac:dyDescent="0.35">
      <c r="C21" s="23" t="s">
        <v>695</v>
      </c>
      <c r="D21" s="25"/>
      <c r="E21" s="20">
        <v>30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2"/>
    </row>
    <row r="22" spans="3:34" x14ac:dyDescent="0.35">
      <c r="C22" s="23" t="s">
        <v>696</v>
      </c>
      <c r="D22" s="25"/>
      <c r="E22" s="6" t="s">
        <v>2</v>
      </c>
      <c r="F22" s="6" t="s">
        <v>3</v>
      </c>
      <c r="G22" s="6" t="s">
        <v>4</v>
      </c>
      <c r="H22" s="6" t="s">
        <v>5</v>
      </c>
      <c r="I22" s="6" t="s">
        <v>6</v>
      </c>
      <c r="J22" s="6" t="s">
        <v>7</v>
      </c>
      <c r="K22" s="6" t="s">
        <v>8</v>
      </c>
      <c r="L22" s="6" t="s">
        <v>9</v>
      </c>
      <c r="M22" s="6" t="s">
        <v>10</v>
      </c>
      <c r="N22" s="6" t="s">
        <v>11</v>
      </c>
      <c r="O22" s="6" t="s">
        <v>12</v>
      </c>
      <c r="P22" s="6" t="s">
        <v>13</v>
      </c>
      <c r="Q22" s="6" t="s">
        <v>14</v>
      </c>
      <c r="R22" s="6" t="s">
        <v>15</v>
      </c>
      <c r="S22" s="6" t="s">
        <v>16</v>
      </c>
      <c r="T22" s="6" t="s">
        <v>17</v>
      </c>
      <c r="U22" s="6" t="s">
        <v>18</v>
      </c>
      <c r="V22" s="6" t="s">
        <v>19</v>
      </c>
      <c r="W22" s="6" t="s">
        <v>20</v>
      </c>
      <c r="X22" s="6" t="s">
        <v>21</v>
      </c>
      <c r="Y22" s="6" t="s">
        <v>22</v>
      </c>
      <c r="Z22" s="6" t="s">
        <v>23</v>
      </c>
      <c r="AA22" s="6" t="s">
        <v>24</v>
      </c>
      <c r="AB22" s="6" t="s">
        <v>25</v>
      </c>
      <c r="AC22" s="6" t="s">
        <v>26</v>
      </c>
      <c r="AD22" s="6" t="s">
        <v>27</v>
      </c>
      <c r="AE22" s="6" t="s">
        <v>28</v>
      </c>
      <c r="AF22" s="6" t="s">
        <v>29</v>
      </c>
      <c r="AG22" s="6" t="s">
        <v>30</v>
      </c>
      <c r="AH22" s="6" t="s">
        <v>31</v>
      </c>
    </row>
    <row r="23" spans="3:34" x14ac:dyDescent="0.35">
      <c r="C23" s="23" t="s">
        <v>697</v>
      </c>
      <c r="D23" s="25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</row>
    <row r="24" spans="3:34" x14ac:dyDescent="0.35">
      <c r="C24" s="23" t="s">
        <v>698</v>
      </c>
      <c r="D24" s="25"/>
      <c r="E24" s="17" t="s">
        <v>1</v>
      </c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9"/>
    </row>
    <row r="26" spans="3:34" ht="15.5" x14ac:dyDescent="0.35">
      <c r="C26" s="27" t="s">
        <v>651</v>
      </c>
      <c r="D26" s="28"/>
      <c r="E26" s="28"/>
      <c r="F26" s="28"/>
      <c r="G26" s="28"/>
      <c r="H26" s="28"/>
      <c r="I26" s="29"/>
    </row>
    <row r="27" spans="3:34" x14ac:dyDescent="0.35">
      <c r="C27" s="23" t="s">
        <v>699</v>
      </c>
      <c r="D27" s="24"/>
      <c r="E27" s="25"/>
      <c r="F27" s="20" t="b">
        <v>0</v>
      </c>
      <c r="G27" s="21"/>
      <c r="H27" s="21"/>
      <c r="I27" s="22"/>
    </row>
    <row r="29" spans="3:34" ht="15.5" x14ac:dyDescent="0.35">
      <c r="C29" s="27" t="s">
        <v>700</v>
      </c>
      <c r="D29" s="28"/>
      <c r="E29" s="28"/>
      <c r="F29" s="28"/>
      <c r="G29" s="28"/>
      <c r="H29" s="28"/>
      <c r="I29" s="29"/>
    </row>
    <row r="30" spans="3:34" x14ac:dyDescent="0.35">
      <c r="C30" s="23" t="s">
        <v>701</v>
      </c>
      <c r="D30" s="24"/>
      <c r="E30" s="25"/>
      <c r="F30" s="20">
        <v>6</v>
      </c>
      <c r="G30" s="21"/>
      <c r="H30" s="21"/>
      <c r="I30" s="22"/>
    </row>
    <row r="31" spans="3:34" x14ac:dyDescent="0.35">
      <c r="C31" s="23" t="s">
        <v>702</v>
      </c>
      <c r="D31" s="24"/>
      <c r="E31" s="25"/>
      <c r="F31" s="20">
        <v>12</v>
      </c>
      <c r="G31" s="21"/>
      <c r="H31" s="21"/>
      <c r="I31" s="22"/>
    </row>
    <row r="33" spans="3:9" ht="15.5" x14ac:dyDescent="0.35">
      <c r="C33" s="27" t="s">
        <v>703</v>
      </c>
      <c r="D33" s="28"/>
      <c r="E33" s="28"/>
      <c r="F33" s="28"/>
      <c r="G33" s="28"/>
      <c r="H33" s="28"/>
      <c r="I33" s="29"/>
    </row>
    <row r="34" spans="3:9" x14ac:dyDescent="0.35">
      <c r="C34" s="23" t="s">
        <v>704</v>
      </c>
      <c r="D34" s="24"/>
      <c r="E34" s="25"/>
      <c r="F34" s="20" t="s">
        <v>705</v>
      </c>
      <c r="G34" s="21"/>
      <c r="H34" s="21"/>
      <c r="I34" s="22"/>
    </row>
    <row r="36" spans="3:9" ht="15.5" x14ac:dyDescent="0.35">
      <c r="C36" s="27" t="s">
        <v>706</v>
      </c>
      <c r="D36" s="28"/>
      <c r="E36" s="28"/>
      <c r="F36" s="28"/>
      <c r="G36" s="28"/>
      <c r="H36" s="28"/>
      <c r="I36" s="29"/>
    </row>
    <row r="37" spans="3:9" x14ac:dyDescent="0.35">
      <c r="C37" s="23" t="s">
        <v>707</v>
      </c>
      <c r="D37" s="24"/>
      <c r="E37" s="25"/>
      <c r="F37" s="20" t="b">
        <v>1</v>
      </c>
      <c r="G37" s="21"/>
      <c r="H37" s="21"/>
      <c r="I37" s="22"/>
    </row>
    <row r="38" spans="3:9" x14ac:dyDescent="0.35">
      <c r="C38" s="23" t="s">
        <v>708</v>
      </c>
      <c r="D38" s="24"/>
      <c r="E38" s="25"/>
      <c r="F38" s="20" t="s">
        <v>709</v>
      </c>
      <c r="G38" s="21"/>
      <c r="H38" s="21"/>
      <c r="I38" s="22"/>
    </row>
    <row r="40" spans="3:9" ht="15.5" x14ac:dyDescent="0.35">
      <c r="C40" s="27" t="s">
        <v>710</v>
      </c>
      <c r="D40" s="28"/>
      <c r="E40" s="28"/>
      <c r="F40" s="28"/>
      <c r="G40" s="28"/>
      <c r="H40" s="28"/>
      <c r="I40" s="29"/>
    </row>
    <row r="41" spans="3:9" x14ac:dyDescent="0.35">
      <c r="C41" s="23" t="s">
        <v>711</v>
      </c>
      <c r="D41" s="24"/>
      <c r="E41" s="25"/>
      <c r="F41" s="20">
        <v>2</v>
      </c>
      <c r="G41" s="21"/>
      <c r="H41" s="21"/>
      <c r="I41" s="22"/>
    </row>
    <row r="42" spans="3:9" x14ac:dyDescent="0.35">
      <c r="C42" s="23" t="s">
        <v>712</v>
      </c>
      <c r="D42" s="24"/>
      <c r="E42" s="25"/>
      <c r="F42" s="20">
        <v>1</v>
      </c>
      <c r="G42" s="21"/>
      <c r="H42" s="21"/>
      <c r="I42" s="22"/>
    </row>
    <row r="43" spans="3:9" x14ac:dyDescent="0.35">
      <c r="C43" s="23" t="s">
        <v>713</v>
      </c>
      <c r="D43" s="24"/>
      <c r="E43" s="25"/>
      <c r="F43" s="20">
        <v>0.5</v>
      </c>
      <c r="G43" s="21"/>
      <c r="H43" s="21"/>
      <c r="I43" s="22"/>
    </row>
    <row r="45" spans="3:9" ht="15.5" x14ac:dyDescent="0.35">
      <c r="C45" s="27" t="s">
        <v>714</v>
      </c>
      <c r="D45" s="28"/>
      <c r="E45" s="28"/>
      <c r="F45" s="28"/>
      <c r="G45" s="28"/>
      <c r="H45" s="28"/>
      <c r="I45" s="29"/>
    </row>
    <row r="46" spans="3:9" x14ac:dyDescent="0.35">
      <c r="C46" s="23" t="s">
        <v>715</v>
      </c>
      <c r="D46" s="24"/>
      <c r="E46" s="25"/>
      <c r="F46" s="20" t="s">
        <v>716</v>
      </c>
      <c r="G46" s="21"/>
      <c r="H46" s="21"/>
      <c r="I46" s="22"/>
    </row>
    <row r="47" spans="3:9" x14ac:dyDescent="0.35">
      <c r="C47" s="23" t="s">
        <v>717</v>
      </c>
      <c r="D47" s="24"/>
      <c r="E47" s="25"/>
      <c r="F47" s="20">
        <v>7</v>
      </c>
      <c r="G47" s="21"/>
      <c r="H47" s="21"/>
      <c r="I47" s="22"/>
    </row>
    <row r="48" spans="3:9" x14ac:dyDescent="0.35">
      <c r="C48" s="23" t="s">
        <v>718</v>
      </c>
      <c r="D48" s="24"/>
      <c r="E48" s="25"/>
      <c r="F48" s="20" t="b">
        <v>0</v>
      </c>
      <c r="G48" s="21"/>
      <c r="H48" s="21"/>
      <c r="I48" s="22"/>
    </row>
    <row r="50" spans="2:8" ht="15.5" x14ac:dyDescent="0.35">
      <c r="C50" s="27" t="s">
        <v>719</v>
      </c>
      <c r="D50" s="28"/>
      <c r="E50" s="28"/>
      <c r="F50" s="28"/>
      <c r="G50" s="29"/>
    </row>
    <row r="51" spans="2:8" x14ac:dyDescent="0.35">
      <c r="C51" s="17" t="s">
        <v>720</v>
      </c>
      <c r="D51" s="18"/>
      <c r="E51" s="18"/>
      <c r="F51" s="18"/>
      <c r="G51" s="19"/>
    </row>
    <row r="52" spans="2:8" x14ac:dyDescent="0.35">
      <c r="C52" s="17" t="s">
        <v>721</v>
      </c>
      <c r="D52" s="18"/>
      <c r="E52" s="18"/>
      <c r="F52" s="18"/>
      <c r="G52" s="19"/>
    </row>
    <row r="53" spans="2:8" x14ac:dyDescent="0.35">
      <c r="C53" s="17" t="s">
        <v>722</v>
      </c>
      <c r="D53" s="18"/>
      <c r="E53" s="18"/>
      <c r="F53" s="18"/>
      <c r="G53" s="19"/>
    </row>
    <row r="54" spans="2:8" x14ac:dyDescent="0.35">
      <c r="C54" s="17" t="s">
        <v>723</v>
      </c>
      <c r="D54" s="18"/>
      <c r="E54" s="18"/>
      <c r="F54" s="18"/>
      <c r="G54" s="19"/>
    </row>
    <row r="57" spans="2:8" ht="18.5" x14ac:dyDescent="0.45">
      <c r="B57" s="3" t="s">
        <v>724</v>
      </c>
      <c r="F57" s="3" t="s">
        <v>725</v>
      </c>
    </row>
    <row r="59" spans="2:8" x14ac:dyDescent="0.35">
      <c r="C59" s="5" t="s">
        <v>726</v>
      </c>
      <c r="D59" s="1" t="s">
        <v>727</v>
      </c>
      <c r="G59" s="5" t="s">
        <v>726</v>
      </c>
      <c r="H59" s="1" t="s">
        <v>727</v>
      </c>
    </row>
    <row r="60" spans="2:8" x14ac:dyDescent="0.35">
      <c r="C60" s="5">
        <v>0</v>
      </c>
      <c r="D60" s="4">
        <v>0.37243401759530781</v>
      </c>
      <c r="G60" s="5">
        <v>0</v>
      </c>
      <c r="H60" s="4">
        <v>0.37280701754385964</v>
      </c>
    </row>
    <row r="61" spans="2:8" x14ac:dyDescent="0.35">
      <c r="C61" s="5">
        <v>1</v>
      </c>
      <c r="D61" s="4">
        <v>7.0381231671554301E-2</v>
      </c>
      <c r="G61" s="5">
        <v>1</v>
      </c>
      <c r="H61" s="4">
        <v>0.37280701754385964</v>
      </c>
    </row>
    <row r="62" spans="2:8" x14ac:dyDescent="0.35">
      <c r="C62" s="5">
        <v>2</v>
      </c>
      <c r="D62" s="4">
        <v>4.9853372434017613E-2</v>
      </c>
      <c r="G62" s="5">
        <v>2</v>
      </c>
      <c r="H62" s="4">
        <v>7.4561403508771926E-2</v>
      </c>
    </row>
    <row r="63" spans="2:8" x14ac:dyDescent="0.35">
      <c r="C63" s="5">
        <v>3</v>
      </c>
      <c r="D63" s="4">
        <v>4.9853372434017634E-2</v>
      </c>
      <c r="G63" s="5">
        <v>3</v>
      </c>
      <c r="H63" s="4">
        <v>7.4561403508771926E-2</v>
      </c>
    </row>
    <row r="64" spans="2:8" x14ac:dyDescent="0.35">
      <c r="C64" s="5">
        <v>4</v>
      </c>
      <c r="D64" s="4">
        <v>4.9853372434017641E-2</v>
      </c>
      <c r="G64" s="5">
        <v>4</v>
      </c>
      <c r="H64" s="4">
        <v>7.4561403508771926E-2</v>
      </c>
    </row>
    <row r="65" spans="3:8" x14ac:dyDescent="0.35">
      <c r="C65" s="5">
        <v>5</v>
      </c>
      <c r="D65" s="4">
        <v>2.9325513196480982E-2</v>
      </c>
      <c r="G65" s="5">
        <v>5</v>
      </c>
      <c r="H65" s="4">
        <v>6.1403508771929821E-2</v>
      </c>
    </row>
    <row r="66" spans="3:8" x14ac:dyDescent="0.35">
      <c r="C66" s="5">
        <v>6</v>
      </c>
      <c r="D66" s="4">
        <v>2.9325513196480961E-2</v>
      </c>
      <c r="G66" s="5">
        <v>6</v>
      </c>
      <c r="H66" s="4">
        <v>6.1403508771929821E-2</v>
      </c>
    </row>
  </sheetData>
  <mergeCells count="67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B4:C4"/>
    <mergeCell ref="D4:E4"/>
    <mergeCell ref="F4:G4"/>
    <mergeCell ref="C50:G50"/>
    <mergeCell ref="C51:G51"/>
    <mergeCell ref="C52:G52"/>
    <mergeCell ref="C53:G53"/>
    <mergeCell ref="C54:G54"/>
    <mergeCell ref="C45:I45"/>
    <mergeCell ref="C46:E46"/>
    <mergeCell ref="C47:E47"/>
    <mergeCell ref="C48:E48"/>
    <mergeCell ref="F46:I46"/>
    <mergeCell ref="F47:I47"/>
    <mergeCell ref="F48:I48"/>
    <mergeCell ref="C40:I40"/>
    <mergeCell ref="C41:E41"/>
    <mergeCell ref="C42:E42"/>
    <mergeCell ref="C43:E43"/>
    <mergeCell ref="F41:I41"/>
    <mergeCell ref="F42:I42"/>
    <mergeCell ref="F43:I43"/>
    <mergeCell ref="C38:E38"/>
    <mergeCell ref="F37:I37"/>
    <mergeCell ref="F38:I38"/>
    <mergeCell ref="C26:I26"/>
    <mergeCell ref="C27:E27"/>
    <mergeCell ref="F27:I27"/>
    <mergeCell ref="C29:I29"/>
    <mergeCell ref="C30:E30"/>
    <mergeCell ref="C31:E31"/>
    <mergeCell ref="F30:I30"/>
    <mergeCell ref="F31:I31"/>
    <mergeCell ref="C33:I33"/>
    <mergeCell ref="C34:E34"/>
    <mergeCell ref="F34:I34"/>
    <mergeCell ref="C36:I36"/>
    <mergeCell ref="C37:E37"/>
    <mergeCell ref="C20:AH20"/>
    <mergeCell ref="C21:D21"/>
    <mergeCell ref="C22:D22"/>
    <mergeCell ref="C23:D23"/>
    <mergeCell ref="C24:D24"/>
    <mergeCell ref="E21:AH21"/>
    <mergeCell ref="E24:AH24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CT_BestTree7'!$B$10:$B$10" display="Best Pruned Tree Rules (Using Validation Data)" xr:uid="{E77481B0-5D21-4527-A4C9-941F1F633993}"/>
    <hyperlink ref="D4" location="'CT_FullTree7'!$B$10:$B$10" display="Fully Grown Tree Rules (Using Training Data)" xr:uid="{4A97851D-B934-459C-A907-7DD2B15C5BEE}"/>
    <hyperlink ref="F4" location="'CT_MinErrorTree7'!$B$10:$B$10" display="Min Error Tree Rules (Using Validation Data)" xr:uid="{F5CEFA60-4FAA-4154-967D-411EFCA56576}"/>
    <hyperlink ref="H4" location="'CT_Output8'!$B$10:$B$10" display="Inputs" xr:uid="{5579BAD5-BAEC-419A-8392-383996CD17AF}"/>
    <hyperlink ref="J4" location="'CT_Stored8'!$B$10:$B$10" display="PMML Model" xr:uid="{396854EE-07A4-4EBB-B1E6-475F98C8FCF5}"/>
    <hyperlink ref="B5" location="'CT_TrainingScore8'!$B$10:$B$10" display="Training: Classification Summary" xr:uid="{C4E8A885-A6FF-4C1C-862E-5D34223F7F74}"/>
    <hyperlink ref="D5" location="'CT_TrainingScore8'!$B$34:$B$34" display="Training: Classification Details" xr:uid="{992264E7-FFB1-40E8-B9EE-92C39D5CFE86}"/>
    <hyperlink ref="F5" location="'CT_ValidationScore8'!$B$10:$B$10" display="Validation: Classification Summary" xr:uid="{A96690FE-606F-4D15-B709-C2DDE8D77CCF}"/>
    <hyperlink ref="H5" location="'CT_ValidationScore8'!$B$34:$B$34" display="Validation: Classification Details" xr:uid="{CE1CA23B-18E9-4A13-A509-39F936AE878A}"/>
  </hyperlinks>
  <pageMargins left="0.7" right="0.7" top="0.75" bottom="0.75" header="0.3" footer="0.3"/>
  <tableParts count="2">
    <tablePart r:id="rId1"/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20255-E5A0-4672-A8A1-5EE900B6EE7A}">
  <dimension ref="B1:Q25"/>
  <sheetViews>
    <sheetView showGridLines="0" workbookViewId="0"/>
  </sheetViews>
  <sheetFormatPr defaultRowHeight="14.5" x14ac:dyDescent="0.35"/>
  <cols>
    <col min="3" max="3" width="9.36328125" customWidth="1"/>
    <col min="4" max="4" width="10.453125" customWidth="1"/>
    <col min="5" max="5" width="13.08984375" customWidth="1"/>
    <col min="6" max="6" width="14.26953125" customWidth="1"/>
    <col min="7" max="7" width="9.81640625" customWidth="1"/>
    <col min="8" max="8" width="15.26953125" customWidth="1"/>
    <col min="9" max="9" width="15" customWidth="1"/>
    <col min="10" max="10" width="16.81640625" customWidth="1"/>
    <col min="11" max="11" width="11" customWidth="1"/>
    <col min="12" max="12" width="11.453125" customWidth="1"/>
    <col min="14" max="14" width="15.26953125" bestFit="1" customWidth="1"/>
  </cols>
  <sheetData>
    <row r="1" spans="2:17" ht="18.5" x14ac:dyDescent="0.45">
      <c r="B1" s="2" t="s">
        <v>678</v>
      </c>
      <c r="N1" t="s">
        <v>1101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31</v>
      </c>
      <c r="O5" s="6">
        <v>550</v>
      </c>
      <c r="P5" s="6">
        <v>44</v>
      </c>
      <c r="Q5" s="6">
        <v>625</v>
      </c>
    </row>
    <row r="10" spans="2:17" ht="18.5" x14ac:dyDescent="0.45">
      <c r="B10" s="3" t="s">
        <v>682</v>
      </c>
    </row>
    <row r="12" spans="2:17" x14ac:dyDescent="0.35">
      <c r="C12" s="5" t="s">
        <v>728</v>
      </c>
      <c r="D12" s="1" t="s">
        <v>729</v>
      </c>
      <c r="E12" s="1" t="s">
        <v>730</v>
      </c>
      <c r="F12" s="1" t="s">
        <v>731</v>
      </c>
      <c r="G12" s="1" t="s">
        <v>732</v>
      </c>
      <c r="H12" s="1" t="s">
        <v>733</v>
      </c>
      <c r="I12" s="1" t="s">
        <v>734</v>
      </c>
      <c r="J12" s="1" t="s">
        <v>735</v>
      </c>
      <c r="K12" s="1" t="s">
        <v>736</v>
      </c>
      <c r="L12" s="1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s="4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0.46666999999999997</v>
      </c>
      <c r="I14" s="4">
        <v>232</v>
      </c>
      <c r="J14" s="4">
        <v>154</v>
      </c>
      <c r="K14" s="4">
        <v>0</v>
      </c>
      <c r="L14" s="4" t="s">
        <v>738</v>
      </c>
    </row>
    <row r="15" spans="2:17" x14ac:dyDescent="0.35">
      <c r="C15" s="5">
        <v>3</v>
      </c>
      <c r="D15" s="4">
        <v>1</v>
      </c>
      <c r="E15" s="4">
        <v>6</v>
      </c>
      <c r="F15" s="4">
        <v>7</v>
      </c>
      <c r="G15" s="4" t="s">
        <v>8</v>
      </c>
      <c r="H15" s="4">
        <v>0.18165000000000001</v>
      </c>
      <c r="I15" s="4">
        <v>109</v>
      </c>
      <c r="J15" s="4">
        <v>74</v>
      </c>
      <c r="K15" s="4">
        <v>1</v>
      </c>
      <c r="L15" s="4" t="s">
        <v>738</v>
      </c>
    </row>
    <row r="16" spans="2:17" x14ac:dyDescent="0.35">
      <c r="C16" s="5">
        <v>4</v>
      </c>
      <c r="D16" s="4">
        <v>2</v>
      </c>
      <c r="E16" s="4">
        <v>8</v>
      </c>
      <c r="F16" s="4">
        <v>9</v>
      </c>
      <c r="G16" s="4" t="s">
        <v>30</v>
      </c>
      <c r="H16" s="4">
        <v>8.9296E-2</v>
      </c>
      <c r="I16" s="4">
        <v>205</v>
      </c>
      <c r="J16" s="4">
        <v>132</v>
      </c>
      <c r="K16" s="4">
        <v>0</v>
      </c>
      <c r="L16" s="4" t="s">
        <v>738</v>
      </c>
    </row>
    <row r="17" spans="3:12" x14ac:dyDescent="0.35">
      <c r="C17" s="5">
        <v>5</v>
      </c>
      <c r="D17" s="4">
        <v>2</v>
      </c>
      <c r="E17" s="4">
        <v>10</v>
      </c>
      <c r="F17" s="4">
        <v>11</v>
      </c>
      <c r="G17" s="4" t="s">
        <v>23</v>
      </c>
      <c r="H17" s="4">
        <v>0.40950999999999999</v>
      </c>
      <c r="I17" s="4">
        <v>27</v>
      </c>
      <c r="J17" s="4">
        <v>22</v>
      </c>
      <c r="K17" s="4">
        <v>1</v>
      </c>
      <c r="L17" s="4" t="s">
        <v>738</v>
      </c>
    </row>
    <row r="18" spans="3:12" x14ac:dyDescent="0.35">
      <c r="C18" s="5">
        <v>6</v>
      </c>
      <c r="D18" s="4">
        <v>3</v>
      </c>
      <c r="E18" s="4" t="e">
        <f>NA()</f>
        <v>#N/A</v>
      </c>
      <c r="F18" s="4" t="e">
        <f>NA()</f>
        <v>#N/A</v>
      </c>
      <c r="G18" s="4" t="e">
        <f>NA()</f>
        <v>#N/A</v>
      </c>
      <c r="H18" s="4" t="e">
        <f>NA()</f>
        <v>#N/A</v>
      </c>
      <c r="I18" s="4">
        <v>12</v>
      </c>
      <c r="J18" s="4">
        <v>11</v>
      </c>
      <c r="K18" s="4">
        <v>1</v>
      </c>
      <c r="L18" s="4" t="s">
        <v>739</v>
      </c>
    </row>
    <row r="19" spans="3:12" x14ac:dyDescent="0.35">
      <c r="C19" s="5">
        <v>7</v>
      </c>
      <c r="D19" s="4">
        <v>3</v>
      </c>
      <c r="E19" s="4" t="e">
        <f>NA()</f>
        <v>#N/A</v>
      </c>
      <c r="F19" s="4" t="e">
        <f>NA()</f>
        <v>#N/A</v>
      </c>
      <c r="G19" s="4" t="e">
        <f>NA()</f>
        <v>#N/A</v>
      </c>
      <c r="H19" s="4" t="e">
        <f>NA()</f>
        <v>#N/A</v>
      </c>
      <c r="I19" s="4">
        <v>97</v>
      </c>
      <c r="J19" s="4">
        <v>63</v>
      </c>
      <c r="K19" s="4">
        <v>1</v>
      </c>
      <c r="L19" s="4" t="s">
        <v>739</v>
      </c>
    </row>
    <row r="20" spans="3:12" x14ac:dyDescent="0.35">
      <c r="C20" s="5">
        <v>8</v>
      </c>
      <c r="D20" s="4">
        <v>4</v>
      </c>
      <c r="E20" s="4" t="e">
        <f>NA()</f>
        <v>#N/A</v>
      </c>
      <c r="F20" s="4" t="e">
        <f>NA()</f>
        <v>#N/A</v>
      </c>
      <c r="G20" s="4" t="e">
        <f>NA()</f>
        <v>#N/A</v>
      </c>
      <c r="H20" s="4" t="e">
        <f>NA()</f>
        <v>#N/A</v>
      </c>
      <c r="I20" s="4">
        <v>12</v>
      </c>
      <c r="J20" s="4">
        <v>5</v>
      </c>
      <c r="K20" s="4">
        <v>0</v>
      </c>
      <c r="L20" s="4" t="s">
        <v>739</v>
      </c>
    </row>
    <row r="21" spans="3:12" x14ac:dyDescent="0.35">
      <c r="C21" s="5">
        <v>9</v>
      </c>
      <c r="D21" s="4">
        <v>4</v>
      </c>
      <c r="E21" s="4">
        <v>12</v>
      </c>
      <c r="F21" s="4">
        <v>13</v>
      </c>
      <c r="G21" s="4" t="s">
        <v>23</v>
      </c>
      <c r="H21" s="4">
        <v>0.47534999999999999</v>
      </c>
      <c r="I21" s="4">
        <v>193</v>
      </c>
      <c r="J21" s="4">
        <v>127</v>
      </c>
      <c r="K21" s="4">
        <v>0</v>
      </c>
      <c r="L21" s="4" t="s">
        <v>738</v>
      </c>
    </row>
    <row r="22" spans="3:12" x14ac:dyDescent="0.35">
      <c r="C22" s="5">
        <v>10</v>
      </c>
      <c r="D22" s="4">
        <v>5</v>
      </c>
      <c r="E22" s="4" t="e">
        <f>NA()</f>
        <v>#N/A</v>
      </c>
      <c r="F22" s="4" t="e">
        <f>NA()</f>
        <v>#N/A</v>
      </c>
      <c r="G22" s="4" t="e">
        <f>NA()</f>
        <v>#N/A</v>
      </c>
      <c r="H22" s="4" t="e">
        <f>NA()</f>
        <v>#N/A</v>
      </c>
      <c r="I22" s="4">
        <v>13</v>
      </c>
      <c r="J22" s="4">
        <v>15</v>
      </c>
      <c r="K22" s="4">
        <v>0</v>
      </c>
      <c r="L22" s="4" t="s">
        <v>739</v>
      </c>
    </row>
    <row r="23" spans="3:12" x14ac:dyDescent="0.35">
      <c r="C23" s="5">
        <v>11</v>
      </c>
      <c r="D23" s="4">
        <v>5</v>
      </c>
      <c r="E23" s="4" t="e">
        <f>NA()</f>
        <v>#N/A</v>
      </c>
      <c r="F23" s="4" t="e">
        <f>NA()</f>
        <v>#N/A</v>
      </c>
      <c r="G23" s="4" t="e">
        <f>NA()</f>
        <v>#N/A</v>
      </c>
      <c r="H23" s="4" t="e">
        <f>NA()</f>
        <v>#N/A</v>
      </c>
      <c r="I23" s="4">
        <v>14</v>
      </c>
      <c r="J23" s="4">
        <v>7</v>
      </c>
      <c r="K23" s="4">
        <v>1</v>
      </c>
      <c r="L23" s="4" t="s">
        <v>739</v>
      </c>
    </row>
    <row r="24" spans="3:12" x14ac:dyDescent="0.35">
      <c r="C24" s="5">
        <v>12</v>
      </c>
      <c r="D24" s="4">
        <v>9</v>
      </c>
      <c r="E24" s="4" t="e">
        <f>NA()</f>
        <v>#N/A</v>
      </c>
      <c r="F24" s="4" t="e">
        <f>NA()</f>
        <v>#N/A</v>
      </c>
      <c r="G24" s="4" t="e">
        <f>NA()</f>
        <v>#N/A</v>
      </c>
      <c r="H24" s="4" t="e">
        <f>NA()</f>
        <v>#N/A</v>
      </c>
      <c r="I24" s="4">
        <v>173</v>
      </c>
      <c r="J24" s="4">
        <v>102</v>
      </c>
      <c r="K24" s="4">
        <v>0</v>
      </c>
      <c r="L24" s="4" t="s">
        <v>739</v>
      </c>
    </row>
    <row r="25" spans="3:12" x14ac:dyDescent="0.35">
      <c r="C25" s="5">
        <v>13</v>
      </c>
      <c r="D25" s="4">
        <v>9</v>
      </c>
      <c r="E25" s="4" t="e">
        <f>NA()</f>
        <v>#N/A</v>
      </c>
      <c r="F25" s="4" t="e">
        <f>NA()</f>
        <v>#N/A</v>
      </c>
      <c r="G25" s="4" t="e">
        <f>NA()</f>
        <v>#N/A</v>
      </c>
      <c r="H25" s="4" t="e">
        <f>NA()</f>
        <v>#N/A</v>
      </c>
      <c r="I25" s="4">
        <v>20</v>
      </c>
      <c r="J25" s="4">
        <v>25</v>
      </c>
      <c r="K25" s="4">
        <v>0</v>
      </c>
      <c r="L25" s="4" t="s">
        <v>739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7'!$B$10:$B$10" display="Best Pruned Tree Rules (Using Validation Data)" xr:uid="{7F86FAA9-10AD-431F-ABCB-2508E5A28C24}"/>
    <hyperlink ref="D4" location="'CT_FullTree7'!$B$10:$B$10" display="Fully Grown Tree Rules (Using Training Data)" xr:uid="{1B78BBDB-50AC-4C2E-B1EE-A434094B56EC}"/>
    <hyperlink ref="F4" location="'CT_MinErrorTree7'!$B$10:$B$10" display="Min Error Tree Rules (Using Validation Data)" xr:uid="{287A22C4-830B-4A52-999F-DF02144BF90A}"/>
    <hyperlink ref="H4" location="'CT_Output8'!$B$10:$B$10" display="Inputs" xr:uid="{471884AE-4F8A-422F-93C3-ED5D7931E5DC}"/>
    <hyperlink ref="J4" location="'CT_Stored8'!$B$10:$B$10" display="PMML Model" xr:uid="{F2E45C10-BC20-4E9A-9DD5-44A2DA7693EF}"/>
    <hyperlink ref="B5" location="'CT_TrainingScore8'!$B$10:$B$10" display="Training: Classification Summary" xr:uid="{8AFF5A4B-07DE-49B0-85CB-DDC70C4EEAE0}"/>
    <hyperlink ref="D5" location="'CT_TrainingScore8'!$B$34:$B$34" display="Training: Classification Details" xr:uid="{454BFF36-21F0-4AE7-9333-5EB8591EF542}"/>
    <hyperlink ref="F5" location="'CT_ValidationScore8'!$B$10:$B$10" display="Validation: Classification Summary" xr:uid="{55FCCD0C-2FE9-4E5E-B47F-6EE29B5EB585}"/>
    <hyperlink ref="H5" location="'CT_ValidationScore8'!$B$34:$B$34" display="Validation: Classification Details" xr:uid="{A520F319-A9DD-4385-AFBF-3B4373D4C2B5}"/>
  </hyperlinks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0ECDE-E41F-4A53-A6A8-0196BA854A36}">
  <dimension ref="B1:Q17"/>
  <sheetViews>
    <sheetView showGridLines="0" workbookViewId="0"/>
  </sheetViews>
  <sheetFormatPr defaultRowHeight="14.5" x14ac:dyDescent="0.35"/>
  <cols>
    <col min="3" max="3" width="9.36328125" customWidth="1"/>
    <col min="4" max="4" width="10.453125" customWidth="1"/>
    <col min="5" max="5" width="13.08984375" customWidth="1"/>
    <col min="6" max="6" width="14.26953125" customWidth="1"/>
    <col min="7" max="7" width="9.81640625" customWidth="1"/>
    <col min="8" max="8" width="15.26953125" customWidth="1"/>
    <col min="9" max="9" width="15" customWidth="1"/>
    <col min="10" max="10" width="16.81640625" customWidth="1"/>
    <col min="11" max="11" width="11" customWidth="1"/>
    <col min="12" max="12" width="11.453125" customWidth="1"/>
    <col min="14" max="14" width="15.26953125" bestFit="1" customWidth="1"/>
  </cols>
  <sheetData>
    <row r="1" spans="2:17" ht="18.5" x14ac:dyDescent="0.45">
      <c r="B1" s="2" t="s">
        <v>678</v>
      </c>
      <c r="N1" t="s">
        <v>1101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31</v>
      </c>
      <c r="O5" s="6">
        <v>550</v>
      </c>
      <c r="P5" s="6">
        <v>44</v>
      </c>
      <c r="Q5" s="6">
        <v>625</v>
      </c>
    </row>
    <row r="10" spans="2:17" ht="18.5" x14ac:dyDescent="0.45">
      <c r="B10" s="3" t="s">
        <v>681</v>
      </c>
    </row>
    <row r="12" spans="2:17" x14ac:dyDescent="0.35">
      <c r="C12" s="5" t="s">
        <v>728</v>
      </c>
      <c r="D12" s="1" t="s">
        <v>729</v>
      </c>
      <c r="E12" s="1" t="s">
        <v>730</v>
      </c>
      <c r="F12" s="1" t="s">
        <v>731</v>
      </c>
      <c r="G12" s="1" t="s">
        <v>732</v>
      </c>
      <c r="H12" s="1" t="s">
        <v>733</v>
      </c>
      <c r="I12" s="1" t="s">
        <v>734</v>
      </c>
      <c r="J12" s="1" t="s">
        <v>735</v>
      </c>
      <c r="K12" s="1" t="s">
        <v>736</v>
      </c>
      <c r="L12" s="1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s="4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0.46666999999999997</v>
      </c>
      <c r="I14" s="4">
        <v>232</v>
      </c>
      <c r="J14" s="4">
        <v>154</v>
      </c>
      <c r="K14" s="4">
        <v>0</v>
      </c>
      <c r="L14" s="4" t="s">
        <v>738</v>
      </c>
    </row>
    <row r="15" spans="2:17" x14ac:dyDescent="0.35">
      <c r="C15" s="5">
        <v>3</v>
      </c>
      <c r="D15" s="4">
        <v>1</v>
      </c>
      <c r="E15" s="4" t="e">
        <f>NA()</f>
        <v>#N/A</v>
      </c>
      <c r="F15" s="4" t="e">
        <f>NA()</f>
        <v>#N/A</v>
      </c>
      <c r="G15" s="4" t="e">
        <f>NA()</f>
        <v>#N/A</v>
      </c>
      <c r="H15" s="4" t="e">
        <f>NA()</f>
        <v>#N/A</v>
      </c>
      <c r="I15" s="4">
        <v>109</v>
      </c>
      <c r="J15" s="4">
        <v>74</v>
      </c>
      <c r="K15" s="4">
        <v>1</v>
      </c>
      <c r="L15" s="4" t="s">
        <v>739</v>
      </c>
    </row>
    <row r="16" spans="2:17" x14ac:dyDescent="0.35">
      <c r="C16" s="5">
        <v>4</v>
      </c>
      <c r="D16" s="4">
        <v>2</v>
      </c>
      <c r="E16" s="4" t="e">
        <f>NA()</f>
        <v>#N/A</v>
      </c>
      <c r="F16" s="4" t="e">
        <f>NA()</f>
        <v>#N/A</v>
      </c>
      <c r="G16" s="4" t="e">
        <f>NA()</f>
        <v>#N/A</v>
      </c>
      <c r="H16" s="4" t="e">
        <f>NA()</f>
        <v>#N/A</v>
      </c>
      <c r="I16" s="4">
        <v>205</v>
      </c>
      <c r="J16" s="4">
        <v>132</v>
      </c>
      <c r="K16" s="4">
        <v>0</v>
      </c>
      <c r="L16" s="4" t="s">
        <v>739</v>
      </c>
    </row>
    <row r="17" spans="3:12" x14ac:dyDescent="0.35">
      <c r="C17" s="5">
        <v>5</v>
      </c>
      <c r="D17" s="4">
        <v>2</v>
      </c>
      <c r="E17" s="4" t="e">
        <f>NA()</f>
        <v>#N/A</v>
      </c>
      <c r="F17" s="4" t="e">
        <f>NA()</f>
        <v>#N/A</v>
      </c>
      <c r="G17" s="4" t="e">
        <f>NA()</f>
        <v>#N/A</v>
      </c>
      <c r="H17" s="4" t="e">
        <f>NA()</f>
        <v>#N/A</v>
      </c>
      <c r="I17" s="4">
        <v>27</v>
      </c>
      <c r="J17" s="4">
        <v>22</v>
      </c>
      <c r="K17" s="4">
        <v>1</v>
      </c>
      <c r="L17" s="4" t="s">
        <v>739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7'!$B$10:$B$10" display="Best Pruned Tree Rules (Using Validation Data)" xr:uid="{046E1C20-E8A9-400B-B380-ABC5B82953F7}"/>
    <hyperlink ref="D4" location="'CT_FullTree7'!$B$10:$B$10" display="Fully Grown Tree Rules (Using Training Data)" xr:uid="{557A1A5E-1E7C-4AA2-9ADF-DD46D33AD16B}"/>
    <hyperlink ref="F4" location="'CT_MinErrorTree7'!$B$10:$B$10" display="Min Error Tree Rules (Using Validation Data)" xr:uid="{D4BD1C4A-FB6A-4ACE-AC2E-C4F278D97B97}"/>
    <hyperlink ref="H4" location="'CT_Output8'!$B$10:$B$10" display="Inputs" xr:uid="{ED5A3C5B-C3FF-44AC-A663-B942079B0C9C}"/>
    <hyperlink ref="J4" location="'CT_Stored8'!$B$10:$B$10" display="PMML Model" xr:uid="{CC0C4632-DC7A-47CA-9E69-71D313EF0350}"/>
    <hyperlink ref="B5" location="'CT_TrainingScore8'!$B$10:$B$10" display="Training: Classification Summary" xr:uid="{DC563513-143D-4F97-96AB-B7E8F5D12955}"/>
    <hyperlink ref="D5" location="'CT_TrainingScore8'!$B$34:$B$34" display="Training: Classification Details" xr:uid="{DBB6CF0B-D2AB-4032-87A0-85AF428EE3CC}"/>
    <hyperlink ref="F5" location="'CT_ValidationScore8'!$B$10:$B$10" display="Validation: Classification Summary" xr:uid="{16327F4D-E2BF-471C-A971-69E5618188B3}"/>
    <hyperlink ref="H5" location="'CT_ValidationScore8'!$B$34:$B$34" display="Validation: Classification Details" xr:uid="{76B7F6FB-9B22-4E21-86B5-7E8A2A202D64}"/>
  </hyperlinks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CC1F2-66B7-4311-BE56-D6F5DAE840D4}">
  <dimension ref="B1:Q23"/>
  <sheetViews>
    <sheetView showGridLines="0" workbookViewId="0"/>
  </sheetViews>
  <sheetFormatPr defaultRowHeight="14.5" x14ac:dyDescent="0.35"/>
  <cols>
    <col min="3" max="3" width="9.36328125" customWidth="1"/>
    <col min="4" max="4" width="10.453125" customWidth="1"/>
    <col min="5" max="5" width="13.08984375" customWidth="1"/>
    <col min="6" max="6" width="14.26953125" customWidth="1"/>
    <col min="7" max="7" width="9.81640625" customWidth="1"/>
    <col min="8" max="8" width="15.26953125" customWidth="1"/>
    <col min="9" max="9" width="15" customWidth="1"/>
    <col min="10" max="10" width="16.81640625" customWidth="1"/>
    <col min="11" max="11" width="11" customWidth="1"/>
    <col min="12" max="12" width="11.453125" customWidth="1"/>
    <col min="14" max="14" width="15.26953125" bestFit="1" customWidth="1"/>
  </cols>
  <sheetData>
    <row r="1" spans="2:17" ht="18.5" x14ac:dyDescent="0.45">
      <c r="B1" s="2" t="s">
        <v>678</v>
      </c>
      <c r="N1" t="s">
        <v>1101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31</v>
      </c>
      <c r="O5" s="6">
        <v>550</v>
      </c>
      <c r="P5" s="6">
        <v>44</v>
      </c>
      <c r="Q5" s="6">
        <v>625</v>
      </c>
    </row>
    <row r="10" spans="2:17" ht="18.5" x14ac:dyDescent="0.45">
      <c r="B10" s="3" t="s">
        <v>683</v>
      </c>
    </row>
    <row r="12" spans="2:17" x14ac:dyDescent="0.35">
      <c r="C12" s="5" t="s">
        <v>728</v>
      </c>
      <c r="D12" s="1" t="s">
        <v>729</v>
      </c>
      <c r="E12" s="1" t="s">
        <v>730</v>
      </c>
      <c r="F12" s="1" t="s">
        <v>731</v>
      </c>
      <c r="G12" s="1" t="s">
        <v>732</v>
      </c>
      <c r="H12" s="1" t="s">
        <v>733</v>
      </c>
      <c r="I12" s="1" t="s">
        <v>734</v>
      </c>
      <c r="J12" s="1" t="s">
        <v>735</v>
      </c>
      <c r="K12" s="1" t="s">
        <v>736</v>
      </c>
      <c r="L12" s="1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s="4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0.46666999999999997</v>
      </c>
      <c r="I14" s="4">
        <v>232</v>
      </c>
      <c r="J14" s="4">
        <v>154</v>
      </c>
      <c r="K14" s="4">
        <v>0</v>
      </c>
      <c r="L14" s="4" t="s">
        <v>738</v>
      </c>
    </row>
    <row r="15" spans="2:17" x14ac:dyDescent="0.35">
      <c r="C15" s="5">
        <v>3</v>
      </c>
      <c r="D15" s="4">
        <v>1</v>
      </c>
      <c r="E15" s="4" t="e">
        <f>NA()</f>
        <v>#N/A</v>
      </c>
      <c r="F15" s="4" t="e">
        <f>NA()</f>
        <v>#N/A</v>
      </c>
      <c r="G15" s="4" t="e">
        <f>NA()</f>
        <v>#N/A</v>
      </c>
      <c r="H15" s="4" t="e">
        <f>NA()</f>
        <v>#N/A</v>
      </c>
      <c r="I15" s="4">
        <v>109</v>
      </c>
      <c r="J15" s="4">
        <v>74</v>
      </c>
      <c r="K15" s="4">
        <v>1</v>
      </c>
      <c r="L15" s="4" t="s">
        <v>739</v>
      </c>
    </row>
    <row r="16" spans="2:17" x14ac:dyDescent="0.35">
      <c r="C16" s="5">
        <v>4</v>
      </c>
      <c r="D16" s="4">
        <v>2</v>
      </c>
      <c r="E16" s="4">
        <v>6</v>
      </c>
      <c r="F16" s="4">
        <v>7</v>
      </c>
      <c r="G16" s="4" t="s">
        <v>30</v>
      </c>
      <c r="H16" s="4">
        <v>8.9296E-2</v>
      </c>
      <c r="I16" s="4">
        <v>205</v>
      </c>
      <c r="J16" s="4">
        <v>132</v>
      </c>
      <c r="K16" s="4">
        <v>0</v>
      </c>
      <c r="L16" s="4" t="s">
        <v>738</v>
      </c>
    </row>
    <row r="17" spans="3:12" x14ac:dyDescent="0.35">
      <c r="C17" s="5">
        <v>5</v>
      </c>
      <c r="D17" s="4">
        <v>2</v>
      </c>
      <c r="E17" s="4">
        <v>8</v>
      </c>
      <c r="F17" s="4">
        <v>9</v>
      </c>
      <c r="G17" s="4" t="s">
        <v>23</v>
      </c>
      <c r="H17" s="4">
        <v>0.40950999999999999</v>
      </c>
      <c r="I17" s="4">
        <v>27</v>
      </c>
      <c r="J17" s="4">
        <v>22</v>
      </c>
      <c r="K17" s="4">
        <v>1</v>
      </c>
      <c r="L17" s="4" t="s">
        <v>738</v>
      </c>
    </row>
    <row r="18" spans="3:12" x14ac:dyDescent="0.35">
      <c r="C18" s="5">
        <v>6</v>
      </c>
      <c r="D18" s="4">
        <v>4</v>
      </c>
      <c r="E18" s="4" t="e">
        <f>NA()</f>
        <v>#N/A</v>
      </c>
      <c r="F18" s="4" t="e">
        <f>NA()</f>
        <v>#N/A</v>
      </c>
      <c r="G18" s="4" t="e">
        <f>NA()</f>
        <v>#N/A</v>
      </c>
      <c r="H18" s="4" t="e">
        <f>NA()</f>
        <v>#N/A</v>
      </c>
      <c r="I18" s="4">
        <v>12</v>
      </c>
      <c r="J18" s="4">
        <v>5</v>
      </c>
      <c r="K18" s="4">
        <v>0</v>
      </c>
      <c r="L18" s="4" t="s">
        <v>739</v>
      </c>
    </row>
    <row r="19" spans="3:12" x14ac:dyDescent="0.35">
      <c r="C19" s="5">
        <v>7</v>
      </c>
      <c r="D19" s="4">
        <v>4</v>
      </c>
      <c r="E19" s="4">
        <v>10</v>
      </c>
      <c r="F19" s="4">
        <v>11</v>
      </c>
      <c r="G19" s="4" t="s">
        <v>23</v>
      </c>
      <c r="H19" s="4">
        <v>0.47534999999999999</v>
      </c>
      <c r="I19" s="4">
        <v>193</v>
      </c>
      <c r="J19" s="4">
        <v>127</v>
      </c>
      <c r="K19" s="4">
        <v>0</v>
      </c>
      <c r="L19" s="4" t="s">
        <v>738</v>
      </c>
    </row>
    <row r="20" spans="3:12" x14ac:dyDescent="0.35">
      <c r="C20" s="5">
        <v>8</v>
      </c>
      <c r="D20" s="4">
        <v>5</v>
      </c>
      <c r="E20" s="4" t="e">
        <f>NA()</f>
        <v>#N/A</v>
      </c>
      <c r="F20" s="4" t="e">
        <f>NA()</f>
        <v>#N/A</v>
      </c>
      <c r="G20" s="4" t="e">
        <f>NA()</f>
        <v>#N/A</v>
      </c>
      <c r="H20" s="4" t="e">
        <f>NA()</f>
        <v>#N/A</v>
      </c>
      <c r="I20" s="4">
        <v>13</v>
      </c>
      <c r="J20" s="4">
        <v>15</v>
      </c>
      <c r="K20" s="4">
        <v>0</v>
      </c>
      <c r="L20" s="4" t="s">
        <v>739</v>
      </c>
    </row>
    <row r="21" spans="3:12" x14ac:dyDescent="0.35">
      <c r="C21" s="5">
        <v>9</v>
      </c>
      <c r="D21" s="4">
        <v>5</v>
      </c>
      <c r="E21" s="4" t="e">
        <f>NA()</f>
        <v>#N/A</v>
      </c>
      <c r="F21" s="4" t="e">
        <f>NA()</f>
        <v>#N/A</v>
      </c>
      <c r="G21" s="4" t="e">
        <f>NA()</f>
        <v>#N/A</v>
      </c>
      <c r="H21" s="4" t="e">
        <f>NA()</f>
        <v>#N/A</v>
      </c>
      <c r="I21" s="4">
        <v>14</v>
      </c>
      <c r="J21" s="4">
        <v>7</v>
      </c>
      <c r="K21" s="4">
        <v>1</v>
      </c>
      <c r="L21" s="4" t="s">
        <v>739</v>
      </c>
    </row>
    <row r="22" spans="3:12" x14ac:dyDescent="0.35">
      <c r="C22" s="5">
        <v>10</v>
      </c>
      <c r="D22" s="4">
        <v>7</v>
      </c>
      <c r="E22" s="4" t="e">
        <f>NA()</f>
        <v>#N/A</v>
      </c>
      <c r="F22" s="4" t="e">
        <f>NA()</f>
        <v>#N/A</v>
      </c>
      <c r="G22" s="4" t="e">
        <f>NA()</f>
        <v>#N/A</v>
      </c>
      <c r="H22" s="4" t="e">
        <f>NA()</f>
        <v>#N/A</v>
      </c>
      <c r="I22" s="4">
        <v>173</v>
      </c>
      <c r="J22" s="4">
        <v>102</v>
      </c>
      <c r="K22" s="4">
        <v>0</v>
      </c>
      <c r="L22" s="4" t="s">
        <v>739</v>
      </c>
    </row>
    <row r="23" spans="3:12" x14ac:dyDescent="0.35">
      <c r="C23" s="5">
        <v>11</v>
      </c>
      <c r="D23" s="4">
        <v>7</v>
      </c>
      <c r="E23" s="4" t="e">
        <f>NA()</f>
        <v>#N/A</v>
      </c>
      <c r="F23" s="4" t="e">
        <f>NA()</f>
        <v>#N/A</v>
      </c>
      <c r="G23" s="4" t="e">
        <f>NA()</f>
        <v>#N/A</v>
      </c>
      <c r="H23" s="4" t="e">
        <f>NA()</f>
        <v>#N/A</v>
      </c>
      <c r="I23" s="4">
        <v>20</v>
      </c>
      <c r="J23" s="4">
        <v>25</v>
      </c>
      <c r="K23" s="4">
        <v>0</v>
      </c>
      <c r="L23" s="4" t="s">
        <v>739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7'!$B$10:$B$10" display="Best Pruned Tree Rules (Using Validation Data)" xr:uid="{3FA85411-BBA7-4C3F-9C21-C332E1D0FE39}"/>
    <hyperlink ref="D4" location="'CT_FullTree7'!$B$10:$B$10" display="Fully Grown Tree Rules (Using Training Data)" xr:uid="{5ACB062D-CFBA-4A65-8C12-71129F851619}"/>
    <hyperlink ref="F4" location="'CT_MinErrorTree7'!$B$10:$B$10" display="Min Error Tree Rules (Using Validation Data)" xr:uid="{18BB082C-C34C-4DC3-BE7C-9B02649C76F3}"/>
    <hyperlink ref="H4" location="'CT_Output8'!$B$10:$B$10" display="Inputs" xr:uid="{F59093E3-A2BA-4510-95BB-09A7676AE908}"/>
    <hyperlink ref="J4" location="'CT_Stored8'!$B$10:$B$10" display="PMML Model" xr:uid="{BCB041E1-AA8D-4A4C-BB21-3CB053DED939}"/>
    <hyperlink ref="B5" location="'CT_TrainingScore8'!$B$10:$B$10" display="Training: Classification Summary" xr:uid="{9D39B61F-94C3-4F4B-AAEF-1212133B8F78}"/>
    <hyperlink ref="D5" location="'CT_TrainingScore8'!$B$34:$B$34" display="Training: Classification Details" xr:uid="{17C46FA1-464A-4AAD-99B8-9F51E0332DF6}"/>
    <hyperlink ref="F5" location="'CT_ValidationScore8'!$B$10:$B$10" display="Validation: Classification Summary" xr:uid="{94B528E5-FA01-4763-A1A2-8791A0787A11}"/>
    <hyperlink ref="H5" location="'CT_ValidationScore8'!$B$34:$B$34" display="Validation: Classification Details" xr:uid="{BDDE3C21-6447-4D9E-A6A1-FF74A625D0FF}"/>
  </hyperlinks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6AD98-6517-4788-9774-F2A377E4DA83}">
  <dimension ref="B1:Q377"/>
  <sheetViews>
    <sheetView showGridLines="0" topLeftCell="A16" workbookViewId="0"/>
  </sheetViews>
  <sheetFormatPr defaultRowHeight="14.5" x14ac:dyDescent="0.35"/>
  <cols>
    <col min="3" max="3" width="17.6328125" bestFit="1" customWidth="1"/>
    <col min="4" max="4" width="10.81640625" customWidth="1"/>
    <col min="5" max="5" width="20.36328125" customWidth="1"/>
    <col min="6" max="7" width="12.1796875" customWidth="1"/>
    <col min="14" max="14" width="15.26953125" bestFit="1" customWidth="1"/>
  </cols>
  <sheetData>
    <row r="1" spans="2:17" ht="18.5" x14ac:dyDescent="0.45">
      <c r="B1" s="2" t="s">
        <v>740</v>
      </c>
      <c r="N1" t="s">
        <v>1101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31</v>
      </c>
      <c r="O5" s="6">
        <v>550</v>
      </c>
      <c r="P5" s="6">
        <v>44</v>
      </c>
      <c r="Q5" s="6">
        <v>625</v>
      </c>
    </row>
    <row r="10" spans="2:17" ht="18.5" x14ac:dyDescent="0.45">
      <c r="B10" s="3" t="s">
        <v>684</v>
      </c>
    </row>
    <row r="12" spans="2:17" ht="15.5" x14ac:dyDescent="0.35">
      <c r="C12" s="40" t="s">
        <v>741</v>
      </c>
      <c r="D12" s="41"/>
      <c r="E12" s="42"/>
    </row>
    <row r="13" spans="2:17" x14ac:dyDescent="0.35">
      <c r="C13" s="5" t="s">
        <v>742</v>
      </c>
      <c r="D13" s="1" t="s">
        <v>743</v>
      </c>
      <c r="E13" s="1" t="s">
        <v>744</v>
      </c>
    </row>
    <row r="14" spans="2:17" x14ac:dyDescent="0.35">
      <c r="C14" s="5">
        <v>0</v>
      </c>
      <c r="D14" s="4">
        <v>211</v>
      </c>
      <c r="E14" s="4">
        <v>3</v>
      </c>
    </row>
    <row r="15" spans="2:17" x14ac:dyDescent="0.35">
      <c r="C15" s="5">
        <v>1</v>
      </c>
      <c r="D15" s="4">
        <v>7</v>
      </c>
      <c r="E15" s="4">
        <v>120</v>
      </c>
    </row>
    <row r="17" spans="3:6" ht="15.5" x14ac:dyDescent="0.35">
      <c r="C17" s="40" t="s">
        <v>745</v>
      </c>
      <c r="D17" s="41"/>
      <c r="E17" s="41"/>
      <c r="F17" s="42"/>
    </row>
    <row r="18" spans="3:6" x14ac:dyDescent="0.35">
      <c r="C18" t="s">
        <v>746</v>
      </c>
      <c r="D18" t="s">
        <v>747</v>
      </c>
      <c r="E18" t="s">
        <v>748</v>
      </c>
      <c r="F18" t="s">
        <v>749</v>
      </c>
    </row>
    <row r="19" spans="3:6" x14ac:dyDescent="0.35">
      <c r="C19" s="5">
        <v>0</v>
      </c>
      <c r="D19">
        <f>SUM($D$14:$E$14)</f>
        <v>214</v>
      </c>
      <c r="E19">
        <f>SUM($D$14:$E$14) - $D$14</f>
        <v>3</v>
      </c>
      <c r="F19">
        <f>IF($D$19=0,"Undefined",$E$19*100 / $D$19)</f>
        <v>1.4018691588785046</v>
      </c>
    </row>
    <row r="20" spans="3:6" x14ac:dyDescent="0.35">
      <c r="C20" s="5">
        <v>1</v>
      </c>
      <c r="D20">
        <f>SUM($D$15:$E$15)</f>
        <v>127</v>
      </c>
      <c r="E20">
        <f>SUM($D$15:$E$15) - $E$15</f>
        <v>7</v>
      </c>
      <c r="F20">
        <f>IF($D$20=0,"Undefined",$E$20*100 / $D$20)</f>
        <v>5.5118110236220472</v>
      </c>
    </row>
    <row r="21" spans="3:6" x14ac:dyDescent="0.35">
      <c r="C21" s="5" t="s">
        <v>750</v>
      </c>
      <c r="D21">
        <f>SUM($D$19:$D$20)</f>
        <v>341</v>
      </c>
      <c r="E21">
        <f>SUM($E$19:$E$20)</f>
        <v>10</v>
      </c>
      <c r="F21">
        <f>IF($D$21=0,"Undefined",$E$21*100 / $D$21)</f>
        <v>2.9325513196480939</v>
      </c>
    </row>
    <row r="23" spans="3:6" ht="15.5" x14ac:dyDescent="0.35">
      <c r="C23" s="40" t="s">
        <v>751</v>
      </c>
      <c r="D23" s="42"/>
    </row>
    <row r="24" spans="3:6" x14ac:dyDescent="0.35">
      <c r="C24" t="s">
        <v>752</v>
      </c>
      <c r="D24" t="s">
        <v>753</v>
      </c>
    </row>
    <row r="25" spans="3:6" x14ac:dyDescent="0.35">
      <c r="C25" t="s">
        <v>754</v>
      </c>
      <c r="D25">
        <v>331</v>
      </c>
    </row>
    <row r="26" spans="3:6" x14ac:dyDescent="0.35">
      <c r="C26" t="s">
        <v>755</v>
      </c>
      <c r="D26">
        <v>97.067448680351902</v>
      </c>
    </row>
    <row r="27" spans="3:6" x14ac:dyDescent="0.35">
      <c r="C27" t="s">
        <v>756</v>
      </c>
      <c r="D27">
        <v>0.98598130841121501</v>
      </c>
    </row>
    <row r="28" spans="3:6" x14ac:dyDescent="0.35">
      <c r="C28" t="s">
        <v>757</v>
      </c>
      <c r="D28">
        <v>0.94488188976377951</v>
      </c>
    </row>
    <row r="29" spans="3:6" x14ac:dyDescent="0.35">
      <c r="C29" t="s">
        <v>758</v>
      </c>
      <c r="D29">
        <v>0.97560975609756095</v>
      </c>
    </row>
    <row r="30" spans="3:6" x14ac:dyDescent="0.35">
      <c r="C30" t="s">
        <v>759</v>
      </c>
      <c r="D30">
        <v>0.96</v>
      </c>
    </row>
    <row r="31" spans="3:6" x14ac:dyDescent="0.35">
      <c r="C31" t="s">
        <v>712</v>
      </c>
      <c r="D31">
        <v>1</v>
      </c>
    </row>
    <row r="32" spans="3:6" x14ac:dyDescent="0.35">
      <c r="C32" t="s">
        <v>713</v>
      </c>
      <c r="D32">
        <v>0.5</v>
      </c>
    </row>
    <row r="34" spans="2:7" ht="18.5" x14ac:dyDescent="0.45">
      <c r="B34" s="3" t="s">
        <v>685</v>
      </c>
    </row>
    <row r="36" spans="2:7" x14ac:dyDescent="0.35">
      <c r="C36" s="5" t="s">
        <v>64</v>
      </c>
      <c r="D36" s="1" t="s">
        <v>1</v>
      </c>
      <c r="E36" s="1" t="s">
        <v>760</v>
      </c>
      <c r="F36" s="1" t="s">
        <v>761</v>
      </c>
      <c r="G36" s="1" t="s">
        <v>762</v>
      </c>
    </row>
    <row r="37" spans="2:7" x14ac:dyDescent="0.35">
      <c r="C37" s="5" t="s">
        <v>65</v>
      </c>
      <c r="D37" s="4">
        <v>1</v>
      </c>
      <c r="E37" s="4">
        <v>1</v>
      </c>
      <c r="F37" s="4">
        <v>0</v>
      </c>
      <c r="G37" s="4">
        <v>1</v>
      </c>
    </row>
    <row r="38" spans="2:7" x14ac:dyDescent="0.35">
      <c r="C38" s="5" t="s">
        <v>69</v>
      </c>
      <c r="D38" s="4">
        <v>1</v>
      </c>
      <c r="E38" s="4">
        <v>1</v>
      </c>
      <c r="F38" s="4">
        <v>0</v>
      </c>
      <c r="G38" s="4">
        <v>1</v>
      </c>
    </row>
    <row r="39" spans="2:7" x14ac:dyDescent="0.35">
      <c r="C39" s="5" t="s">
        <v>72</v>
      </c>
      <c r="D39" s="4">
        <v>1</v>
      </c>
      <c r="E39" s="4">
        <v>1</v>
      </c>
      <c r="F39" s="4">
        <v>0</v>
      </c>
      <c r="G39" s="4">
        <v>1</v>
      </c>
    </row>
    <row r="40" spans="2:7" x14ac:dyDescent="0.35">
      <c r="C40" s="5" t="s">
        <v>75</v>
      </c>
      <c r="D40" s="4">
        <v>1</v>
      </c>
      <c r="E40" s="4">
        <v>1</v>
      </c>
      <c r="F40" s="4">
        <v>0.25</v>
      </c>
      <c r="G40" s="4">
        <v>0.75</v>
      </c>
    </row>
    <row r="41" spans="2:7" x14ac:dyDescent="0.35">
      <c r="C41" s="5" t="s">
        <v>76</v>
      </c>
      <c r="D41" s="4">
        <v>1</v>
      </c>
      <c r="E41" s="4">
        <v>1</v>
      </c>
      <c r="F41" s="4">
        <v>0</v>
      </c>
      <c r="G41" s="4">
        <v>1</v>
      </c>
    </row>
    <row r="42" spans="2:7" x14ac:dyDescent="0.35">
      <c r="C42" s="5" t="s">
        <v>79</v>
      </c>
      <c r="D42" s="4">
        <v>1</v>
      </c>
      <c r="E42" s="4">
        <v>1</v>
      </c>
      <c r="F42" s="4">
        <v>0</v>
      </c>
      <c r="G42" s="4">
        <v>1</v>
      </c>
    </row>
    <row r="43" spans="2:7" x14ac:dyDescent="0.35">
      <c r="C43" s="5" t="s">
        <v>80</v>
      </c>
      <c r="D43" s="4">
        <v>1</v>
      </c>
      <c r="E43" s="4">
        <v>1</v>
      </c>
      <c r="F43" s="4">
        <v>0</v>
      </c>
      <c r="G43" s="4">
        <v>1</v>
      </c>
    </row>
    <row r="44" spans="2:7" x14ac:dyDescent="0.35">
      <c r="C44" s="5" t="s">
        <v>82</v>
      </c>
      <c r="D44" s="4">
        <v>1</v>
      </c>
      <c r="E44" s="4">
        <v>1</v>
      </c>
      <c r="F44" s="4">
        <v>0</v>
      </c>
      <c r="G44" s="4">
        <v>1</v>
      </c>
    </row>
    <row r="45" spans="2:7" x14ac:dyDescent="0.35">
      <c r="C45" s="5" t="s">
        <v>84</v>
      </c>
      <c r="D45" s="4">
        <v>0</v>
      </c>
      <c r="E45" s="4">
        <v>0</v>
      </c>
      <c r="F45" s="4">
        <v>1</v>
      </c>
      <c r="G45" s="4">
        <v>0</v>
      </c>
    </row>
    <row r="46" spans="2:7" x14ac:dyDescent="0.35">
      <c r="C46" s="5" t="s">
        <v>85</v>
      </c>
      <c r="D46" s="4">
        <v>0</v>
      </c>
      <c r="E46" s="4">
        <v>0</v>
      </c>
      <c r="F46" s="4">
        <v>1</v>
      </c>
      <c r="G46" s="4">
        <v>0</v>
      </c>
    </row>
    <row r="47" spans="2:7" x14ac:dyDescent="0.35">
      <c r="C47" s="5" t="s">
        <v>86</v>
      </c>
      <c r="D47" s="4">
        <v>0</v>
      </c>
      <c r="E47" s="4">
        <v>0</v>
      </c>
      <c r="F47" s="4">
        <v>1</v>
      </c>
      <c r="G47" s="4">
        <v>0</v>
      </c>
    </row>
    <row r="48" spans="2:7" x14ac:dyDescent="0.35">
      <c r="C48" s="5" t="s">
        <v>87</v>
      </c>
      <c r="D48" s="4">
        <v>1</v>
      </c>
      <c r="E48" s="4">
        <v>1</v>
      </c>
      <c r="F48" s="4">
        <v>0</v>
      </c>
      <c r="G48" s="4">
        <v>1</v>
      </c>
    </row>
    <row r="49" spans="3:7" x14ac:dyDescent="0.35">
      <c r="C49" s="5" t="s">
        <v>88</v>
      </c>
      <c r="D49" s="4">
        <v>1</v>
      </c>
      <c r="E49" s="4">
        <v>1</v>
      </c>
      <c r="F49" s="4">
        <v>0</v>
      </c>
      <c r="G49" s="4">
        <v>1</v>
      </c>
    </row>
    <row r="50" spans="3:7" x14ac:dyDescent="0.35">
      <c r="C50" s="5" t="s">
        <v>89</v>
      </c>
      <c r="D50" s="4">
        <v>1</v>
      </c>
      <c r="E50" s="4">
        <v>1</v>
      </c>
      <c r="F50" s="4">
        <v>0</v>
      </c>
      <c r="G50" s="4">
        <v>1</v>
      </c>
    </row>
    <row r="51" spans="3:7" x14ac:dyDescent="0.35">
      <c r="C51" s="5" t="s">
        <v>90</v>
      </c>
      <c r="D51" s="4">
        <v>1</v>
      </c>
      <c r="E51" s="4">
        <v>1</v>
      </c>
      <c r="F51" s="4">
        <v>0</v>
      </c>
      <c r="G51" s="4">
        <v>1</v>
      </c>
    </row>
    <row r="52" spans="3:7" x14ac:dyDescent="0.35">
      <c r="C52" s="5" t="s">
        <v>92</v>
      </c>
      <c r="D52" s="4">
        <v>1</v>
      </c>
      <c r="E52" s="4">
        <v>1</v>
      </c>
      <c r="F52" s="4">
        <v>0</v>
      </c>
      <c r="G52" s="4">
        <v>1</v>
      </c>
    </row>
    <row r="53" spans="3:7" x14ac:dyDescent="0.35">
      <c r="C53" s="5" t="s">
        <v>93</v>
      </c>
      <c r="D53" s="4">
        <v>1</v>
      </c>
      <c r="E53" s="4">
        <v>1</v>
      </c>
      <c r="F53" s="4">
        <v>0</v>
      </c>
      <c r="G53" s="4">
        <v>1</v>
      </c>
    </row>
    <row r="54" spans="3:7" x14ac:dyDescent="0.35">
      <c r="C54" s="5" t="s">
        <v>96</v>
      </c>
      <c r="D54" s="4">
        <v>1</v>
      </c>
      <c r="E54" s="4">
        <v>1</v>
      </c>
      <c r="F54" s="4">
        <v>0</v>
      </c>
      <c r="G54" s="4">
        <v>1</v>
      </c>
    </row>
    <row r="55" spans="3:7" x14ac:dyDescent="0.35">
      <c r="C55" s="5" t="s">
        <v>97</v>
      </c>
      <c r="D55" s="4">
        <v>1</v>
      </c>
      <c r="E55" s="4">
        <v>1</v>
      </c>
      <c r="F55" s="4">
        <v>0</v>
      </c>
      <c r="G55" s="4">
        <v>1</v>
      </c>
    </row>
    <row r="56" spans="3:7" x14ac:dyDescent="0.35">
      <c r="C56" s="5" t="s">
        <v>99</v>
      </c>
      <c r="D56" s="4">
        <v>1</v>
      </c>
      <c r="E56" s="4">
        <v>1</v>
      </c>
      <c r="F56" s="4">
        <v>0</v>
      </c>
      <c r="G56" s="4">
        <v>1</v>
      </c>
    </row>
    <row r="57" spans="3:7" x14ac:dyDescent="0.35">
      <c r="C57" s="5" t="s">
        <v>101</v>
      </c>
      <c r="D57" s="4">
        <v>1</v>
      </c>
      <c r="E57" s="4">
        <v>1</v>
      </c>
      <c r="F57" s="4">
        <v>0</v>
      </c>
      <c r="G57" s="4">
        <v>1</v>
      </c>
    </row>
    <row r="58" spans="3:7" x14ac:dyDescent="0.35">
      <c r="C58" s="16" t="s">
        <v>105</v>
      </c>
      <c r="D58" s="15">
        <v>1</v>
      </c>
      <c r="E58" s="15">
        <v>0</v>
      </c>
      <c r="F58" s="15">
        <v>0.9</v>
      </c>
      <c r="G58" s="15">
        <v>9.9999999999999992E-2</v>
      </c>
    </row>
    <row r="59" spans="3:7" x14ac:dyDescent="0.35">
      <c r="C59" s="5" t="s">
        <v>106</v>
      </c>
      <c r="D59" s="4">
        <v>1</v>
      </c>
      <c r="E59" s="4">
        <v>1</v>
      </c>
      <c r="F59" s="4">
        <v>0</v>
      </c>
      <c r="G59" s="4">
        <v>1</v>
      </c>
    </row>
    <row r="60" spans="3:7" x14ac:dyDescent="0.35">
      <c r="C60" s="5" t="s">
        <v>109</v>
      </c>
      <c r="D60" s="4">
        <v>1</v>
      </c>
      <c r="E60" s="4">
        <v>1</v>
      </c>
      <c r="F60" s="4">
        <v>0</v>
      </c>
      <c r="G60" s="4">
        <v>1</v>
      </c>
    </row>
    <row r="61" spans="3:7" x14ac:dyDescent="0.35">
      <c r="C61" s="5" t="s">
        <v>111</v>
      </c>
      <c r="D61" s="4">
        <v>0</v>
      </c>
      <c r="E61" s="4">
        <v>0</v>
      </c>
      <c r="F61" s="4">
        <v>1</v>
      </c>
      <c r="G61" s="4">
        <v>0</v>
      </c>
    </row>
    <row r="62" spans="3:7" x14ac:dyDescent="0.35">
      <c r="C62" s="5" t="s">
        <v>112</v>
      </c>
      <c r="D62" s="4">
        <v>1</v>
      </c>
      <c r="E62" s="4">
        <v>1</v>
      </c>
      <c r="F62" s="4">
        <v>0</v>
      </c>
      <c r="G62" s="4">
        <v>1</v>
      </c>
    </row>
    <row r="63" spans="3:7" x14ac:dyDescent="0.35">
      <c r="C63" s="5" t="s">
        <v>113</v>
      </c>
      <c r="D63" s="4">
        <v>0</v>
      </c>
      <c r="E63" s="4">
        <v>0</v>
      </c>
      <c r="F63" s="4">
        <v>1</v>
      </c>
      <c r="G63" s="4">
        <v>0</v>
      </c>
    </row>
    <row r="64" spans="3:7" x14ac:dyDescent="0.35">
      <c r="C64" s="5" t="s">
        <v>118</v>
      </c>
      <c r="D64" s="4">
        <v>1</v>
      </c>
      <c r="E64" s="4">
        <v>1</v>
      </c>
      <c r="F64" s="4">
        <v>0</v>
      </c>
      <c r="G64" s="4">
        <v>1</v>
      </c>
    </row>
    <row r="65" spans="3:7" x14ac:dyDescent="0.35">
      <c r="C65" s="5" t="s">
        <v>120</v>
      </c>
      <c r="D65" s="4">
        <v>0</v>
      </c>
      <c r="E65" s="4">
        <v>0</v>
      </c>
      <c r="F65" s="4">
        <v>1</v>
      </c>
      <c r="G65" s="4">
        <v>0</v>
      </c>
    </row>
    <row r="66" spans="3:7" x14ac:dyDescent="0.35">
      <c r="C66" s="5" t="s">
        <v>121</v>
      </c>
      <c r="D66" s="4">
        <v>1</v>
      </c>
      <c r="E66" s="4">
        <v>1</v>
      </c>
      <c r="F66" s="4">
        <v>0</v>
      </c>
      <c r="G66" s="4">
        <v>1</v>
      </c>
    </row>
    <row r="67" spans="3:7" x14ac:dyDescent="0.35">
      <c r="C67" s="5" t="s">
        <v>123</v>
      </c>
      <c r="D67" s="4">
        <v>0</v>
      </c>
      <c r="E67" s="4">
        <v>0</v>
      </c>
      <c r="F67" s="4">
        <v>1</v>
      </c>
      <c r="G67" s="4">
        <v>0</v>
      </c>
    </row>
    <row r="68" spans="3:7" x14ac:dyDescent="0.35">
      <c r="C68" s="5" t="s">
        <v>124</v>
      </c>
      <c r="D68" s="4">
        <v>0</v>
      </c>
      <c r="E68" s="4">
        <v>0</v>
      </c>
      <c r="F68" s="4">
        <v>1</v>
      </c>
      <c r="G68" s="4">
        <v>0</v>
      </c>
    </row>
    <row r="69" spans="3:7" x14ac:dyDescent="0.35">
      <c r="C69" s="5" t="s">
        <v>125</v>
      </c>
      <c r="D69" s="4">
        <v>0</v>
      </c>
      <c r="E69" s="4">
        <v>0</v>
      </c>
      <c r="F69" s="4">
        <v>1</v>
      </c>
      <c r="G69" s="4">
        <v>0</v>
      </c>
    </row>
    <row r="70" spans="3:7" x14ac:dyDescent="0.35">
      <c r="C70" s="5" t="s">
        <v>126</v>
      </c>
      <c r="D70" s="4">
        <v>0</v>
      </c>
      <c r="E70" s="4">
        <v>0</v>
      </c>
      <c r="F70" s="4">
        <v>1</v>
      </c>
      <c r="G70" s="4">
        <v>0</v>
      </c>
    </row>
    <row r="71" spans="3:7" x14ac:dyDescent="0.35">
      <c r="C71" s="5" t="s">
        <v>129</v>
      </c>
      <c r="D71" s="4">
        <v>1</v>
      </c>
      <c r="E71" s="4">
        <v>1</v>
      </c>
      <c r="F71" s="4">
        <v>0</v>
      </c>
      <c r="G71" s="4">
        <v>1</v>
      </c>
    </row>
    <row r="72" spans="3:7" x14ac:dyDescent="0.35">
      <c r="C72" s="5" t="s">
        <v>130</v>
      </c>
      <c r="D72" s="4">
        <v>1</v>
      </c>
      <c r="E72" s="4">
        <v>1</v>
      </c>
      <c r="F72" s="4">
        <v>0</v>
      </c>
      <c r="G72" s="4">
        <v>1</v>
      </c>
    </row>
    <row r="73" spans="3:7" x14ac:dyDescent="0.35">
      <c r="C73" s="5" t="s">
        <v>132</v>
      </c>
      <c r="D73" s="4">
        <v>0</v>
      </c>
      <c r="E73" s="4">
        <v>0</v>
      </c>
      <c r="F73" s="4">
        <v>1</v>
      </c>
      <c r="G73" s="4">
        <v>0</v>
      </c>
    </row>
    <row r="74" spans="3:7" x14ac:dyDescent="0.35">
      <c r="C74" s="5" t="s">
        <v>135</v>
      </c>
      <c r="D74" s="4">
        <v>1</v>
      </c>
      <c r="E74" s="4">
        <v>1</v>
      </c>
      <c r="F74" s="4">
        <v>0</v>
      </c>
      <c r="G74" s="4">
        <v>1</v>
      </c>
    </row>
    <row r="75" spans="3:7" x14ac:dyDescent="0.35">
      <c r="C75" s="5" t="s">
        <v>137</v>
      </c>
      <c r="D75" s="4">
        <v>1</v>
      </c>
      <c r="E75" s="4">
        <v>1</v>
      </c>
      <c r="F75" s="4">
        <v>0</v>
      </c>
      <c r="G75" s="4">
        <v>1</v>
      </c>
    </row>
    <row r="76" spans="3:7" x14ac:dyDescent="0.35">
      <c r="C76" s="5" t="s">
        <v>140</v>
      </c>
      <c r="D76" s="4">
        <v>1</v>
      </c>
      <c r="E76" s="4">
        <v>1</v>
      </c>
      <c r="F76" s="4">
        <v>0</v>
      </c>
      <c r="G76" s="4">
        <v>1</v>
      </c>
    </row>
    <row r="77" spans="3:7" x14ac:dyDescent="0.35">
      <c r="C77" s="5" t="s">
        <v>142</v>
      </c>
      <c r="D77" s="4">
        <v>1</v>
      </c>
      <c r="E77" s="4">
        <v>1</v>
      </c>
      <c r="F77" s="4">
        <v>0</v>
      </c>
      <c r="G77" s="4">
        <v>1</v>
      </c>
    </row>
    <row r="78" spans="3:7" x14ac:dyDescent="0.35">
      <c r="C78" s="5" t="s">
        <v>144</v>
      </c>
      <c r="D78" s="4">
        <v>0</v>
      </c>
      <c r="E78" s="4">
        <v>0</v>
      </c>
      <c r="F78" s="4">
        <v>1</v>
      </c>
      <c r="G78" s="4">
        <v>0</v>
      </c>
    </row>
    <row r="79" spans="3:7" x14ac:dyDescent="0.35">
      <c r="C79" s="5" t="s">
        <v>145</v>
      </c>
      <c r="D79" s="4">
        <v>0</v>
      </c>
      <c r="E79" s="4">
        <v>0</v>
      </c>
      <c r="F79" s="4">
        <v>0.9</v>
      </c>
      <c r="G79" s="4">
        <v>9.9999999999999992E-2</v>
      </c>
    </row>
    <row r="80" spans="3:7" x14ac:dyDescent="0.35">
      <c r="C80" s="5" t="s">
        <v>146</v>
      </c>
      <c r="D80" s="4">
        <v>0</v>
      </c>
      <c r="E80" s="4">
        <v>0</v>
      </c>
      <c r="F80" s="4">
        <v>0.76923076923076927</v>
      </c>
      <c r="G80" s="4">
        <v>0.23076923076923078</v>
      </c>
    </row>
    <row r="81" spans="3:7" x14ac:dyDescent="0.35">
      <c r="C81" s="5" t="s">
        <v>147</v>
      </c>
      <c r="D81" s="4">
        <v>1</v>
      </c>
      <c r="E81" s="4">
        <v>1</v>
      </c>
      <c r="F81" s="4">
        <v>0</v>
      </c>
      <c r="G81" s="4">
        <v>1</v>
      </c>
    </row>
    <row r="82" spans="3:7" x14ac:dyDescent="0.35">
      <c r="C82" s="5" t="s">
        <v>148</v>
      </c>
      <c r="D82" s="4">
        <v>1</v>
      </c>
      <c r="E82" s="4">
        <v>1</v>
      </c>
      <c r="F82" s="4">
        <v>0</v>
      </c>
      <c r="G82" s="4">
        <v>1</v>
      </c>
    </row>
    <row r="83" spans="3:7" x14ac:dyDescent="0.35">
      <c r="C83" s="5" t="s">
        <v>152</v>
      </c>
      <c r="D83" s="4">
        <v>1</v>
      </c>
      <c r="E83" s="4">
        <v>1</v>
      </c>
      <c r="F83" s="4">
        <v>0</v>
      </c>
      <c r="G83" s="4">
        <v>1</v>
      </c>
    </row>
    <row r="84" spans="3:7" x14ac:dyDescent="0.35">
      <c r="C84" s="5" t="s">
        <v>153</v>
      </c>
      <c r="D84" s="4">
        <v>0</v>
      </c>
      <c r="E84" s="4">
        <v>0</v>
      </c>
      <c r="F84" s="4">
        <v>0.9</v>
      </c>
      <c r="G84" s="4">
        <v>9.9999999999999992E-2</v>
      </c>
    </row>
    <row r="85" spans="3:7" x14ac:dyDescent="0.35">
      <c r="C85" s="5" t="s">
        <v>155</v>
      </c>
      <c r="D85" s="4">
        <v>0</v>
      </c>
      <c r="E85" s="4">
        <v>0</v>
      </c>
      <c r="F85" s="4">
        <v>1</v>
      </c>
      <c r="G85" s="4">
        <v>0</v>
      </c>
    </row>
    <row r="86" spans="3:7" x14ac:dyDescent="0.35">
      <c r="C86" s="16" t="s">
        <v>156</v>
      </c>
      <c r="D86" s="15">
        <v>1</v>
      </c>
      <c r="E86" s="15">
        <v>0</v>
      </c>
      <c r="F86" s="15">
        <v>0.76923076923076927</v>
      </c>
      <c r="G86" s="15">
        <v>0.23076923076923078</v>
      </c>
    </row>
    <row r="87" spans="3:7" x14ac:dyDescent="0.35">
      <c r="C87" s="5" t="s">
        <v>159</v>
      </c>
      <c r="D87" s="4">
        <v>1</v>
      </c>
      <c r="E87" s="4">
        <v>1</v>
      </c>
      <c r="F87" s="4">
        <v>0</v>
      </c>
      <c r="G87" s="4">
        <v>1</v>
      </c>
    </row>
    <row r="88" spans="3:7" x14ac:dyDescent="0.35">
      <c r="C88" s="5" t="s">
        <v>161</v>
      </c>
      <c r="D88" s="4">
        <v>0</v>
      </c>
      <c r="E88" s="4">
        <v>0</v>
      </c>
      <c r="F88" s="4">
        <v>1</v>
      </c>
      <c r="G88" s="4">
        <v>0</v>
      </c>
    </row>
    <row r="89" spans="3:7" x14ac:dyDescent="0.35">
      <c r="C89" s="5" t="s">
        <v>162</v>
      </c>
      <c r="D89" s="4">
        <v>0</v>
      </c>
      <c r="E89" s="4">
        <v>0</v>
      </c>
      <c r="F89" s="4">
        <v>0.83333333333333337</v>
      </c>
      <c r="G89" s="4">
        <v>0.16666666666666669</v>
      </c>
    </row>
    <row r="90" spans="3:7" x14ac:dyDescent="0.35">
      <c r="C90" s="5" t="s">
        <v>164</v>
      </c>
      <c r="D90" s="4">
        <v>1</v>
      </c>
      <c r="E90" s="4">
        <v>1</v>
      </c>
      <c r="F90" s="4">
        <v>0</v>
      </c>
      <c r="G90" s="4">
        <v>1</v>
      </c>
    </row>
    <row r="91" spans="3:7" x14ac:dyDescent="0.35">
      <c r="C91" s="16" t="s">
        <v>170</v>
      </c>
      <c r="D91" s="15">
        <v>1</v>
      </c>
      <c r="E91" s="15">
        <v>0</v>
      </c>
      <c r="F91" s="15">
        <v>0.76923076923076927</v>
      </c>
      <c r="G91" s="15">
        <v>0.23076923076923078</v>
      </c>
    </row>
    <row r="92" spans="3:7" x14ac:dyDescent="0.35">
      <c r="C92" s="5" t="s">
        <v>172</v>
      </c>
      <c r="D92" s="4">
        <v>0</v>
      </c>
      <c r="E92" s="4">
        <v>0</v>
      </c>
      <c r="F92" s="4">
        <v>1</v>
      </c>
      <c r="G92" s="4">
        <v>0</v>
      </c>
    </row>
    <row r="93" spans="3:7" x14ac:dyDescent="0.35">
      <c r="C93" s="5" t="s">
        <v>173</v>
      </c>
      <c r="D93" s="4">
        <v>1</v>
      </c>
      <c r="E93" s="4">
        <v>1</v>
      </c>
      <c r="F93" s="4">
        <v>0</v>
      </c>
      <c r="G93" s="4">
        <v>1</v>
      </c>
    </row>
    <row r="94" spans="3:7" x14ac:dyDescent="0.35">
      <c r="C94" s="5" t="s">
        <v>174</v>
      </c>
      <c r="D94" s="4">
        <v>0</v>
      </c>
      <c r="E94" s="4">
        <v>0</v>
      </c>
      <c r="F94" s="4">
        <v>1</v>
      </c>
      <c r="G94" s="4">
        <v>0</v>
      </c>
    </row>
    <row r="95" spans="3:7" x14ac:dyDescent="0.35">
      <c r="C95" s="5" t="s">
        <v>176</v>
      </c>
      <c r="D95" s="4">
        <v>0</v>
      </c>
      <c r="E95" s="4">
        <v>0</v>
      </c>
      <c r="F95" s="4">
        <v>1</v>
      </c>
      <c r="G95" s="4">
        <v>0</v>
      </c>
    </row>
    <row r="96" spans="3:7" x14ac:dyDescent="0.35">
      <c r="C96" s="5" t="s">
        <v>177</v>
      </c>
      <c r="D96" s="4">
        <v>0</v>
      </c>
      <c r="E96" s="4">
        <v>0</v>
      </c>
      <c r="F96" s="4">
        <v>0.76923076923076927</v>
      </c>
      <c r="G96" s="4">
        <v>0.23076923076923078</v>
      </c>
    </row>
    <row r="97" spans="3:7" x14ac:dyDescent="0.35">
      <c r="C97" s="5" t="s">
        <v>178</v>
      </c>
      <c r="D97" s="4">
        <v>0</v>
      </c>
      <c r="E97" s="4">
        <v>0</v>
      </c>
      <c r="F97" s="4">
        <v>1</v>
      </c>
      <c r="G97" s="4">
        <v>0</v>
      </c>
    </row>
    <row r="98" spans="3:7" x14ac:dyDescent="0.35">
      <c r="C98" s="5" t="s">
        <v>179</v>
      </c>
      <c r="D98" s="4">
        <v>0</v>
      </c>
      <c r="E98" s="4">
        <v>0</v>
      </c>
      <c r="F98" s="4">
        <v>1</v>
      </c>
      <c r="G98" s="4">
        <v>0</v>
      </c>
    </row>
    <row r="99" spans="3:7" x14ac:dyDescent="0.35">
      <c r="C99" s="5" t="s">
        <v>182</v>
      </c>
      <c r="D99" s="4">
        <v>1</v>
      </c>
      <c r="E99" s="4">
        <v>1</v>
      </c>
      <c r="F99" s="4">
        <v>0</v>
      </c>
      <c r="G99" s="4">
        <v>1</v>
      </c>
    </row>
    <row r="100" spans="3:7" x14ac:dyDescent="0.35">
      <c r="C100" s="5" t="s">
        <v>183</v>
      </c>
      <c r="D100" s="4">
        <v>1</v>
      </c>
      <c r="E100" s="4">
        <v>1</v>
      </c>
      <c r="F100" s="4">
        <v>0</v>
      </c>
      <c r="G100" s="4">
        <v>1</v>
      </c>
    </row>
    <row r="101" spans="3:7" x14ac:dyDescent="0.35">
      <c r="C101" s="5" t="s">
        <v>184</v>
      </c>
      <c r="D101" s="4">
        <v>1</v>
      </c>
      <c r="E101" s="4">
        <v>1</v>
      </c>
      <c r="F101" s="4">
        <v>0.25</v>
      </c>
      <c r="G101" s="4">
        <v>0.75</v>
      </c>
    </row>
    <row r="102" spans="3:7" x14ac:dyDescent="0.35">
      <c r="C102" s="5" t="s">
        <v>186</v>
      </c>
      <c r="D102" s="4">
        <v>1</v>
      </c>
      <c r="E102" s="4">
        <v>1</v>
      </c>
      <c r="F102" s="4">
        <v>0</v>
      </c>
      <c r="G102" s="4">
        <v>1</v>
      </c>
    </row>
    <row r="103" spans="3:7" x14ac:dyDescent="0.35">
      <c r="C103" s="5" t="s">
        <v>187</v>
      </c>
      <c r="D103" s="4">
        <v>1</v>
      </c>
      <c r="E103" s="4">
        <v>1</v>
      </c>
      <c r="F103" s="4">
        <v>0</v>
      </c>
      <c r="G103" s="4">
        <v>1</v>
      </c>
    </row>
    <row r="104" spans="3:7" x14ac:dyDescent="0.35">
      <c r="C104" s="5" t="s">
        <v>192</v>
      </c>
      <c r="D104" s="4">
        <v>1</v>
      </c>
      <c r="E104" s="4">
        <v>1</v>
      </c>
      <c r="F104" s="4">
        <v>0</v>
      </c>
      <c r="G104" s="4">
        <v>1</v>
      </c>
    </row>
    <row r="105" spans="3:7" x14ac:dyDescent="0.35">
      <c r="C105" s="5" t="s">
        <v>193</v>
      </c>
      <c r="D105" s="4">
        <v>0</v>
      </c>
      <c r="E105" s="4">
        <v>0</v>
      </c>
      <c r="F105" s="4">
        <v>0.76923076923076927</v>
      </c>
      <c r="G105" s="4">
        <v>0.23076923076923078</v>
      </c>
    </row>
    <row r="106" spans="3:7" x14ac:dyDescent="0.35">
      <c r="C106" s="5" t="s">
        <v>196</v>
      </c>
      <c r="D106" s="4">
        <v>1</v>
      </c>
      <c r="E106" s="4">
        <v>1</v>
      </c>
      <c r="F106" s="4">
        <v>0</v>
      </c>
      <c r="G106" s="4">
        <v>1</v>
      </c>
    </row>
    <row r="107" spans="3:7" x14ac:dyDescent="0.35">
      <c r="C107" s="5" t="s">
        <v>197</v>
      </c>
      <c r="D107" s="4">
        <v>1</v>
      </c>
      <c r="E107" s="4">
        <v>1</v>
      </c>
      <c r="F107" s="4">
        <v>0</v>
      </c>
      <c r="G107" s="4">
        <v>1</v>
      </c>
    </row>
    <row r="108" spans="3:7" x14ac:dyDescent="0.35">
      <c r="C108" s="16" t="s">
        <v>198</v>
      </c>
      <c r="D108" s="15">
        <v>0</v>
      </c>
      <c r="E108" s="15">
        <v>1</v>
      </c>
      <c r="F108" s="15">
        <v>0.25</v>
      </c>
      <c r="G108" s="15">
        <v>0.75</v>
      </c>
    </row>
    <row r="109" spans="3:7" x14ac:dyDescent="0.35">
      <c r="C109" s="16" t="s">
        <v>200</v>
      </c>
      <c r="D109" s="15">
        <v>1</v>
      </c>
      <c r="E109" s="15">
        <v>0</v>
      </c>
      <c r="F109" s="15">
        <v>0.9</v>
      </c>
      <c r="G109" s="15">
        <v>9.9999999999999992E-2</v>
      </c>
    </row>
    <row r="110" spans="3:7" x14ac:dyDescent="0.35">
      <c r="C110" s="5" t="s">
        <v>205</v>
      </c>
      <c r="D110" s="4">
        <v>0</v>
      </c>
      <c r="E110" s="4">
        <v>0</v>
      </c>
      <c r="F110" s="4">
        <v>1</v>
      </c>
      <c r="G110" s="4">
        <v>0</v>
      </c>
    </row>
    <row r="111" spans="3:7" x14ac:dyDescent="0.35">
      <c r="C111" s="5" t="s">
        <v>206</v>
      </c>
      <c r="D111" s="4">
        <v>1</v>
      </c>
      <c r="E111" s="4">
        <v>1</v>
      </c>
      <c r="F111" s="4">
        <v>0</v>
      </c>
      <c r="G111" s="4">
        <v>1</v>
      </c>
    </row>
    <row r="112" spans="3:7" x14ac:dyDescent="0.35">
      <c r="C112" s="5" t="s">
        <v>207</v>
      </c>
      <c r="D112" s="4">
        <v>0</v>
      </c>
      <c r="E112" s="4">
        <v>0</v>
      </c>
      <c r="F112" s="4">
        <v>1</v>
      </c>
      <c r="G112" s="4">
        <v>0</v>
      </c>
    </row>
    <row r="113" spans="3:7" x14ac:dyDescent="0.35">
      <c r="C113" s="5" t="s">
        <v>210</v>
      </c>
      <c r="D113" s="4">
        <v>0</v>
      </c>
      <c r="E113" s="4">
        <v>0</v>
      </c>
      <c r="F113" s="4">
        <v>1</v>
      </c>
      <c r="G113" s="4">
        <v>0</v>
      </c>
    </row>
    <row r="114" spans="3:7" x14ac:dyDescent="0.35">
      <c r="C114" s="5" t="s">
        <v>212</v>
      </c>
      <c r="D114" s="4">
        <v>0</v>
      </c>
      <c r="E114" s="4">
        <v>0</v>
      </c>
      <c r="F114" s="4">
        <v>1</v>
      </c>
      <c r="G114" s="4">
        <v>0</v>
      </c>
    </row>
    <row r="115" spans="3:7" x14ac:dyDescent="0.35">
      <c r="C115" s="5" t="s">
        <v>214</v>
      </c>
      <c r="D115" s="4">
        <v>0</v>
      </c>
      <c r="E115" s="4">
        <v>0</v>
      </c>
      <c r="F115" s="4">
        <v>1</v>
      </c>
      <c r="G115" s="4">
        <v>0</v>
      </c>
    </row>
    <row r="116" spans="3:7" x14ac:dyDescent="0.35">
      <c r="C116" s="5" t="s">
        <v>217</v>
      </c>
      <c r="D116" s="4">
        <v>0</v>
      </c>
      <c r="E116" s="4">
        <v>0</v>
      </c>
      <c r="F116" s="4">
        <v>0.76923076923076927</v>
      </c>
      <c r="G116" s="4">
        <v>0.23076923076923078</v>
      </c>
    </row>
    <row r="117" spans="3:7" x14ac:dyDescent="0.35">
      <c r="C117" s="5" t="s">
        <v>220</v>
      </c>
      <c r="D117" s="4">
        <v>0</v>
      </c>
      <c r="E117" s="4">
        <v>0</v>
      </c>
      <c r="F117" s="4">
        <v>1</v>
      </c>
      <c r="G117" s="4">
        <v>0</v>
      </c>
    </row>
    <row r="118" spans="3:7" x14ac:dyDescent="0.35">
      <c r="C118" s="5" t="s">
        <v>221</v>
      </c>
      <c r="D118" s="4">
        <v>1</v>
      </c>
      <c r="E118" s="4">
        <v>1</v>
      </c>
      <c r="F118" s="4">
        <v>0</v>
      </c>
      <c r="G118" s="4">
        <v>1</v>
      </c>
    </row>
    <row r="119" spans="3:7" x14ac:dyDescent="0.35">
      <c r="C119" s="5" t="s">
        <v>223</v>
      </c>
      <c r="D119" s="4">
        <v>0</v>
      </c>
      <c r="E119" s="4">
        <v>0</v>
      </c>
      <c r="F119" s="4">
        <v>1</v>
      </c>
      <c r="G119" s="4">
        <v>0</v>
      </c>
    </row>
    <row r="120" spans="3:7" x14ac:dyDescent="0.35">
      <c r="C120" s="5" t="s">
        <v>225</v>
      </c>
      <c r="D120" s="4">
        <v>0</v>
      </c>
      <c r="E120" s="4">
        <v>0</v>
      </c>
      <c r="F120" s="4">
        <v>1</v>
      </c>
      <c r="G120" s="4">
        <v>0</v>
      </c>
    </row>
    <row r="121" spans="3:7" x14ac:dyDescent="0.35">
      <c r="C121" s="5" t="s">
        <v>228</v>
      </c>
      <c r="D121" s="4">
        <v>0</v>
      </c>
      <c r="E121" s="4">
        <v>0</v>
      </c>
      <c r="F121" s="4">
        <v>1</v>
      </c>
      <c r="G121" s="4">
        <v>0</v>
      </c>
    </row>
    <row r="122" spans="3:7" x14ac:dyDescent="0.35">
      <c r="C122" s="5" t="s">
        <v>230</v>
      </c>
      <c r="D122" s="4">
        <v>0</v>
      </c>
      <c r="E122" s="4">
        <v>0</v>
      </c>
      <c r="F122" s="4">
        <v>1</v>
      </c>
      <c r="G122" s="4">
        <v>0</v>
      </c>
    </row>
    <row r="123" spans="3:7" x14ac:dyDescent="0.35">
      <c r="C123" s="5" t="s">
        <v>231</v>
      </c>
      <c r="D123" s="4">
        <v>0</v>
      </c>
      <c r="E123" s="4">
        <v>0</v>
      </c>
      <c r="F123" s="4">
        <v>1</v>
      </c>
      <c r="G123" s="4">
        <v>0</v>
      </c>
    </row>
    <row r="124" spans="3:7" x14ac:dyDescent="0.35">
      <c r="C124" s="5" t="s">
        <v>233</v>
      </c>
      <c r="D124" s="4">
        <v>1</v>
      </c>
      <c r="E124" s="4">
        <v>1</v>
      </c>
      <c r="F124" s="4">
        <v>0</v>
      </c>
      <c r="G124" s="4">
        <v>1</v>
      </c>
    </row>
    <row r="125" spans="3:7" x14ac:dyDescent="0.35">
      <c r="C125" s="5" t="s">
        <v>235</v>
      </c>
      <c r="D125" s="4">
        <v>0</v>
      </c>
      <c r="E125" s="4">
        <v>0</v>
      </c>
      <c r="F125" s="4">
        <v>1</v>
      </c>
      <c r="G125" s="4">
        <v>0</v>
      </c>
    </row>
    <row r="126" spans="3:7" x14ac:dyDescent="0.35">
      <c r="C126" s="5" t="s">
        <v>238</v>
      </c>
      <c r="D126" s="4">
        <v>0</v>
      </c>
      <c r="E126" s="4">
        <v>0</v>
      </c>
      <c r="F126" s="4">
        <v>0.83333333333333337</v>
      </c>
      <c r="G126" s="4">
        <v>0.16666666666666669</v>
      </c>
    </row>
    <row r="127" spans="3:7" x14ac:dyDescent="0.35">
      <c r="C127" s="5" t="s">
        <v>243</v>
      </c>
      <c r="D127" s="4">
        <v>0</v>
      </c>
      <c r="E127" s="4">
        <v>0</v>
      </c>
      <c r="F127" s="4">
        <v>1</v>
      </c>
      <c r="G127" s="4">
        <v>0</v>
      </c>
    </row>
    <row r="128" spans="3:7" x14ac:dyDescent="0.35">
      <c r="C128" s="5" t="s">
        <v>245</v>
      </c>
      <c r="D128" s="4">
        <v>1</v>
      </c>
      <c r="E128" s="4">
        <v>1</v>
      </c>
      <c r="F128" s="4">
        <v>0</v>
      </c>
      <c r="G128" s="4">
        <v>1</v>
      </c>
    </row>
    <row r="129" spans="3:7" x14ac:dyDescent="0.35">
      <c r="C129" s="5" t="s">
        <v>246</v>
      </c>
      <c r="D129" s="4">
        <v>1</v>
      </c>
      <c r="E129" s="4">
        <v>1</v>
      </c>
      <c r="F129" s="4">
        <v>0</v>
      </c>
      <c r="G129" s="4">
        <v>1</v>
      </c>
    </row>
    <row r="130" spans="3:7" x14ac:dyDescent="0.35">
      <c r="C130" s="5" t="s">
        <v>249</v>
      </c>
      <c r="D130" s="4">
        <v>1</v>
      </c>
      <c r="E130" s="4">
        <v>1</v>
      </c>
      <c r="F130" s="4">
        <v>0.25</v>
      </c>
      <c r="G130" s="4">
        <v>0.75</v>
      </c>
    </row>
    <row r="131" spans="3:7" x14ac:dyDescent="0.35">
      <c r="C131" s="5" t="s">
        <v>250</v>
      </c>
      <c r="D131" s="4">
        <v>0</v>
      </c>
      <c r="E131" s="4">
        <v>0</v>
      </c>
      <c r="F131" s="4">
        <v>1</v>
      </c>
      <c r="G131" s="4">
        <v>0</v>
      </c>
    </row>
    <row r="132" spans="3:7" x14ac:dyDescent="0.35">
      <c r="C132" s="5" t="s">
        <v>251</v>
      </c>
      <c r="D132" s="4">
        <v>1</v>
      </c>
      <c r="E132" s="4">
        <v>1</v>
      </c>
      <c r="F132" s="4">
        <v>0</v>
      </c>
      <c r="G132" s="4">
        <v>1</v>
      </c>
    </row>
    <row r="133" spans="3:7" x14ac:dyDescent="0.35">
      <c r="C133" s="5" t="s">
        <v>252</v>
      </c>
      <c r="D133" s="4">
        <v>0</v>
      </c>
      <c r="E133" s="4">
        <v>0</v>
      </c>
      <c r="F133" s="4">
        <v>1</v>
      </c>
      <c r="G133" s="4">
        <v>0</v>
      </c>
    </row>
    <row r="134" spans="3:7" x14ac:dyDescent="0.35">
      <c r="C134" s="5" t="s">
        <v>253</v>
      </c>
      <c r="D134" s="4">
        <v>0</v>
      </c>
      <c r="E134" s="4">
        <v>0</v>
      </c>
      <c r="F134" s="4">
        <v>1</v>
      </c>
      <c r="G134" s="4">
        <v>0</v>
      </c>
    </row>
    <row r="135" spans="3:7" x14ac:dyDescent="0.35">
      <c r="C135" s="5" t="s">
        <v>254</v>
      </c>
      <c r="D135" s="4">
        <v>0</v>
      </c>
      <c r="E135" s="4">
        <v>0</v>
      </c>
      <c r="F135" s="4">
        <v>1</v>
      </c>
      <c r="G135" s="4">
        <v>0</v>
      </c>
    </row>
    <row r="136" spans="3:7" x14ac:dyDescent="0.35">
      <c r="C136" s="5" t="s">
        <v>256</v>
      </c>
      <c r="D136" s="4">
        <v>0</v>
      </c>
      <c r="E136" s="4">
        <v>0</v>
      </c>
      <c r="F136" s="4">
        <v>1</v>
      </c>
      <c r="G136" s="4">
        <v>0</v>
      </c>
    </row>
    <row r="137" spans="3:7" x14ac:dyDescent="0.35">
      <c r="C137" s="5" t="s">
        <v>257</v>
      </c>
      <c r="D137" s="4">
        <v>0</v>
      </c>
      <c r="E137" s="4">
        <v>0</v>
      </c>
      <c r="F137" s="4">
        <v>0.83333333333333337</v>
      </c>
      <c r="G137" s="4">
        <v>0.16666666666666669</v>
      </c>
    </row>
    <row r="138" spans="3:7" x14ac:dyDescent="0.35">
      <c r="C138" s="5" t="s">
        <v>260</v>
      </c>
      <c r="D138" s="4">
        <v>0</v>
      </c>
      <c r="E138" s="4">
        <v>0</v>
      </c>
      <c r="F138" s="4">
        <v>1</v>
      </c>
      <c r="G138" s="4">
        <v>0</v>
      </c>
    </row>
    <row r="139" spans="3:7" x14ac:dyDescent="0.35">
      <c r="C139" s="5" t="s">
        <v>264</v>
      </c>
      <c r="D139" s="4">
        <v>1</v>
      </c>
      <c r="E139" s="4">
        <v>1</v>
      </c>
      <c r="F139" s="4">
        <v>0</v>
      </c>
      <c r="G139" s="4">
        <v>1</v>
      </c>
    </row>
    <row r="140" spans="3:7" x14ac:dyDescent="0.35">
      <c r="C140" s="5" t="s">
        <v>265</v>
      </c>
      <c r="D140" s="4">
        <v>0</v>
      </c>
      <c r="E140" s="4">
        <v>0</v>
      </c>
      <c r="F140" s="4">
        <v>1</v>
      </c>
      <c r="G140" s="4">
        <v>0</v>
      </c>
    </row>
    <row r="141" spans="3:7" x14ac:dyDescent="0.35">
      <c r="C141" s="5" t="s">
        <v>266</v>
      </c>
      <c r="D141" s="4">
        <v>1</v>
      </c>
      <c r="E141" s="4">
        <v>1</v>
      </c>
      <c r="F141" s="4">
        <v>0</v>
      </c>
      <c r="G141" s="4">
        <v>1</v>
      </c>
    </row>
    <row r="142" spans="3:7" x14ac:dyDescent="0.35">
      <c r="C142" s="5" t="s">
        <v>269</v>
      </c>
      <c r="D142" s="4">
        <v>0</v>
      </c>
      <c r="E142" s="4">
        <v>0</v>
      </c>
      <c r="F142" s="4">
        <v>1</v>
      </c>
      <c r="G142" s="4">
        <v>0</v>
      </c>
    </row>
    <row r="143" spans="3:7" x14ac:dyDescent="0.35">
      <c r="C143" s="5" t="s">
        <v>273</v>
      </c>
      <c r="D143" s="4">
        <v>0</v>
      </c>
      <c r="E143" s="4">
        <v>0</v>
      </c>
      <c r="F143" s="4">
        <v>1</v>
      </c>
      <c r="G143" s="4">
        <v>0</v>
      </c>
    </row>
    <row r="144" spans="3:7" x14ac:dyDescent="0.35">
      <c r="C144" s="16" t="s">
        <v>274</v>
      </c>
      <c r="D144" s="15">
        <v>0</v>
      </c>
      <c r="E144" s="15">
        <v>1</v>
      </c>
      <c r="F144" s="15">
        <v>0.25</v>
      </c>
      <c r="G144" s="15">
        <v>0.75</v>
      </c>
    </row>
    <row r="145" spans="3:7" x14ac:dyDescent="0.35">
      <c r="C145" s="5" t="s">
        <v>275</v>
      </c>
      <c r="D145" s="4">
        <v>1</v>
      </c>
      <c r="E145" s="4">
        <v>1</v>
      </c>
      <c r="F145" s="4">
        <v>0</v>
      </c>
      <c r="G145" s="4">
        <v>1</v>
      </c>
    </row>
    <row r="146" spans="3:7" x14ac:dyDescent="0.35">
      <c r="C146" s="5" t="s">
        <v>276</v>
      </c>
      <c r="D146" s="4">
        <v>0</v>
      </c>
      <c r="E146" s="4">
        <v>0</v>
      </c>
      <c r="F146" s="4">
        <v>1</v>
      </c>
      <c r="G146" s="4">
        <v>0</v>
      </c>
    </row>
    <row r="147" spans="3:7" x14ac:dyDescent="0.35">
      <c r="C147" s="5" t="s">
        <v>279</v>
      </c>
      <c r="D147" s="4">
        <v>1</v>
      </c>
      <c r="E147" s="4">
        <v>1</v>
      </c>
      <c r="F147" s="4">
        <v>0</v>
      </c>
      <c r="G147" s="4">
        <v>1</v>
      </c>
    </row>
    <row r="148" spans="3:7" x14ac:dyDescent="0.35">
      <c r="C148" s="5" t="s">
        <v>281</v>
      </c>
      <c r="D148" s="4">
        <v>0</v>
      </c>
      <c r="E148" s="4">
        <v>0</v>
      </c>
      <c r="F148" s="4">
        <v>1</v>
      </c>
      <c r="G148" s="4">
        <v>0</v>
      </c>
    </row>
    <row r="149" spans="3:7" x14ac:dyDescent="0.35">
      <c r="C149" s="5" t="s">
        <v>283</v>
      </c>
      <c r="D149" s="4">
        <v>1</v>
      </c>
      <c r="E149" s="4">
        <v>1</v>
      </c>
      <c r="F149" s="4">
        <v>0</v>
      </c>
      <c r="G149" s="4">
        <v>1</v>
      </c>
    </row>
    <row r="150" spans="3:7" x14ac:dyDescent="0.35">
      <c r="C150" s="5" t="s">
        <v>284</v>
      </c>
      <c r="D150" s="4">
        <v>1</v>
      </c>
      <c r="E150" s="4">
        <v>1</v>
      </c>
      <c r="F150" s="4">
        <v>0</v>
      </c>
      <c r="G150" s="4">
        <v>1</v>
      </c>
    </row>
    <row r="151" spans="3:7" x14ac:dyDescent="0.35">
      <c r="C151" s="5" t="s">
        <v>294</v>
      </c>
      <c r="D151" s="4">
        <v>1</v>
      </c>
      <c r="E151" s="4">
        <v>1</v>
      </c>
      <c r="F151" s="4">
        <v>0</v>
      </c>
      <c r="G151" s="4">
        <v>1</v>
      </c>
    </row>
    <row r="152" spans="3:7" x14ac:dyDescent="0.35">
      <c r="C152" s="5" t="s">
        <v>296</v>
      </c>
      <c r="D152" s="4">
        <v>0</v>
      </c>
      <c r="E152" s="4">
        <v>0</v>
      </c>
      <c r="F152" s="4">
        <v>0.9</v>
      </c>
      <c r="G152" s="4">
        <v>9.9999999999999992E-2</v>
      </c>
    </row>
    <row r="153" spans="3:7" x14ac:dyDescent="0.35">
      <c r="C153" s="5" t="s">
        <v>298</v>
      </c>
      <c r="D153" s="4">
        <v>1</v>
      </c>
      <c r="E153" s="4">
        <v>1</v>
      </c>
      <c r="F153" s="4">
        <v>0</v>
      </c>
      <c r="G153" s="4">
        <v>1</v>
      </c>
    </row>
    <row r="154" spans="3:7" x14ac:dyDescent="0.35">
      <c r="C154" s="5" t="s">
        <v>303</v>
      </c>
      <c r="D154" s="4">
        <v>0</v>
      </c>
      <c r="E154" s="4">
        <v>0</v>
      </c>
      <c r="F154" s="4">
        <v>0.83333333333333337</v>
      </c>
      <c r="G154" s="4">
        <v>0.16666666666666669</v>
      </c>
    </row>
    <row r="155" spans="3:7" x14ac:dyDescent="0.35">
      <c r="C155" s="5" t="s">
        <v>304</v>
      </c>
      <c r="D155" s="4">
        <v>1</v>
      </c>
      <c r="E155" s="4">
        <v>1</v>
      </c>
      <c r="F155" s="4">
        <v>0</v>
      </c>
      <c r="G155" s="4">
        <v>1</v>
      </c>
    </row>
    <row r="156" spans="3:7" x14ac:dyDescent="0.35">
      <c r="C156" s="5" t="s">
        <v>305</v>
      </c>
      <c r="D156" s="4">
        <v>0</v>
      </c>
      <c r="E156" s="4">
        <v>0</v>
      </c>
      <c r="F156" s="4">
        <v>1</v>
      </c>
      <c r="G156" s="4">
        <v>0</v>
      </c>
    </row>
    <row r="157" spans="3:7" x14ac:dyDescent="0.35">
      <c r="C157" s="5" t="s">
        <v>306</v>
      </c>
      <c r="D157" s="4">
        <v>0</v>
      </c>
      <c r="E157" s="4">
        <v>0</v>
      </c>
      <c r="F157" s="4">
        <v>1</v>
      </c>
      <c r="G157" s="4">
        <v>0</v>
      </c>
    </row>
    <row r="158" spans="3:7" x14ac:dyDescent="0.35">
      <c r="C158" s="5" t="s">
        <v>308</v>
      </c>
      <c r="D158" s="4">
        <v>0</v>
      </c>
      <c r="E158" s="4">
        <v>0</v>
      </c>
      <c r="F158" s="4">
        <v>1</v>
      </c>
      <c r="G158" s="4">
        <v>0</v>
      </c>
    </row>
    <row r="159" spans="3:7" x14ac:dyDescent="0.35">
      <c r="C159" s="5" t="s">
        <v>310</v>
      </c>
      <c r="D159" s="4">
        <v>0</v>
      </c>
      <c r="E159" s="4">
        <v>0</v>
      </c>
      <c r="F159" s="4">
        <v>1</v>
      </c>
      <c r="G159" s="4">
        <v>0</v>
      </c>
    </row>
    <row r="160" spans="3:7" x14ac:dyDescent="0.35">
      <c r="C160" s="5" t="s">
        <v>313</v>
      </c>
      <c r="D160" s="4">
        <v>0</v>
      </c>
      <c r="E160" s="4">
        <v>0</v>
      </c>
      <c r="F160" s="4">
        <v>0.9</v>
      </c>
      <c r="G160" s="4">
        <v>9.9999999999999992E-2</v>
      </c>
    </row>
    <row r="161" spans="3:7" x14ac:dyDescent="0.35">
      <c r="C161" s="5" t="s">
        <v>314</v>
      </c>
      <c r="D161" s="4">
        <v>0</v>
      </c>
      <c r="E161" s="4">
        <v>0</v>
      </c>
      <c r="F161" s="4">
        <v>1</v>
      </c>
      <c r="G161" s="4">
        <v>0</v>
      </c>
    </row>
    <row r="162" spans="3:7" x14ac:dyDescent="0.35">
      <c r="C162" s="5" t="s">
        <v>318</v>
      </c>
      <c r="D162" s="4">
        <v>1</v>
      </c>
      <c r="E162" s="4">
        <v>1</v>
      </c>
      <c r="F162" s="4">
        <v>0</v>
      </c>
      <c r="G162" s="4">
        <v>1</v>
      </c>
    </row>
    <row r="163" spans="3:7" x14ac:dyDescent="0.35">
      <c r="C163" s="16" t="s">
        <v>320</v>
      </c>
      <c r="D163" s="15">
        <v>1</v>
      </c>
      <c r="E163" s="15">
        <v>0</v>
      </c>
      <c r="F163" s="15">
        <v>0.76923076923076927</v>
      </c>
      <c r="G163" s="15">
        <v>0.23076923076923078</v>
      </c>
    </row>
    <row r="164" spans="3:7" x14ac:dyDescent="0.35">
      <c r="C164" s="5" t="s">
        <v>325</v>
      </c>
      <c r="D164" s="4">
        <v>1</v>
      </c>
      <c r="E164" s="4">
        <v>1</v>
      </c>
      <c r="F164" s="4">
        <v>0</v>
      </c>
      <c r="G164" s="4">
        <v>1</v>
      </c>
    </row>
    <row r="165" spans="3:7" x14ac:dyDescent="0.35">
      <c r="C165" s="5" t="s">
        <v>326</v>
      </c>
      <c r="D165" s="4">
        <v>1</v>
      </c>
      <c r="E165" s="4">
        <v>1</v>
      </c>
      <c r="F165" s="4">
        <v>0.25</v>
      </c>
      <c r="G165" s="4">
        <v>0.75</v>
      </c>
    </row>
    <row r="166" spans="3:7" x14ac:dyDescent="0.35">
      <c r="C166" s="5" t="s">
        <v>327</v>
      </c>
      <c r="D166" s="4">
        <v>1</v>
      </c>
      <c r="E166" s="4">
        <v>1</v>
      </c>
      <c r="F166" s="4">
        <v>0</v>
      </c>
      <c r="G166" s="4">
        <v>1</v>
      </c>
    </row>
    <row r="167" spans="3:7" x14ac:dyDescent="0.35">
      <c r="C167" s="5" t="s">
        <v>328</v>
      </c>
      <c r="D167" s="4">
        <v>1</v>
      </c>
      <c r="E167" s="4">
        <v>1</v>
      </c>
      <c r="F167" s="4">
        <v>0.25</v>
      </c>
      <c r="G167" s="4">
        <v>0.75</v>
      </c>
    </row>
    <row r="168" spans="3:7" x14ac:dyDescent="0.35">
      <c r="C168" s="5" t="s">
        <v>330</v>
      </c>
      <c r="D168" s="4">
        <v>1</v>
      </c>
      <c r="E168" s="4">
        <v>1</v>
      </c>
      <c r="F168" s="4">
        <v>0</v>
      </c>
      <c r="G168" s="4">
        <v>1</v>
      </c>
    </row>
    <row r="169" spans="3:7" x14ac:dyDescent="0.35">
      <c r="C169" s="5" t="s">
        <v>331</v>
      </c>
      <c r="D169" s="4">
        <v>0</v>
      </c>
      <c r="E169" s="4">
        <v>0</v>
      </c>
      <c r="F169" s="4">
        <v>1</v>
      </c>
      <c r="G169" s="4">
        <v>0</v>
      </c>
    </row>
    <row r="170" spans="3:7" x14ac:dyDescent="0.35">
      <c r="C170" s="5" t="s">
        <v>333</v>
      </c>
      <c r="D170" s="4">
        <v>0</v>
      </c>
      <c r="E170" s="4">
        <v>0</v>
      </c>
      <c r="F170" s="4">
        <v>1</v>
      </c>
      <c r="G170" s="4">
        <v>0</v>
      </c>
    </row>
    <row r="171" spans="3:7" x14ac:dyDescent="0.35">
      <c r="C171" s="5" t="s">
        <v>334</v>
      </c>
      <c r="D171" s="4">
        <v>0</v>
      </c>
      <c r="E171" s="4">
        <v>0</v>
      </c>
      <c r="F171" s="4">
        <v>1</v>
      </c>
      <c r="G171" s="4">
        <v>0</v>
      </c>
    </row>
    <row r="172" spans="3:7" x14ac:dyDescent="0.35">
      <c r="C172" s="5" t="s">
        <v>336</v>
      </c>
      <c r="D172" s="4">
        <v>0</v>
      </c>
      <c r="E172" s="4">
        <v>0</v>
      </c>
      <c r="F172" s="4">
        <v>1</v>
      </c>
      <c r="G172" s="4">
        <v>0</v>
      </c>
    </row>
    <row r="173" spans="3:7" x14ac:dyDescent="0.35">
      <c r="C173" s="5" t="s">
        <v>338</v>
      </c>
      <c r="D173" s="4">
        <v>0</v>
      </c>
      <c r="E173" s="4">
        <v>0</v>
      </c>
      <c r="F173" s="4">
        <v>1</v>
      </c>
      <c r="G173" s="4">
        <v>0</v>
      </c>
    </row>
    <row r="174" spans="3:7" x14ac:dyDescent="0.35">
      <c r="C174" s="5" t="s">
        <v>341</v>
      </c>
      <c r="D174" s="4">
        <v>0</v>
      </c>
      <c r="E174" s="4">
        <v>0</v>
      </c>
      <c r="F174" s="4">
        <v>1</v>
      </c>
      <c r="G174" s="4">
        <v>0</v>
      </c>
    </row>
    <row r="175" spans="3:7" x14ac:dyDescent="0.35">
      <c r="C175" s="5" t="s">
        <v>342</v>
      </c>
      <c r="D175" s="4">
        <v>1</v>
      </c>
      <c r="E175" s="4">
        <v>1</v>
      </c>
      <c r="F175" s="4">
        <v>0</v>
      </c>
      <c r="G175" s="4">
        <v>1</v>
      </c>
    </row>
    <row r="176" spans="3:7" x14ac:dyDescent="0.35">
      <c r="C176" s="5" t="s">
        <v>344</v>
      </c>
      <c r="D176" s="4">
        <v>0</v>
      </c>
      <c r="E176" s="4">
        <v>0</v>
      </c>
      <c r="F176" s="4">
        <v>1</v>
      </c>
      <c r="G176" s="4">
        <v>0</v>
      </c>
    </row>
    <row r="177" spans="3:7" x14ac:dyDescent="0.35">
      <c r="C177" s="5" t="s">
        <v>346</v>
      </c>
      <c r="D177" s="4">
        <v>0</v>
      </c>
      <c r="E177" s="4">
        <v>0</v>
      </c>
      <c r="F177" s="4">
        <v>1</v>
      </c>
      <c r="G177" s="4">
        <v>0</v>
      </c>
    </row>
    <row r="178" spans="3:7" x14ac:dyDescent="0.35">
      <c r="C178" s="5" t="s">
        <v>351</v>
      </c>
      <c r="D178" s="4">
        <v>0</v>
      </c>
      <c r="E178" s="4">
        <v>0</v>
      </c>
      <c r="F178" s="4">
        <v>1</v>
      </c>
      <c r="G178" s="4">
        <v>0</v>
      </c>
    </row>
    <row r="179" spans="3:7" x14ac:dyDescent="0.35">
      <c r="C179" s="5" t="s">
        <v>353</v>
      </c>
      <c r="D179" s="4">
        <v>0</v>
      </c>
      <c r="E179" s="4">
        <v>0</v>
      </c>
      <c r="F179" s="4">
        <v>1</v>
      </c>
      <c r="G179" s="4">
        <v>0</v>
      </c>
    </row>
    <row r="180" spans="3:7" x14ac:dyDescent="0.35">
      <c r="C180" s="5" t="s">
        <v>356</v>
      </c>
      <c r="D180" s="4">
        <v>0</v>
      </c>
      <c r="E180" s="4">
        <v>0</v>
      </c>
      <c r="F180" s="4">
        <v>0.76923076923076927</v>
      </c>
      <c r="G180" s="4">
        <v>0.23076923076923078</v>
      </c>
    </row>
    <row r="181" spans="3:7" x14ac:dyDescent="0.35">
      <c r="C181" s="5" t="s">
        <v>358</v>
      </c>
      <c r="D181" s="4">
        <v>0</v>
      </c>
      <c r="E181" s="4">
        <v>0</v>
      </c>
      <c r="F181" s="4">
        <v>1</v>
      </c>
      <c r="G181" s="4">
        <v>0</v>
      </c>
    </row>
    <row r="182" spans="3:7" x14ac:dyDescent="0.35">
      <c r="C182" s="5" t="s">
        <v>361</v>
      </c>
      <c r="D182" s="4">
        <v>0</v>
      </c>
      <c r="E182" s="4">
        <v>0</v>
      </c>
      <c r="F182" s="4">
        <v>1</v>
      </c>
      <c r="G182" s="4">
        <v>0</v>
      </c>
    </row>
    <row r="183" spans="3:7" x14ac:dyDescent="0.35">
      <c r="C183" s="16" t="s">
        <v>362</v>
      </c>
      <c r="D183" s="15">
        <v>1</v>
      </c>
      <c r="E183" s="15">
        <v>0</v>
      </c>
      <c r="F183" s="15">
        <v>0.83333333333333337</v>
      </c>
      <c r="G183" s="15">
        <v>0.16666666666666669</v>
      </c>
    </row>
    <row r="184" spans="3:7" x14ac:dyDescent="0.35">
      <c r="C184" s="5" t="s">
        <v>364</v>
      </c>
      <c r="D184" s="4">
        <v>0</v>
      </c>
      <c r="E184" s="4">
        <v>0</v>
      </c>
      <c r="F184" s="4">
        <v>1</v>
      </c>
      <c r="G184" s="4">
        <v>0</v>
      </c>
    </row>
    <row r="185" spans="3:7" x14ac:dyDescent="0.35">
      <c r="C185" s="5" t="s">
        <v>366</v>
      </c>
      <c r="D185" s="4">
        <v>0</v>
      </c>
      <c r="E185" s="4">
        <v>0</v>
      </c>
      <c r="F185" s="4">
        <v>1</v>
      </c>
      <c r="G185" s="4">
        <v>0</v>
      </c>
    </row>
    <row r="186" spans="3:7" x14ac:dyDescent="0.35">
      <c r="C186" s="5" t="s">
        <v>367</v>
      </c>
      <c r="D186" s="4">
        <v>1</v>
      </c>
      <c r="E186" s="4">
        <v>1</v>
      </c>
      <c r="F186" s="4">
        <v>0</v>
      </c>
      <c r="G186" s="4">
        <v>1</v>
      </c>
    </row>
    <row r="187" spans="3:7" x14ac:dyDescent="0.35">
      <c r="C187" s="5" t="s">
        <v>372</v>
      </c>
      <c r="D187" s="4">
        <v>0</v>
      </c>
      <c r="E187" s="4">
        <v>0</v>
      </c>
      <c r="F187" s="4">
        <v>1</v>
      </c>
      <c r="G187" s="4">
        <v>0</v>
      </c>
    </row>
    <row r="188" spans="3:7" x14ac:dyDescent="0.35">
      <c r="C188" s="5" t="s">
        <v>375</v>
      </c>
      <c r="D188" s="4">
        <v>0</v>
      </c>
      <c r="E188" s="4">
        <v>0</v>
      </c>
      <c r="F188" s="4">
        <v>1</v>
      </c>
      <c r="G188" s="4">
        <v>0</v>
      </c>
    </row>
    <row r="189" spans="3:7" x14ac:dyDescent="0.35">
      <c r="C189" s="5" t="s">
        <v>379</v>
      </c>
      <c r="D189" s="4">
        <v>0</v>
      </c>
      <c r="E189" s="4">
        <v>0</v>
      </c>
      <c r="F189" s="4">
        <v>1</v>
      </c>
      <c r="G189" s="4">
        <v>0</v>
      </c>
    </row>
    <row r="190" spans="3:7" x14ac:dyDescent="0.35">
      <c r="C190" s="5" t="s">
        <v>380</v>
      </c>
      <c r="D190" s="4">
        <v>0</v>
      </c>
      <c r="E190" s="4">
        <v>0</v>
      </c>
      <c r="F190" s="4">
        <v>0.83333333333333337</v>
      </c>
      <c r="G190" s="4">
        <v>0.16666666666666669</v>
      </c>
    </row>
    <row r="191" spans="3:7" x14ac:dyDescent="0.35">
      <c r="C191" s="5" t="s">
        <v>381</v>
      </c>
      <c r="D191" s="4">
        <v>0</v>
      </c>
      <c r="E191" s="4">
        <v>0</v>
      </c>
      <c r="F191" s="4">
        <v>1</v>
      </c>
      <c r="G191" s="4">
        <v>0</v>
      </c>
    </row>
    <row r="192" spans="3:7" x14ac:dyDescent="0.35">
      <c r="C192" s="5" t="s">
        <v>384</v>
      </c>
      <c r="D192" s="4">
        <v>0</v>
      </c>
      <c r="E192" s="4">
        <v>0</v>
      </c>
      <c r="F192" s="4">
        <v>0.83333333333333337</v>
      </c>
      <c r="G192" s="4">
        <v>0.16666666666666669</v>
      </c>
    </row>
    <row r="193" spans="3:7" x14ac:dyDescent="0.35">
      <c r="C193" s="5" t="s">
        <v>385</v>
      </c>
      <c r="D193" s="4">
        <v>0</v>
      </c>
      <c r="E193" s="4">
        <v>0</v>
      </c>
      <c r="F193" s="4">
        <v>1</v>
      </c>
      <c r="G193" s="4">
        <v>0</v>
      </c>
    </row>
    <row r="194" spans="3:7" x14ac:dyDescent="0.35">
      <c r="C194" s="5" t="s">
        <v>386</v>
      </c>
      <c r="D194" s="4">
        <v>1</v>
      </c>
      <c r="E194" s="4">
        <v>1</v>
      </c>
      <c r="F194" s="4">
        <v>0</v>
      </c>
      <c r="G194" s="4">
        <v>1</v>
      </c>
    </row>
    <row r="195" spans="3:7" x14ac:dyDescent="0.35">
      <c r="C195" s="5" t="s">
        <v>387</v>
      </c>
      <c r="D195" s="4">
        <v>0</v>
      </c>
      <c r="E195" s="4">
        <v>0</v>
      </c>
      <c r="F195" s="4">
        <v>1</v>
      </c>
      <c r="G195" s="4">
        <v>0</v>
      </c>
    </row>
    <row r="196" spans="3:7" x14ac:dyDescent="0.35">
      <c r="C196" s="5" t="s">
        <v>388</v>
      </c>
      <c r="D196" s="4">
        <v>1</v>
      </c>
      <c r="E196" s="4">
        <v>1</v>
      </c>
      <c r="F196" s="4">
        <v>0</v>
      </c>
      <c r="G196" s="4">
        <v>1</v>
      </c>
    </row>
    <row r="197" spans="3:7" x14ac:dyDescent="0.35">
      <c r="C197" s="5" t="s">
        <v>389</v>
      </c>
      <c r="D197" s="4">
        <v>0</v>
      </c>
      <c r="E197" s="4">
        <v>0</v>
      </c>
      <c r="F197" s="4">
        <v>1</v>
      </c>
      <c r="G197" s="4">
        <v>0</v>
      </c>
    </row>
    <row r="198" spans="3:7" x14ac:dyDescent="0.35">
      <c r="C198" s="5" t="s">
        <v>391</v>
      </c>
      <c r="D198" s="4">
        <v>0</v>
      </c>
      <c r="E198" s="4">
        <v>0</v>
      </c>
      <c r="F198" s="4">
        <v>1</v>
      </c>
      <c r="G198" s="4">
        <v>0</v>
      </c>
    </row>
    <row r="199" spans="3:7" x14ac:dyDescent="0.35">
      <c r="C199" s="5" t="s">
        <v>393</v>
      </c>
      <c r="D199" s="4">
        <v>1</v>
      </c>
      <c r="E199" s="4">
        <v>1</v>
      </c>
      <c r="F199" s="4">
        <v>0</v>
      </c>
      <c r="G199" s="4">
        <v>1</v>
      </c>
    </row>
    <row r="200" spans="3:7" x14ac:dyDescent="0.35">
      <c r="C200" s="5" t="s">
        <v>396</v>
      </c>
      <c r="D200" s="4">
        <v>0</v>
      </c>
      <c r="E200" s="4">
        <v>0</v>
      </c>
      <c r="F200" s="4">
        <v>1</v>
      </c>
      <c r="G200" s="4">
        <v>0</v>
      </c>
    </row>
    <row r="201" spans="3:7" x14ac:dyDescent="0.35">
      <c r="C201" s="5" t="s">
        <v>398</v>
      </c>
      <c r="D201" s="4">
        <v>0</v>
      </c>
      <c r="E201" s="4">
        <v>0</v>
      </c>
      <c r="F201" s="4">
        <v>1</v>
      </c>
      <c r="G201" s="4">
        <v>0</v>
      </c>
    </row>
    <row r="202" spans="3:7" x14ac:dyDescent="0.35">
      <c r="C202" s="5" t="s">
        <v>400</v>
      </c>
      <c r="D202" s="4">
        <v>1</v>
      </c>
      <c r="E202" s="4">
        <v>1</v>
      </c>
      <c r="F202" s="4">
        <v>0</v>
      </c>
      <c r="G202" s="4">
        <v>1</v>
      </c>
    </row>
    <row r="203" spans="3:7" x14ac:dyDescent="0.35">
      <c r="C203" s="5" t="s">
        <v>402</v>
      </c>
      <c r="D203" s="4">
        <v>1</v>
      </c>
      <c r="E203" s="4">
        <v>1</v>
      </c>
      <c r="F203" s="4">
        <v>0</v>
      </c>
      <c r="G203" s="4">
        <v>1</v>
      </c>
    </row>
    <row r="204" spans="3:7" x14ac:dyDescent="0.35">
      <c r="C204" s="5" t="s">
        <v>404</v>
      </c>
      <c r="D204" s="4">
        <v>1</v>
      </c>
      <c r="E204" s="4">
        <v>1</v>
      </c>
      <c r="F204" s="4">
        <v>0</v>
      </c>
      <c r="G204" s="4">
        <v>1</v>
      </c>
    </row>
    <row r="205" spans="3:7" x14ac:dyDescent="0.35">
      <c r="C205" s="5" t="s">
        <v>406</v>
      </c>
      <c r="D205" s="4">
        <v>0</v>
      </c>
      <c r="E205" s="4">
        <v>0</v>
      </c>
      <c r="F205" s="4">
        <v>1</v>
      </c>
      <c r="G205" s="4">
        <v>0</v>
      </c>
    </row>
    <row r="206" spans="3:7" x14ac:dyDescent="0.35">
      <c r="C206" s="5" t="s">
        <v>407</v>
      </c>
      <c r="D206" s="4">
        <v>0</v>
      </c>
      <c r="E206" s="4">
        <v>0</v>
      </c>
      <c r="F206" s="4">
        <v>1</v>
      </c>
      <c r="G206" s="4">
        <v>0</v>
      </c>
    </row>
    <row r="207" spans="3:7" x14ac:dyDescent="0.35">
      <c r="C207" s="5" t="s">
        <v>410</v>
      </c>
      <c r="D207" s="4">
        <v>0</v>
      </c>
      <c r="E207" s="4">
        <v>0</v>
      </c>
      <c r="F207" s="4">
        <v>1</v>
      </c>
      <c r="G207" s="4">
        <v>0</v>
      </c>
    </row>
    <row r="208" spans="3:7" x14ac:dyDescent="0.35">
      <c r="C208" s="5" t="s">
        <v>412</v>
      </c>
      <c r="D208" s="4">
        <v>0</v>
      </c>
      <c r="E208" s="4">
        <v>0</v>
      </c>
      <c r="F208" s="4">
        <v>1</v>
      </c>
      <c r="G208" s="4">
        <v>0</v>
      </c>
    </row>
    <row r="209" spans="3:7" x14ac:dyDescent="0.35">
      <c r="C209" s="5" t="s">
        <v>413</v>
      </c>
      <c r="D209" s="4">
        <v>0</v>
      </c>
      <c r="E209" s="4">
        <v>0</v>
      </c>
      <c r="F209" s="4">
        <v>1</v>
      </c>
      <c r="G209" s="4">
        <v>0</v>
      </c>
    </row>
    <row r="210" spans="3:7" x14ac:dyDescent="0.35">
      <c r="C210" s="5" t="s">
        <v>415</v>
      </c>
      <c r="D210" s="4">
        <v>0</v>
      </c>
      <c r="E210" s="4">
        <v>0</v>
      </c>
      <c r="F210" s="4">
        <v>1</v>
      </c>
      <c r="G210" s="4">
        <v>0</v>
      </c>
    </row>
    <row r="211" spans="3:7" x14ac:dyDescent="0.35">
      <c r="C211" s="5" t="s">
        <v>419</v>
      </c>
      <c r="D211" s="4">
        <v>0</v>
      </c>
      <c r="E211" s="4">
        <v>0</v>
      </c>
      <c r="F211" s="4">
        <v>1</v>
      </c>
      <c r="G211" s="4">
        <v>0</v>
      </c>
    </row>
    <row r="212" spans="3:7" x14ac:dyDescent="0.35">
      <c r="C212" s="5" t="s">
        <v>420</v>
      </c>
      <c r="D212" s="4">
        <v>0</v>
      </c>
      <c r="E212" s="4">
        <v>0</v>
      </c>
      <c r="F212" s="4">
        <v>1</v>
      </c>
      <c r="G212" s="4">
        <v>0</v>
      </c>
    </row>
    <row r="213" spans="3:7" x14ac:dyDescent="0.35">
      <c r="C213" s="5" t="s">
        <v>421</v>
      </c>
      <c r="D213" s="4">
        <v>0</v>
      </c>
      <c r="E213" s="4">
        <v>0</v>
      </c>
      <c r="F213" s="4">
        <v>1</v>
      </c>
      <c r="G213" s="4">
        <v>0</v>
      </c>
    </row>
    <row r="214" spans="3:7" x14ac:dyDescent="0.35">
      <c r="C214" s="5" t="s">
        <v>427</v>
      </c>
      <c r="D214" s="4">
        <v>0</v>
      </c>
      <c r="E214" s="4">
        <v>0</v>
      </c>
      <c r="F214" s="4">
        <v>1</v>
      </c>
      <c r="G214" s="4">
        <v>0</v>
      </c>
    </row>
    <row r="215" spans="3:7" x14ac:dyDescent="0.35">
      <c r="C215" s="5" t="s">
        <v>430</v>
      </c>
      <c r="D215" s="4">
        <v>1</v>
      </c>
      <c r="E215" s="4">
        <v>1</v>
      </c>
      <c r="F215" s="4">
        <v>0</v>
      </c>
      <c r="G215" s="4">
        <v>1</v>
      </c>
    </row>
    <row r="216" spans="3:7" x14ac:dyDescent="0.35">
      <c r="C216" s="5" t="s">
        <v>433</v>
      </c>
      <c r="D216" s="4">
        <v>1</v>
      </c>
      <c r="E216" s="4">
        <v>1</v>
      </c>
      <c r="F216" s="4">
        <v>0</v>
      </c>
      <c r="G216" s="4">
        <v>1</v>
      </c>
    </row>
    <row r="217" spans="3:7" x14ac:dyDescent="0.35">
      <c r="C217" s="5" t="s">
        <v>435</v>
      </c>
      <c r="D217" s="4">
        <v>1</v>
      </c>
      <c r="E217" s="4">
        <v>1</v>
      </c>
      <c r="F217" s="4">
        <v>0</v>
      </c>
      <c r="G217" s="4">
        <v>1</v>
      </c>
    </row>
    <row r="218" spans="3:7" x14ac:dyDescent="0.35">
      <c r="C218" s="5" t="s">
        <v>436</v>
      </c>
      <c r="D218" s="4">
        <v>0</v>
      </c>
      <c r="E218" s="4">
        <v>0</v>
      </c>
      <c r="F218" s="4">
        <v>1</v>
      </c>
      <c r="G218" s="4">
        <v>0</v>
      </c>
    </row>
    <row r="219" spans="3:7" x14ac:dyDescent="0.35">
      <c r="C219" s="5" t="s">
        <v>437</v>
      </c>
      <c r="D219" s="4">
        <v>1</v>
      </c>
      <c r="E219" s="4">
        <v>1</v>
      </c>
      <c r="F219" s="4">
        <v>0</v>
      </c>
      <c r="G219" s="4">
        <v>1</v>
      </c>
    </row>
    <row r="220" spans="3:7" x14ac:dyDescent="0.35">
      <c r="C220" s="5" t="s">
        <v>439</v>
      </c>
      <c r="D220" s="4">
        <v>0</v>
      </c>
      <c r="E220" s="4">
        <v>0</v>
      </c>
      <c r="F220" s="4">
        <v>1</v>
      </c>
      <c r="G220" s="4">
        <v>0</v>
      </c>
    </row>
    <row r="221" spans="3:7" x14ac:dyDescent="0.35">
      <c r="C221" s="5" t="s">
        <v>440</v>
      </c>
      <c r="D221" s="4">
        <v>0</v>
      </c>
      <c r="E221" s="4">
        <v>0</v>
      </c>
      <c r="F221" s="4">
        <v>1</v>
      </c>
      <c r="G221" s="4">
        <v>0</v>
      </c>
    </row>
    <row r="222" spans="3:7" x14ac:dyDescent="0.35">
      <c r="C222" s="5" t="s">
        <v>441</v>
      </c>
      <c r="D222" s="4">
        <v>0</v>
      </c>
      <c r="E222" s="4">
        <v>0</v>
      </c>
      <c r="F222" s="4">
        <v>0.76923076923076927</v>
      </c>
      <c r="G222" s="4">
        <v>0.23076923076923078</v>
      </c>
    </row>
    <row r="223" spans="3:7" x14ac:dyDescent="0.35">
      <c r="C223" s="5" t="s">
        <v>444</v>
      </c>
      <c r="D223" s="4">
        <v>1</v>
      </c>
      <c r="E223" s="4">
        <v>1</v>
      </c>
      <c r="F223" s="4">
        <v>0</v>
      </c>
      <c r="G223" s="4">
        <v>1</v>
      </c>
    </row>
    <row r="224" spans="3:7" x14ac:dyDescent="0.35">
      <c r="C224" s="5" t="s">
        <v>445</v>
      </c>
      <c r="D224" s="4">
        <v>0</v>
      </c>
      <c r="E224" s="4">
        <v>0</v>
      </c>
      <c r="F224" s="4">
        <v>1</v>
      </c>
      <c r="G224" s="4">
        <v>0</v>
      </c>
    </row>
    <row r="225" spans="3:7" x14ac:dyDescent="0.35">
      <c r="C225" s="5" t="s">
        <v>448</v>
      </c>
      <c r="D225" s="4">
        <v>0</v>
      </c>
      <c r="E225" s="4">
        <v>0</v>
      </c>
      <c r="F225" s="4">
        <v>1</v>
      </c>
      <c r="G225" s="4">
        <v>0</v>
      </c>
    </row>
    <row r="226" spans="3:7" x14ac:dyDescent="0.35">
      <c r="C226" s="5" t="s">
        <v>450</v>
      </c>
      <c r="D226" s="4">
        <v>1</v>
      </c>
      <c r="E226" s="4">
        <v>1</v>
      </c>
      <c r="F226" s="4">
        <v>0</v>
      </c>
      <c r="G226" s="4">
        <v>1</v>
      </c>
    </row>
    <row r="227" spans="3:7" x14ac:dyDescent="0.35">
      <c r="C227" s="5" t="s">
        <v>451</v>
      </c>
      <c r="D227" s="4">
        <v>0</v>
      </c>
      <c r="E227" s="4">
        <v>0</v>
      </c>
      <c r="F227" s="4">
        <v>1</v>
      </c>
      <c r="G227" s="4">
        <v>0</v>
      </c>
    </row>
    <row r="228" spans="3:7" x14ac:dyDescent="0.35">
      <c r="C228" s="5" t="s">
        <v>454</v>
      </c>
      <c r="D228" s="4">
        <v>1</v>
      </c>
      <c r="E228" s="4">
        <v>1</v>
      </c>
      <c r="F228" s="4">
        <v>0</v>
      </c>
      <c r="G228" s="4">
        <v>1</v>
      </c>
    </row>
    <row r="229" spans="3:7" x14ac:dyDescent="0.35">
      <c r="C229" s="5" t="s">
        <v>457</v>
      </c>
      <c r="D229" s="4">
        <v>1</v>
      </c>
      <c r="E229" s="4">
        <v>1</v>
      </c>
      <c r="F229" s="4">
        <v>0</v>
      </c>
      <c r="G229" s="4">
        <v>1</v>
      </c>
    </row>
    <row r="230" spans="3:7" x14ac:dyDescent="0.35">
      <c r="C230" s="5" t="s">
        <v>460</v>
      </c>
      <c r="D230" s="4">
        <v>0</v>
      </c>
      <c r="E230" s="4">
        <v>0</v>
      </c>
      <c r="F230" s="4">
        <v>1</v>
      </c>
      <c r="G230" s="4">
        <v>0</v>
      </c>
    </row>
    <row r="231" spans="3:7" x14ac:dyDescent="0.35">
      <c r="C231" s="5" t="s">
        <v>461</v>
      </c>
      <c r="D231" s="4">
        <v>0</v>
      </c>
      <c r="E231" s="4">
        <v>0</v>
      </c>
      <c r="F231" s="4">
        <v>0.76923076923076927</v>
      </c>
      <c r="G231" s="4">
        <v>0.23076923076923078</v>
      </c>
    </row>
    <row r="232" spans="3:7" x14ac:dyDescent="0.35">
      <c r="C232" s="5" t="s">
        <v>462</v>
      </c>
      <c r="D232" s="4">
        <v>0</v>
      </c>
      <c r="E232" s="4">
        <v>0</v>
      </c>
      <c r="F232" s="4">
        <v>0.83333333333333337</v>
      </c>
      <c r="G232" s="4">
        <v>0.16666666666666669</v>
      </c>
    </row>
    <row r="233" spans="3:7" x14ac:dyDescent="0.35">
      <c r="C233" s="5" t="s">
        <v>463</v>
      </c>
      <c r="D233" s="4">
        <v>0</v>
      </c>
      <c r="E233" s="4">
        <v>0</v>
      </c>
      <c r="F233" s="4">
        <v>1</v>
      </c>
      <c r="G233" s="4">
        <v>0</v>
      </c>
    </row>
    <row r="234" spans="3:7" x14ac:dyDescent="0.35">
      <c r="C234" s="5" t="s">
        <v>464</v>
      </c>
      <c r="D234" s="4">
        <v>0</v>
      </c>
      <c r="E234" s="4">
        <v>0</v>
      </c>
      <c r="F234" s="4">
        <v>1</v>
      </c>
      <c r="G234" s="4">
        <v>0</v>
      </c>
    </row>
    <row r="235" spans="3:7" x14ac:dyDescent="0.35">
      <c r="C235" s="5" t="s">
        <v>466</v>
      </c>
      <c r="D235" s="4">
        <v>0</v>
      </c>
      <c r="E235" s="4">
        <v>0</v>
      </c>
      <c r="F235" s="4">
        <v>1</v>
      </c>
      <c r="G235" s="4">
        <v>0</v>
      </c>
    </row>
    <row r="236" spans="3:7" x14ac:dyDescent="0.35">
      <c r="C236" s="5" t="s">
        <v>468</v>
      </c>
      <c r="D236" s="4">
        <v>0</v>
      </c>
      <c r="E236" s="4">
        <v>0</v>
      </c>
      <c r="F236" s="4">
        <v>1</v>
      </c>
      <c r="G236" s="4">
        <v>0</v>
      </c>
    </row>
    <row r="237" spans="3:7" x14ac:dyDescent="0.35">
      <c r="C237" s="5" t="s">
        <v>472</v>
      </c>
      <c r="D237" s="4">
        <v>0</v>
      </c>
      <c r="E237" s="4">
        <v>0</v>
      </c>
      <c r="F237" s="4">
        <v>1</v>
      </c>
      <c r="G237" s="4">
        <v>0</v>
      </c>
    </row>
    <row r="238" spans="3:7" x14ac:dyDescent="0.35">
      <c r="C238" s="5" t="s">
        <v>473</v>
      </c>
      <c r="D238" s="4">
        <v>1</v>
      </c>
      <c r="E238" s="4">
        <v>1</v>
      </c>
      <c r="F238" s="4">
        <v>0</v>
      </c>
      <c r="G238" s="4">
        <v>1</v>
      </c>
    </row>
    <row r="239" spans="3:7" x14ac:dyDescent="0.35">
      <c r="C239" s="5" t="s">
        <v>476</v>
      </c>
      <c r="D239" s="4">
        <v>0</v>
      </c>
      <c r="E239" s="4">
        <v>0</v>
      </c>
      <c r="F239" s="4">
        <v>1</v>
      </c>
      <c r="G239" s="4">
        <v>0</v>
      </c>
    </row>
    <row r="240" spans="3:7" x14ac:dyDescent="0.35">
      <c r="C240" s="5" t="s">
        <v>477</v>
      </c>
      <c r="D240" s="4">
        <v>0</v>
      </c>
      <c r="E240" s="4">
        <v>0</v>
      </c>
      <c r="F240" s="4">
        <v>1</v>
      </c>
      <c r="G240" s="4">
        <v>0</v>
      </c>
    </row>
    <row r="241" spans="3:7" x14ac:dyDescent="0.35">
      <c r="C241" s="5" t="s">
        <v>478</v>
      </c>
      <c r="D241" s="4">
        <v>0</v>
      </c>
      <c r="E241" s="4">
        <v>0</v>
      </c>
      <c r="F241" s="4">
        <v>0.9</v>
      </c>
      <c r="G241" s="4">
        <v>9.9999999999999992E-2</v>
      </c>
    </row>
    <row r="242" spans="3:7" x14ac:dyDescent="0.35">
      <c r="C242" s="5" t="s">
        <v>479</v>
      </c>
      <c r="D242" s="4">
        <v>1</v>
      </c>
      <c r="E242" s="4">
        <v>1</v>
      </c>
      <c r="F242" s="4">
        <v>0.25</v>
      </c>
      <c r="G242" s="4">
        <v>0.75</v>
      </c>
    </row>
    <row r="243" spans="3:7" x14ac:dyDescent="0.35">
      <c r="C243" s="5" t="s">
        <v>480</v>
      </c>
      <c r="D243" s="4">
        <v>0</v>
      </c>
      <c r="E243" s="4">
        <v>0</v>
      </c>
      <c r="F243" s="4">
        <v>1</v>
      </c>
      <c r="G243" s="4">
        <v>0</v>
      </c>
    </row>
    <row r="244" spans="3:7" x14ac:dyDescent="0.35">
      <c r="C244" s="5" t="s">
        <v>482</v>
      </c>
      <c r="D244" s="4">
        <v>1</v>
      </c>
      <c r="E244" s="4">
        <v>1</v>
      </c>
      <c r="F244" s="4">
        <v>0</v>
      </c>
      <c r="G244" s="4">
        <v>1</v>
      </c>
    </row>
    <row r="245" spans="3:7" x14ac:dyDescent="0.35">
      <c r="C245" s="5" t="s">
        <v>484</v>
      </c>
      <c r="D245" s="4">
        <v>0</v>
      </c>
      <c r="E245" s="4">
        <v>0</v>
      </c>
      <c r="F245" s="4">
        <v>1</v>
      </c>
      <c r="G245" s="4">
        <v>0</v>
      </c>
    </row>
    <row r="246" spans="3:7" x14ac:dyDescent="0.35">
      <c r="C246" s="5" t="s">
        <v>491</v>
      </c>
      <c r="D246" s="4">
        <v>0</v>
      </c>
      <c r="E246" s="4">
        <v>0</v>
      </c>
      <c r="F246" s="4">
        <v>1</v>
      </c>
      <c r="G246" s="4">
        <v>0</v>
      </c>
    </row>
    <row r="247" spans="3:7" x14ac:dyDescent="0.35">
      <c r="C247" s="5" t="s">
        <v>493</v>
      </c>
      <c r="D247" s="4">
        <v>0</v>
      </c>
      <c r="E247" s="4">
        <v>0</v>
      </c>
      <c r="F247" s="4">
        <v>1</v>
      </c>
      <c r="G247" s="4">
        <v>0</v>
      </c>
    </row>
    <row r="248" spans="3:7" x14ac:dyDescent="0.35">
      <c r="C248" s="5" t="s">
        <v>495</v>
      </c>
      <c r="D248" s="4">
        <v>1</v>
      </c>
      <c r="E248" s="4">
        <v>1</v>
      </c>
      <c r="F248" s="4">
        <v>0</v>
      </c>
      <c r="G248" s="4">
        <v>1</v>
      </c>
    </row>
    <row r="249" spans="3:7" x14ac:dyDescent="0.35">
      <c r="C249" s="5" t="s">
        <v>496</v>
      </c>
      <c r="D249" s="4">
        <v>0</v>
      </c>
      <c r="E249" s="4">
        <v>0</v>
      </c>
      <c r="F249" s="4">
        <v>1</v>
      </c>
      <c r="G249" s="4">
        <v>0</v>
      </c>
    </row>
    <row r="250" spans="3:7" x14ac:dyDescent="0.35">
      <c r="C250" s="5" t="s">
        <v>497</v>
      </c>
      <c r="D250" s="4">
        <v>1</v>
      </c>
      <c r="E250" s="4">
        <v>1</v>
      </c>
      <c r="F250" s="4">
        <v>0</v>
      </c>
      <c r="G250" s="4">
        <v>1</v>
      </c>
    </row>
    <row r="251" spans="3:7" x14ac:dyDescent="0.35">
      <c r="C251" s="5" t="s">
        <v>498</v>
      </c>
      <c r="D251" s="4">
        <v>1</v>
      </c>
      <c r="E251" s="4">
        <v>1</v>
      </c>
      <c r="F251" s="4">
        <v>0</v>
      </c>
      <c r="G251" s="4">
        <v>1</v>
      </c>
    </row>
    <row r="252" spans="3:7" x14ac:dyDescent="0.35">
      <c r="C252" s="5" t="s">
        <v>500</v>
      </c>
      <c r="D252" s="4">
        <v>1</v>
      </c>
      <c r="E252" s="4">
        <v>1</v>
      </c>
      <c r="F252" s="4">
        <v>0</v>
      </c>
      <c r="G252" s="4">
        <v>1</v>
      </c>
    </row>
    <row r="253" spans="3:7" x14ac:dyDescent="0.35">
      <c r="C253" s="5" t="s">
        <v>501</v>
      </c>
      <c r="D253" s="4">
        <v>0</v>
      </c>
      <c r="E253" s="4">
        <v>0</v>
      </c>
      <c r="F253" s="4">
        <v>1</v>
      </c>
      <c r="G253" s="4">
        <v>0</v>
      </c>
    </row>
    <row r="254" spans="3:7" x14ac:dyDescent="0.35">
      <c r="C254" s="5" t="s">
        <v>505</v>
      </c>
      <c r="D254" s="4">
        <v>0</v>
      </c>
      <c r="E254" s="4">
        <v>0</v>
      </c>
      <c r="F254" s="4">
        <v>0.76923076923076927</v>
      </c>
      <c r="G254" s="4">
        <v>0.23076923076923078</v>
      </c>
    </row>
    <row r="255" spans="3:7" x14ac:dyDescent="0.35">
      <c r="C255" s="5" t="s">
        <v>507</v>
      </c>
      <c r="D255" s="4">
        <v>0</v>
      </c>
      <c r="E255" s="4">
        <v>0</v>
      </c>
      <c r="F255" s="4">
        <v>0.83333333333333337</v>
      </c>
      <c r="G255" s="4">
        <v>0.16666666666666669</v>
      </c>
    </row>
    <row r="256" spans="3:7" x14ac:dyDescent="0.35">
      <c r="C256" s="5" t="s">
        <v>508</v>
      </c>
      <c r="D256" s="4">
        <v>0</v>
      </c>
      <c r="E256" s="4">
        <v>0</v>
      </c>
      <c r="F256" s="4">
        <v>1</v>
      </c>
      <c r="G256" s="4">
        <v>0</v>
      </c>
    </row>
    <row r="257" spans="3:7" x14ac:dyDescent="0.35">
      <c r="C257" s="5" t="s">
        <v>509</v>
      </c>
      <c r="D257" s="4">
        <v>1</v>
      </c>
      <c r="E257" s="4">
        <v>1</v>
      </c>
      <c r="F257" s="4">
        <v>0</v>
      </c>
      <c r="G257" s="4">
        <v>1</v>
      </c>
    </row>
    <row r="258" spans="3:7" x14ac:dyDescent="0.35">
      <c r="C258" s="5" t="s">
        <v>510</v>
      </c>
      <c r="D258" s="4">
        <v>0</v>
      </c>
      <c r="E258" s="4">
        <v>0</v>
      </c>
      <c r="F258" s="4">
        <v>0.9</v>
      </c>
      <c r="G258" s="4">
        <v>9.9999999999999992E-2</v>
      </c>
    </row>
    <row r="259" spans="3:7" x14ac:dyDescent="0.35">
      <c r="C259" s="5" t="s">
        <v>512</v>
      </c>
      <c r="D259" s="4">
        <v>0</v>
      </c>
      <c r="E259" s="4">
        <v>0</v>
      </c>
      <c r="F259" s="4">
        <v>1</v>
      </c>
      <c r="G259" s="4">
        <v>0</v>
      </c>
    </row>
    <row r="260" spans="3:7" x14ac:dyDescent="0.35">
      <c r="C260" s="5" t="s">
        <v>513</v>
      </c>
      <c r="D260" s="4">
        <v>0</v>
      </c>
      <c r="E260" s="4">
        <v>0</v>
      </c>
      <c r="F260" s="4">
        <v>1</v>
      </c>
      <c r="G260" s="4">
        <v>0</v>
      </c>
    </row>
    <row r="261" spans="3:7" x14ac:dyDescent="0.35">
      <c r="C261" s="5" t="s">
        <v>515</v>
      </c>
      <c r="D261" s="4">
        <v>0</v>
      </c>
      <c r="E261" s="4">
        <v>0</v>
      </c>
      <c r="F261" s="4">
        <v>1</v>
      </c>
      <c r="G261" s="4">
        <v>0</v>
      </c>
    </row>
    <row r="262" spans="3:7" x14ac:dyDescent="0.35">
      <c r="C262" s="5" t="s">
        <v>516</v>
      </c>
      <c r="D262" s="4">
        <v>1</v>
      </c>
      <c r="E262" s="4">
        <v>1</v>
      </c>
      <c r="F262" s="4">
        <v>0</v>
      </c>
      <c r="G262" s="4">
        <v>1</v>
      </c>
    </row>
    <row r="263" spans="3:7" x14ac:dyDescent="0.35">
      <c r="C263" s="5" t="s">
        <v>517</v>
      </c>
      <c r="D263" s="4">
        <v>0</v>
      </c>
      <c r="E263" s="4">
        <v>0</v>
      </c>
      <c r="F263" s="4">
        <v>0.9</v>
      </c>
      <c r="G263" s="4">
        <v>9.9999999999999992E-2</v>
      </c>
    </row>
    <row r="264" spans="3:7" x14ac:dyDescent="0.35">
      <c r="C264" s="5" t="s">
        <v>518</v>
      </c>
      <c r="D264" s="4">
        <v>0</v>
      </c>
      <c r="E264" s="4">
        <v>0</v>
      </c>
      <c r="F264" s="4">
        <v>1</v>
      </c>
      <c r="G264" s="4">
        <v>0</v>
      </c>
    </row>
    <row r="265" spans="3:7" x14ac:dyDescent="0.35">
      <c r="C265" s="5" t="s">
        <v>519</v>
      </c>
      <c r="D265" s="4">
        <v>0</v>
      </c>
      <c r="E265" s="4">
        <v>0</v>
      </c>
      <c r="F265" s="4">
        <v>1</v>
      </c>
      <c r="G265" s="4">
        <v>0</v>
      </c>
    </row>
    <row r="266" spans="3:7" x14ac:dyDescent="0.35">
      <c r="C266" s="5" t="s">
        <v>526</v>
      </c>
      <c r="D266" s="4">
        <v>1</v>
      </c>
      <c r="E266" s="4">
        <v>1</v>
      </c>
      <c r="F266" s="4">
        <v>0</v>
      </c>
      <c r="G266" s="4">
        <v>1</v>
      </c>
    </row>
    <row r="267" spans="3:7" x14ac:dyDescent="0.35">
      <c r="C267" s="5" t="s">
        <v>528</v>
      </c>
      <c r="D267" s="4">
        <v>0</v>
      </c>
      <c r="E267" s="4">
        <v>0</v>
      </c>
      <c r="F267" s="4">
        <v>1</v>
      </c>
      <c r="G267" s="4">
        <v>0</v>
      </c>
    </row>
    <row r="268" spans="3:7" x14ac:dyDescent="0.35">
      <c r="C268" s="5" t="s">
        <v>529</v>
      </c>
      <c r="D268" s="4">
        <v>0</v>
      </c>
      <c r="E268" s="4">
        <v>0</v>
      </c>
      <c r="F268" s="4">
        <v>1</v>
      </c>
      <c r="G268" s="4">
        <v>0</v>
      </c>
    </row>
    <row r="269" spans="3:7" x14ac:dyDescent="0.35">
      <c r="C269" s="5" t="s">
        <v>530</v>
      </c>
      <c r="D269" s="4">
        <v>0</v>
      </c>
      <c r="E269" s="4">
        <v>0</v>
      </c>
      <c r="F269" s="4">
        <v>1</v>
      </c>
      <c r="G269" s="4">
        <v>0</v>
      </c>
    </row>
    <row r="270" spans="3:7" x14ac:dyDescent="0.35">
      <c r="C270" s="5" t="s">
        <v>538</v>
      </c>
      <c r="D270" s="4">
        <v>0</v>
      </c>
      <c r="E270" s="4">
        <v>0</v>
      </c>
      <c r="F270" s="4">
        <v>0.9</v>
      </c>
      <c r="G270" s="4">
        <v>9.9999999999999992E-2</v>
      </c>
    </row>
    <row r="271" spans="3:7" x14ac:dyDescent="0.35">
      <c r="C271" s="5" t="s">
        <v>539</v>
      </c>
      <c r="D271" s="4">
        <v>0</v>
      </c>
      <c r="E271" s="4">
        <v>0</v>
      </c>
      <c r="F271" s="4">
        <v>1</v>
      </c>
      <c r="G271" s="4">
        <v>0</v>
      </c>
    </row>
    <row r="272" spans="3:7" x14ac:dyDescent="0.35">
      <c r="C272" s="5" t="s">
        <v>541</v>
      </c>
      <c r="D272" s="4">
        <v>0</v>
      </c>
      <c r="E272" s="4">
        <v>0</v>
      </c>
      <c r="F272" s="4">
        <v>1</v>
      </c>
      <c r="G272" s="4">
        <v>0</v>
      </c>
    </row>
    <row r="273" spans="3:7" x14ac:dyDescent="0.35">
      <c r="C273" s="5" t="s">
        <v>542</v>
      </c>
      <c r="D273" s="4">
        <v>0</v>
      </c>
      <c r="E273" s="4">
        <v>0</v>
      </c>
      <c r="F273" s="4">
        <v>1</v>
      </c>
      <c r="G273" s="4">
        <v>0</v>
      </c>
    </row>
    <row r="274" spans="3:7" x14ac:dyDescent="0.35">
      <c r="C274" s="5" t="s">
        <v>543</v>
      </c>
      <c r="D274" s="4">
        <v>0</v>
      </c>
      <c r="E274" s="4">
        <v>0</v>
      </c>
      <c r="F274" s="4">
        <v>1</v>
      </c>
      <c r="G274" s="4">
        <v>0</v>
      </c>
    </row>
    <row r="275" spans="3:7" x14ac:dyDescent="0.35">
      <c r="C275" s="5" t="s">
        <v>545</v>
      </c>
      <c r="D275" s="4">
        <v>0</v>
      </c>
      <c r="E275" s="4">
        <v>0</v>
      </c>
      <c r="F275" s="4">
        <v>1</v>
      </c>
      <c r="G275" s="4">
        <v>0</v>
      </c>
    </row>
    <row r="276" spans="3:7" x14ac:dyDescent="0.35">
      <c r="C276" s="5" t="s">
        <v>546</v>
      </c>
      <c r="D276" s="4">
        <v>0</v>
      </c>
      <c r="E276" s="4">
        <v>0</v>
      </c>
      <c r="F276" s="4">
        <v>1</v>
      </c>
      <c r="G276" s="4">
        <v>0</v>
      </c>
    </row>
    <row r="277" spans="3:7" x14ac:dyDescent="0.35">
      <c r="C277" s="5" t="s">
        <v>549</v>
      </c>
      <c r="D277" s="4">
        <v>0</v>
      </c>
      <c r="E277" s="4">
        <v>0</v>
      </c>
      <c r="F277" s="4">
        <v>0.76923076923076927</v>
      </c>
      <c r="G277" s="4">
        <v>0.23076923076923078</v>
      </c>
    </row>
    <row r="278" spans="3:7" x14ac:dyDescent="0.35">
      <c r="C278" s="5" t="s">
        <v>552</v>
      </c>
      <c r="D278" s="4">
        <v>1</v>
      </c>
      <c r="E278" s="4">
        <v>1</v>
      </c>
      <c r="F278" s="4">
        <v>0</v>
      </c>
      <c r="G278" s="4">
        <v>1</v>
      </c>
    </row>
    <row r="279" spans="3:7" x14ac:dyDescent="0.35">
      <c r="C279" s="5" t="s">
        <v>555</v>
      </c>
      <c r="D279" s="4">
        <v>0</v>
      </c>
      <c r="E279" s="4">
        <v>0</v>
      </c>
      <c r="F279" s="4">
        <v>0.9</v>
      </c>
      <c r="G279" s="4">
        <v>9.9999999999999992E-2</v>
      </c>
    </row>
    <row r="280" spans="3:7" x14ac:dyDescent="0.35">
      <c r="C280" s="5" t="s">
        <v>558</v>
      </c>
      <c r="D280" s="4">
        <v>0</v>
      </c>
      <c r="E280" s="4">
        <v>0</v>
      </c>
      <c r="F280" s="4">
        <v>1</v>
      </c>
      <c r="G280" s="4">
        <v>0</v>
      </c>
    </row>
    <row r="281" spans="3:7" x14ac:dyDescent="0.35">
      <c r="C281" s="5" t="s">
        <v>559</v>
      </c>
      <c r="D281" s="4">
        <v>0</v>
      </c>
      <c r="E281" s="4">
        <v>0</v>
      </c>
      <c r="F281" s="4">
        <v>1</v>
      </c>
      <c r="G281" s="4">
        <v>0</v>
      </c>
    </row>
    <row r="282" spans="3:7" x14ac:dyDescent="0.35">
      <c r="C282" s="5" t="s">
        <v>560</v>
      </c>
      <c r="D282" s="4">
        <v>0</v>
      </c>
      <c r="E282" s="4">
        <v>0</v>
      </c>
      <c r="F282" s="4">
        <v>1</v>
      </c>
      <c r="G282" s="4">
        <v>0</v>
      </c>
    </row>
    <row r="283" spans="3:7" x14ac:dyDescent="0.35">
      <c r="C283" s="5" t="s">
        <v>562</v>
      </c>
      <c r="D283" s="4">
        <v>0</v>
      </c>
      <c r="E283" s="4">
        <v>0</v>
      </c>
      <c r="F283" s="4">
        <v>1</v>
      </c>
      <c r="G283" s="4">
        <v>0</v>
      </c>
    </row>
    <row r="284" spans="3:7" x14ac:dyDescent="0.35">
      <c r="C284" s="5" t="s">
        <v>565</v>
      </c>
      <c r="D284" s="4">
        <v>0</v>
      </c>
      <c r="E284" s="4">
        <v>0</v>
      </c>
      <c r="F284" s="4">
        <v>1</v>
      </c>
      <c r="G284" s="4">
        <v>0</v>
      </c>
    </row>
    <row r="285" spans="3:7" x14ac:dyDescent="0.35">
      <c r="C285" s="5" t="s">
        <v>567</v>
      </c>
      <c r="D285" s="4">
        <v>0</v>
      </c>
      <c r="E285" s="4">
        <v>0</v>
      </c>
      <c r="F285" s="4">
        <v>1</v>
      </c>
      <c r="G285" s="4">
        <v>0</v>
      </c>
    </row>
    <row r="286" spans="3:7" x14ac:dyDescent="0.35">
      <c r="C286" s="5" t="s">
        <v>568</v>
      </c>
      <c r="D286" s="4">
        <v>1</v>
      </c>
      <c r="E286" s="4">
        <v>1</v>
      </c>
      <c r="F286" s="4">
        <v>0</v>
      </c>
      <c r="G286" s="4">
        <v>1</v>
      </c>
    </row>
    <row r="287" spans="3:7" x14ac:dyDescent="0.35">
      <c r="C287" s="5" t="s">
        <v>574</v>
      </c>
      <c r="D287" s="4">
        <v>1</v>
      </c>
      <c r="E287" s="4">
        <v>1</v>
      </c>
      <c r="F287" s="4">
        <v>0</v>
      </c>
      <c r="G287" s="4">
        <v>1</v>
      </c>
    </row>
    <row r="288" spans="3:7" x14ac:dyDescent="0.35">
      <c r="C288" s="5" t="s">
        <v>575</v>
      </c>
      <c r="D288" s="4">
        <v>0</v>
      </c>
      <c r="E288" s="4">
        <v>0</v>
      </c>
      <c r="F288" s="4">
        <v>1</v>
      </c>
      <c r="G288" s="4">
        <v>0</v>
      </c>
    </row>
    <row r="289" spans="3:7" x14ac:dyDescent="0.35">
      <c r="C289" s="5" t="s">
        <v>578</v>
      </c>
      <c r="D289" s="4">
        <v>0</v>
      </c>
      <c r="E289" s="4">
        <v>0</v>
      </c>
      <c r="F289" s="4">
        <v>1</v>
      </c>
      <c r="G289" s="4">
        <v>0</v>
      </c>
    </row>
    <row r="290" spans="3:7" x14ac:dyDescent="0.35">
      <c r="C290" s="5" t="s">
        <v>582</v>
      </c>
      <c r="D290" s="4">
        <v>1</v>
      </c>
      <c r="E290" s="4">
        <v>1</v>
      </c>
      <c r="F290" s="4">
        <v>0</v>
      </c>
      <c r="G290" s="4">
        <v>1</v>
      </c>
    </row>
    <row r="291" spans="3:7" x14ac:dyDescent="0.35">
      <c r="C291" s="5" t="s">
        <v>583</v>
      </c>
      <c r="D291" s="4">
        <v>0</v>
      </c>
      <c r="E291" s="4">
        <v>0</v>
      </c>
      <c r="F291" s="4">
        <v>1</v>
      </c>
      <c r="G291" s="4">
        <v>0</v>
      </c>
    </row>
    <row r="292" spans="3:7" x14ac:dyDescent="0.35">
      <c r="C292" s="5" t="s">
        <v>584</v>
      </c>
      <c r="D292" s="4">
        <v>0</v>
      </c>
      <c r="E292" s="4">
        <v>0</v>
      </c>
      <c r="F292" s="4">
        <v>1</v>
      </c>
      <c r="G292" s="4">
        <v>0</v>
      </c>
    </row>
    <row r="293" spans="3:7" x14ac:dyDescent="0.35">
      <c r="C293" s="5" t="s">
        <v>586</v>
      </c>
      <c r="D293" s="4">
        <v>1</v>
      </c>
      <c r="E293" s="4">
        <v>1</v>
      </c>
      <c r="F293" s="4">
        <v>0</v>
      </c>
      <c r="G293" s="4">
        <v>1</v>
      </c>
    </row>
    <row r="294" spans="3:7" x14ac:dyDescent="0.35">
      <c r="C294" s="5" t="s">
        <v>588</v>
      </c>
      <c r="D294" s="4">
        <v>0</v>
      </c>
      <c r="E294" s="4">
        <v>0</v>
      </c>
      <c r="F294" s="4">
        <v>1</v>
      </c>
      <c r="G294" s="4">
        <v>0</v>
      </c>
    </row>
    <row r="295" spans="3:7" x14ac:dyDescent="0.35">
      <c r="C295" s="5" t="s">
        <v>589</v>
      </c>
      <c r="D295" s="4">
        <v>0</v>
      </c>
      <c r="E295" s="4">
        <v>0</v>
      </c>
      <c r="F295" s="4">
        <v>1</v>
      </c>
      <c r="G295" s="4">
        <v>0</v>
      </c>
    </row>
    <row r="296" spans="3:7" x14ac:dyDescent="0.35">
      <c r="C296" s="5" t="s">
        <v>591</v>
      </c>
      <c r="D296" s="4">
        <v>0</v>
      </c>
      <c r="E296" s="4">
        <v>0</v>
      </c>
      <c r="F296" s="4">
        <v>0.76923076923076927</v>
      </c>
      <c r="G296" s="4">
        <v>0.23076923076923078</v>
      </c>
    </row>
    <row r="297" spans="3:7" x14ac:dyDescent="0.35">
      <c r="C297" s="5" t="s">
        <v>595</v>
      </c>
      <c r="D297" s="4">
        <v>0</v>
      </c>
      <c r="E297" s="4">
        <v>0</v>
      </c>
      <c r="F297" s="4">
        <v>1</v>
      </c>
      <c r="G297" s="4">
        <v>0</v>
      </c>
    </row>
    <row r="298" spans="3:7" x14ac:dyDescent="0.35">
      <c r="C298" s="5" t="s">
        <v>598</v>
      </c>
      <c r="D298" s="4">
        <v>1</v>
      </c>
      <c r="E298" s="4">
        <v>1</v>
      </c>
      <c r="F298" s="4">
        <v>0</v>
      </c>
      <c r="G298" s="4">
        <v>1</v>
      </c>
    </row>
    <row r="299" spans="3:7" x14ac:dyDescent="0.35">
      <c r="C299" s="5" t="s">
        <v>599</v>
      </c>
      <c r="D299" s="4">
        <v>0</v>
      </c>
      <c r="E299" s="4">
        <v>0</v>
      </c>
      <c r="F299" s="4">
        <v>1</v>
      </c>
      <c r="G299" s="4">
        <v>0</v>
      </c>
    </row>
    <row r="300" spans="3:7" x14ac:dyDescent="0.35">
      <c r="C300" s="5" t="s">
        <v>601</v>
      </c>
      <c r="D300" s="4">
        <v>1</v>
      </c>
      <c r="E300" s="4">
        <v>1</v>
      </c>
      <c r="F300" s="4">
        <v>0</v>
      </c>
      <c r="G300" s="4">
        <v>1</v>
      </c>
    </row>
    <row r="301" spans="3:7" x14ac:dyDescent="0.35">
      <c r="C301" s="5" t="s">
        <v>602</v>
      </c>
      <c r="D301" s="4">
        <v>0</v>
      </c>
      <c r="E301" s="4">
        <v>0</v>
      </c>
      <c r="F301" s="4">
        <v>0.9</v>
      </c>
      <c r="G301" s="4">
        <v>9.9999999999999992E-2</v>
      </c>
    </row>
    <row r="302" spans="3:7" x14ac:dyDescent="0.35">
      <c r="C302" s="5" t="s">
        <v>610</v>
      </c>
      <c r="D302" s="4">
        <v>0</v>
      </c>
      <c r="E302" s="4">
        <v>0</v>
      </c>
      <c r="F302" s="4">
        <v>1</v>
      </c>
      <c r="G302" s="4">
        <v>0</v>
      </c>
    </row>
    <row r="303" spans="3:7" x14ac:dyDescent="0.35">
      <c r="C303" s="5" t="s">
        <v>611</v>
      </c>
      <c r="D303" s="4">
        <v>0</v>
      </c>
      <c r="E303" s="4">
        <v>0</v>
      </c>
      <c r="F303" s="4">
        <v>1</v>
      </c>
      <c r="G303" s="4">
        <v>0</v>
      </c>
    </row>
    <row r="304" spans="3:7" x14ac:dyDescent="0.35">
      <c r="C304" s="5" t="s">
        <v>613</v>
      </c>
      <c r="D304" s="4">
        <v>0</v>
      </c>
      <c r="E304" s="4">
        <v>0</v>
      </c>
      <c r="F304" s="4">
        <v>1</v>
      </c>
      <c r="G304" s="4">
        <v>0</v>
      </c>
    </row>
    <row r="305" spans="3:7" x14ac:dyDescent="0.35">
      <c r="C305" s="5" t="s">
        <v>616</v>
      </c>
      <c r="D305" s="4">
        <v>0</v>
      </c>
      <c r="E305" s="4">
        <v>0</v>
      </c>
      <c r="F305" s="4">
        <v>1</v>
      </c>
      <c r="G305" s="4">
        <v>0</v>
      </c>
    </row>
    <row r="306" spans="3:7" x14ac:dyDescent="0.35">
      <c r="C306" s="5" t="s">
        <v>617</v>
      </c>
      <c r="D306" s="4">
        <v>0</v>
      </c>
      <c r="E306" s="4">
        <v>0</v>
      </c>
      <c r="F306" s="4">
        <v>0.9</v>
      </c>
      <c r="G306" s="4">
        <v>9.9999999999999992E-2</v>
      </c>
    </row>
    <row r="307" spans="3:7" x14ac:dyDescent="0.35">
      <c r="C307" s="5" t="s">
        <v>619</v>
      </c>
      <c r="D307" s="4">
        <v>0</v>
      </c>
      <c r="E307" s="4">
        <v>0</v>
      </c>
      <c r="F307" s="4">
        <v>0.9</v>
      </c>
      <c r="G307" s="4">
        <v>9.9999999999999992E-2</v>
      </c>
    </row>
    <row r="308" spans="3:7" x14ac:dyDescent="0.35">
      <c r="C308" s="5" t="s">
        <v>620</v>
      </c>
      <c r="D308" s="4">
        <v>0</v>
      </c>
      <c r="E308" s="4">
        <v>0</v>
      </c>
      <c r="F308" s="4">
        <v>0.9</v>
      </c>
      <c r="G308" s="4">
        <v>9.9999999999999992E-2</v>
      </c>
    </row>
    <row r="309" spans="3:7" x14ac:dyDescent="0.35">
      <c r="C309" s="5" t="s">
        <v>623</v>
      </c>
      <c r="D309" s="4">
        <v>0</v>
      </c>
      <c r="E309" s="4">
        <v>0</v>
      </c>
      <c r="F309" s="4">
        <v>1</v>
      </c>
      <c r="G309" s="4">
        <v>0</v>
      </c>
    </row>
    <row r="310" spans="3:7" x14ac:dyDescent="0.35">
      <c r="C310" s="5" t="s">
        <v>625</v>
      </c>
      <c r="D310" s="4">
        <v>0</v>
      </c>
      <c r="E310" s="4">
        <v>0</v>
      </c>
      <c r="F310" s="4">
        <v>0.9</v>
      </c>
      <c r="G310" s="4">
        <v>9.9999999999999992E-2</v>
      </c>
    </row>
    <row r="311" spans="3:7" x14ac:dyDescent="0.35">
      <c r="C311" s="5" t="s">
        <v>627</v>
      </c>
      <c r="D311" s="4">
        <v>1</v>
      </c>
      <c r="E311" s="4">
        <v>1</v>
      </c>
      <c r="F311" s="4">
        <v>0</v>
      </c>
      <c r="G311" s="4">
        <v>1</v>
      </c>
    </row>
    <row r="312" spans="3:7" x14ac:dyDescent="0.35">
      <c r="C312" s="5" t="s">
        <v>628</v>
      </c>
      <c r="D312" s="4">
        <v>1</v>
      </c>
      <c r="E312" s="4">
        <v>1</v>
      </c>
      <c r="F312" s="4">
        <v>0</v>
      </c>
      <c r="G312" s="4">
        <v>1</v>
      </c>
    </row>
    <row r="313" spans="3:7" x14ac:dyDescent="0.35">
      <c r="C313" s="5" t="s">
        <v>209</v>
      </c>
      <c r="D313" s="4">
        <v>0</v>
      </c>
      <c r="E313" s="4">
        <v>0</v>
      </c>
      <c r="F313" s="4">
        <v>1</v>
      </c>
      <c r="G313" s="4">
        <v>0</v>
      </c>
    </row>
    <row r="314" spans="3:7" x14ac:dyDescent="0.35">
      <c r="C314" s="5" t="s">
        <v>594</v>
      </c>
      <c r="D314" s="4">
        <v>0</v>
      </c>
      <c r="E314" s="4">
        <v>0</v>
      </c>
      <c r="F314" s="4">
        <v>1</v>
      </c>
      <c r="G314" s="4">
        <v>0</v>
      </c>
    </row>
    <row r="315" spans="3:7" x14ac:dyDescent="0.35">
      <c r="C315" s="5" t="s">
        <v>455</v>
      </c>
      <c r="D315" s="4">
        <v>0</v>
      </c>
      <c r="E315" s="4">
        <v>0</v>
      </c>
      <c r="F315" s="4">
        <v>1</v>
      </c>
      <c r="G315" s="4">
        <v>0</v>
      </c>
    </row>
    <row r="316" spans="3:7" x14ac:dyDescent="0.35">
      <c r="C316" s="5" t="s">
        <v>609</v>
      </c>
      <c r="D316" s="4">
        <v>0</v>
      </c>
      <c r="E316" s="4">
        <v>0</v>
      </c>
      <c r="F316" s="4">
        <v>1</v>
      </c>
      <c r="G316" s="4">
        <v>0</v>
      </c>
    </row>
    <row r="317" spans="3:7" x14ac:dyDescent="0.35">
      <c r="C317" s="16" t="s">
        <v>103</v>
      </c>
      <c r="D317" s="15">
        <v>1</v>
      </c>
      <c r="E317" s="15">
        <v>0</v>
      </c>
      <c r="F317" s="15">
        <v>0.83333333333333337</v>
      </c>
      <c r="G317" s="15">
        <v>0.16666666666666669</v>
      </c>
    </row>
    <row r="318" spans="3:7" x14ac:dyDescent="0.35">
      <c r="C318" s="5" t="s">
        <v>489</v>
      </c>
      <c r="D318" s="4">
        <v>0</v>
      </c>
      <c r="E318" s="4">
        <v>0</v>
      </c>
      <c r="F318" s="4">
        <v>1</v>
      </c>
      <c r="G318" s="4">
        <v>0</v>
      </c>
    </row>
    <row r="319" spans="3:7" x14ac:dyDescent="0.35">
      <c r="C319" s="5" t="s">
        <v>368</v>
      </c>
      <c r="D319" s="4">
        <v>0</v>
      </c>
      <c r="E319" s="4">
        <v>0</v>
      </c>
      <c r="F319" s="4">
        <v>1</v>
      </c>
      <c r="G319" s="4">
        <v>0</v>
      </c>
    </row>
    <row r="320" spans="3:7" x14ac:dyDescent="0.35">
      <c r="C320" s="5" t="s">
        <v>232</v>
      </c>
      <c r="D320" s="4">
        <v>1</v>
      </c>
      <c r="E320" s="4">
        <v>1</v>
      </c>
      <c r="F320" s="4">
        <v>0</v>
      </c>
      <c r="G320" s="4">
        <v>1</v>
      </c>
    </row>
    <row r="321" spans="3:7" x14ac:dyDescent="0.35">
      <c r="C321" s="5" t="s">
        <v>285</v>
      </c>
      <c r="D321" s="4">
        <v>0</v>
      </c>
      <c r="E321" s="4">
        <v>0</v>
      </c>
      <c r="F321" s="4">
        <v>1</v>
      </c>
      <c r="G321" s="4">
        <v>0</v>
      </c>
    </row>
    <row r="322" spans="3:7" x14ac:dyDescent="0.35">
      <c r="C322" s="5" t="s">
        <v>194</v>
      </c>
      <c r="D322" s="4">
        <v>1</v>
      </c>
      <c r="E322" s="4">
        <v>1</v>
      </c>
      <c r="F322" s="4">
        <v>0</v>
      </c>
      <c r="G322" s="4">
        <v>1</v>
      </c>
    </row>
    <row r="323" spans="3:7" x14ac:dyDescent="0.35">
      <c r="C323" s="5" t="s">
        <v>309</v>
      </c>
      <c r="D323" s="4">
        <v>1</v>
      </c>
      <c r="E323" s="4">
        <v>1</v>
      </c>
      <c r="F323" s="4">
        <v>0</v>
      </c>
      <c r="G323" s="4">
        <v>1</v>
      </c>
    </row>
    <row r="324" spans="3:7" x14ac:dyDescent="0.35">
      <c r="C324" s="5" t="s">
        <v>259</v>
      </c>
      <c r="D324" s="4">
        <v>1</v>
      </c>
      <c r="E324" s="4">
        <v>1</v>
      </c>
      <c r="F324" s="4">
        <v>0</v>
      </c>
      <c r="G324" s="4">
        <v>1</v>
      </c>
    </row>
    <row r="325" spans="3:7" x14ac:dyDescent="0.35">
      <c r="C325" s="5" t="s">
        <v>632</v>
      </c>
      <c r="D325" s="4">
        <v>1</v>
      </c>
      <c r="E325" s="4">
        <v>1</v>
      </c>
      <c r="F325" s="4">
        <v>0</v>
      </c>
      <c r="G325" s="4">
        <v>1</v>
      </c>
    </row>
    <row r="326" spans="3:7" x14ac:dyDescent="0.35">
      <c r="C326" s="5" t="s">
        <v>532</v>
      </c>
      <c r="D326" s="4">
        <v>0</v>
      </c>
      <c r="E326" s="4">
        <v>0</v>
      </c>
      <c r="F326" s="4">
        <v>1</v>
      </c>
      <c r="G326" s="4">
        <v>0</v>
      </c>
    </row>
    <row r="327" spans="3:7" x14ac:dyDescent="0.35">
      <c r="C327" s="5" t="s">
        <v>171</v>
      </c>
      <c r="D327" s="4">
        <v>0</v>
      </c>
      <c r="E327" s="4">
        <v>0</v>
      </c>
      <c r="F327" s="4">
        <v>1</v>
      </c>
      <c r="G327" s="4">
        <v>0</v>
      </c>
    </row>
    <row r="328" spans="3:7" x14ac:dyDescent="0.35">
      <c r="C328" s="5" t="s">
        <v>499</v>
      </c>
      <c r="D328" s="4">
        <v>0</v>
      </c>
      <c r="E328" s="4">
        <v>0</v>
      </c>
      <c r="F328" s="4">
        <v>1</v>
      </c>
      <c r="G328" s="4">
        <v>0</v>
      </c>
    </row>
    <row r="329" spans="3:7" x14ac:dyDescent="0.35">
      <c r="C329" s="5" t="s">
        <v>570</v>
      </c>
      <c r="D329" s="4">
        <v>0</v>
      </c>
      <c r="E329" s="4">
        <v>0</v>
      </c>
      <c r="F329" s="4">
        <v>1</v>
      </c>
      <c r="G329" s="4">
        <v>0</v>
      </c>
    </row>
    <row r="330" spans="3:7" x14ac:dyDescent="0.35">
      <c r="C330" s="5" t="s">
        <v>590</v>
      </c>
      <c r="D330" s="4">
        <v>0</v>
      </c>
      <c r="E330" s="4">
        <v>0</v>
      </c>
      <c r="F330" s="4">
        <v>1</v>
      </c>
      <c r="G330" s="4">
        <v>0</v>
      </c>
    </row>
    <row r="331" spans="3:7" x14ac:dyDescent="0.35">
      <c r="C331" s="5" t="s">
        <v>278</v>
      </c>
      <c r="D331" s="4">
        <v>1</v>
      </c>
      <c r="E331" s="4">
        <v>1</v>
      </c>
      <c r="F331" s="4">
        <v>0</v>
      </c>
      <c r="G331" s="4">
        <v>1</v>
      </c>
    </row>
    <row r="332" spans="3:7" x14ac:dyDescent="0.35">
      <c r="C332" s="5" t="s">
        <v>615</v>
      </c>
      <c r="D332" s="4">
        <v>0</v>
      </c>
      <c r="E332" s="4">
        <v>0</v>
      </c>
      <c r="F332" s="4">
        <v>1</v>
      </c>
      <c r="G332" s="4">
        <v>0</v>
      </c>
    </row>
    <row r="333" spans="3:7" x14ac:dyDescent="0.35">
      <c r="C333" s="5" t="s">
        <v>282</v>
      </c>
      <c r="D333" s="4">
        <v>0</v>
      </c>
      <c r="E333" s="4">
        <v>0</v>
      </c>
      <c r="F333" s="4">
        <v>1</v>
      </c>
      <c r="G333" s="4">
        <v>0</v>
      </c>
    </row>
    <row r="334" spans="3:7" x14ac:dyDescent="0.35">
      <c r="C334" s="16" t="s">
        <v>222</v>
      </c>
      <c r="D334" s="15">
        <v>0</v>
      </c>
      <c r="E334" s="15">
        <v>1</v>
      </c>
      <c r="F334" s="15">
        <v>0.25</v>
      </c>
      <c r="G334" s="15">
        <v>0.75</v>
      </c>
    </row>
    <row r="335" spans="3:7" x14ac:dyDescent="0.35">
      <c r="C335" s="5" t="s">
        <v>394</v>
      </c>
      <c r="D335" s="4">
        <v>1</v>
      </c>
      <c r="E335" s="4">
        <v>1</v>
      </c>
      <c r="F335" s="4">
        <v>0</v>
      </c>
      <c r="G335" s="4">
        <v>1</v>
      </c>
    </row>
    <row r="336" spans="3:7" x14ac:dyDescent="0.35">
      <c r="C336" s="5" t="s">
        <v>434</v>
      </c>
      <c r="D336" s="4">
        <v>1</v>
      </c>
      <c r="E336" s="4">
        <v>1</v>
      </c>
      <c r="F336" s="4">
        <v>0</v>
      </c>
      <c r="G336" s="4">
        <v>1</v>
      </c>
    </row>
    <row r="337" spans="3:7" x14ac:dyDescent="0.35">
      <c r="C337" s="5" t="s">
        <v>169</v>
      </c>
      <c r="D337" s="4">
        <v>0</v>
      </c>
      <c r="E337" s="4">
        <v>0</v>
      </c>
      <c r="F337" s="4">
        <v>1</v>
      </c>
      <c r="G337" s="4">
        <v>0</v>
      </c>
    </row>
    <row r="338" spans="3:7" x14ac:dyDescent="0.35">
      <c r="C338" s="5" t="s">
        <v>502</v>
      </c>
      <c r="D338" s="4">
        <v>0</v>
      </c>
      <c r="E338" s="4">
        <v>0</v>
      </c>
      <c r="F338" s="4">
        <v>1</v>
      </c>
      <c r="G338" s="4">
        <v>0</v>
      </c>
    </row>
    <row r="339" spans="3:7" x14ac:dyDescent="0.35">
      <c r="C339" s="5" t="s">
        <v>401</v>
      </c>
      <c r="D339" s="4">
        <v>0</v>
      </c>
      <c r="E339" s="4">
        <v>0</v>
      </c>
      <c r="F339" s="4">
        <v>1</v>
      </c>
      <c r="G339" s="4">
        <v>0</v>
      </c>
    </row>
    <row r="340" spans="3:7" x14ac:dyDescent="0.35">
      <c r="C340" s="5" t="s">
        <v>511</v>
      </c>
      <c r="D340" s="4">
        <v>1</v>
      </c>
      <c r="E340" s="4">
        <v>1</v>
      </c>
      <c r="F340" s="4">
        <v>0</v>
      </c>
      <c r="G340" s="4">
        <v>1</v>
      </c>
    </row>
    <row r="341" spans="3:7" x14ac:dyDescent="0.35">
      <c r="C341" s="5" t="s">
        <v>424</v>
      </c>
      <c r="D341" s="4">
        <v>0</v>
      </c>
      <c r="E341" s="4">
        <v>0</v>
      </c>
      <c r="F341" s="4">
        <v>1</v>
      </c>
      <c r="G341" s="4">
        <v>0</v>
      </c>
    </row>
    <row r="342" spans="3:7" x14ac:dyDescent="0.35">
      <c r="C342" s="5" t="s">
        <v>452</v>
      </c>
      <c r="D342" s="4">
        <v>0</v>
      </c>
      <c r="E342" s="4">
        <v>0</v>
      </c>
      <c r="F342" s="4">
        <v>1</v>
      </c>
      <c r="G342" s="4">
        <v>0</v>
      </c>
    </row>
    <row r="343" spans="3:7" x14ac:dyDescent="0.35">
      <c r="C343" s="5" t="s">
        <v>467</v>
      </c>
      <c r="D343" s="4">
        <v>0</v>
      </c>
      <c r="E343" s="4">
        <v>0</v>
      </c>
      <c r="F343" s="4">
        <v>1</v>
      </c>
      <c r="G343" s="4">
        <v>0</v>
      </c>
    </row>
    <row r="344" spans="3:7" x14ac:dyDescent="0.35">
      <c r="C344" s="5" t="s">
        <v>134</v>
      </c>
      <c r="D344" s="4">
        <v>0</v>
      </c>
      <c r="E344" s="4">
        <v>0</v>
      </c>
      <c r="F344" s="4">
        <v>1</v>
      </c>
      <c r="G344" s="4">
        <v>0</v>
      </c>
    </row>
    <row r="345" spans="3:7" x14ac:dyDescent="0.35">
      <c r="C345" s="5" t="s">
        <v>563</v>
      </c>
      <c r="D345" s="4">
        <v>1</v>
      </c>
      <c r="E345" s="4">
        <v>1</v>
      </c>
      <c r="F345" s="4">
        <v>0</v>
      </c>
      <c r="G345" s="4">
        <v>1</v>
      </c>
    </row>
    <row r="346" spans="3:7" x14ac:dyDescent="0.35">
      <c r="C346" s="5" t="s">
        <v>359</v>
      </c>
      <c r="D346" s="4">
        <v>0</v>
      </c>
      <c r="E346" s="4">
        <v>0</v>
      </c>
      <c r="F346" s="4">
        <v>1</v>
      </c>
      <c r="G346" s="4">
        <v>0</v>
      </c>
    </row>
    <row r="347" spans="3:7" x14ac:dyDescent="0.35">
      <c r="C347" s="5" t="s">
        <v>587</v>
      </c>
      <c r="D347" s="4">
        <v>0</v>
      </c>
      <c r="E347" s="4">
        <v>0</v>
      </c>
      <c r="F347" s="4">
        <v>1</v>
      </c>
      <c r="G347" s="4">
        <v>0</v>
      </c>
    </row>
    <row r="348" spans="3:7" x14ac:dyDescent="0.35">
      <c r="C348" s="5" t="s">
        <v>288</v>
      </c>
      <c r="D348" s="4">
        <v>1</v>
      </c>
      <c r="E348" s="4">
        <v>1</v>
      </c>
      <c r="F348" s="4">
        <v>0</v>
      </c>
      <c r="G348" s="4">
        <v>1</v>
      </c>
    </row>
    <row r="349" spans="3:7" x14ac:dyDescent="0.35">
      <c r="C349" s="5" t="s">
        <v>456</v>
      </c>
      <c r="D349" s="4">
        <v>0</v>
      </c>
      <c r="E349" s="4">
        <v>0</v>
      </c>
      <c r="F349" s="4">
        <v>1</v>
      </c>
      <c r="G349" s="4">
        <v>0</v>
      </c>
    </row>
    <row r="350" spans="3:7" x14ac:dyDescent="0.35">
      <c r="C350" s="5" t="s">
        <v>114</v>
      </c>
      <c r="D350" s="4">
        <v>0</v>
      </c>
      <c r="E350" s="4">
        <v>0</v>
      </c>
      <c r="F350" s="4">
        <v>0.9</v>
      </c>
      <c r="G350" s="4">
        <v>9.9999999999999992E-2</v>
      </c>
    </row>
    <row r="351" spans="3:7" x14ac:dyDescent="0.35">
      <c r="C351" s="5" t="s">
        <v>316</v>
      </c>
      <c r="D351" s="4">
        <v>0</v>
      </c>
      <c r="E351" s="4">
        <v>0</v>
      </c>
      <c r="F351" s="4">
        <v>1</v>
      </c>
      <c r="G351" s="4">
        <v>0</v>
      </c>
    </row>
    <row r="352" spans="3:7" x14ac:dyDescent="0.35">
      <c r="C352" s="5" t="s">
        <v>350</v>
      </c>
      <c r="D352" s="4">
        <v>0</v>
      </c>
      <c r="E352" s="4">
        <v>0</v>
      </c>
      <c r="F352" s="4">
        <v>1</v>
      </c>
      <c r="G352" s="4">
        <v>0</v>
      </c>
    </row>
    <row r="353" spans="3:7" x14ac:dyDescent="0.35">
      <c r="C353" s="5" t="s">
        <v>181</v>
      </c>
      <c r="D353" s="4">
        <v>0</v>
      </c>
      <c r="E353" s="4">
        <v>0</v>
      </c>
      <c r="F353" s="4">
        <v>0.83333333333333337</v>
      </c>
      <c r="G353" s="4">
        <v>0.16666666666666669</v>
      </c>
    </row>
    <row r="354" spans="3:7" x14ac:dyDescent="0.35">
      <c r="C354" s="5" t="s">
        <v>119</v>
      </c>
      <c r="D354" s="4">
        <v>1</v>
      </c>
      <c r="E354" s="4">
        <v>1</v>
      </c>
      <c r="F354" s="4">
        <v>0.25</v>
      </c>
      <c r="G354" s="4">
        <v>0.75</v>
      </c>
    </row>
    <row r="355" spans="3:7" x14ac:dyDescent="0.35">
      <c r="C355" s="5" t="s">
        <v>321</v>
      </c>
      <c r="D355" s="4">
        <v>1</v>
      </c>
      <c r="E355" s="4">
        <v>1</v>
      </c>
      <c r="F355" s="4">
        <v>0</v>
      </c>
      <c r="G355" s="4">
        <v>1</v>
      </c>
    </row>
    <row r="356" spans="3:7" x14ac:dyDescent="0.35">
      <c r="C356" s="5" t="s">
        <v>324</v>
      </c>
      <c r="D356" s="4">
        <v>1</v>
      </c>
      <c r="E356" s="4">
        <v>1</v>
      </c>
      <c r="F356" s="4">
        <v>0</v>
      </c>
      <c r="G356" s="4">
        <v>1</v>
      </c>
    </row>
    <row r="357" spans="3:7" x14ac:dyDescent="0.35">
      <c r="C357" s="5" t="s">
        <v>600</v>
      </c>
      <c r="D357" s="4">
        <v>1</v>
      </c>
      <c r="E357" s="4">
        <v>1</v>
      </c>
      <c r="F357" s="4">
        <v>0</v>
      </c>
      <c r="G357" s="4">
        <v>1</v>
      </c>
    </row>
    <row r="358" spans="3:7" x14ac:dyDescent="0.35">
      <c r="C358" s="5" t="s">
        <v>553</v>
      </c>
      <c r="D358" s="4">
        <v>0</v>
      </c>
      <c r="E358" s="4">
        <v>0</v>
      </c>
      <c r="F358" s="4">
        <v>1</v>
      </c>
      <c r="G358" s="4">
        <v>0</v>
      </c>
    </row>
    <row r="359" spans="3:7" x14ac:dyDescent="0.35">
      <c r="C359" s="5" t="s">
        <v>506</v>
      </c>
      <c r="D359" s="4">
        <v>1</v>
      </c>
      <c r="E359" s="4">
        <v>1</v>
      </c>
      <c r="F359" s="4">
        <v>0</v>
      </c>
      <c r="G359" s="4">
        <v>1</v>
      </c>
    </row>
    <row r="360" spans="3:7" x14ac:dyDescent="0.35">
      <c r="C360" s="5" t="s">
        <v>485</v>
      </c>
      <c r="D360" s="4">
        <v>0</v>
      </c>
      <c r="E360" s="4">
        <v>0</v>
      </c>
      <c r="F360" s="4">
        <v>1</v>
      </c>
      <c r="G360" s="4">
        <v>0</v>
      </c>
    </row>
    <row r="361" spans="3:7" x14ac:dyDescent="0.35">
      <c r="C361" s="5" t="s">
        <v>141</v>
      </c>
      <c r="D361" s="4">
        <v>0</v>
      </c>
      <c r="E361" s="4">
        <v>0</v>
      </c>
      <c r="F361" s="4">
        <v>1</v>
      </c>
      <c r="G361" s="4">
        <v>0</v>
      </c>
    </row>
    <row r="362" spans="3:7" x14ac:dyDescent="0.35">
      <c r="C362" s="5" t="s">
        <v>117</v>
      </c>
      <c r="D362" s="4">
        <v>0</v>
      </c>
      <c r="E362" s="4">
        <v>0</v>
      </c>
      <c r="F362" s="4">
        <v>1</v>
      </c>
      <c r="G362" s="4">
        <v>0</v>
      </c>
    </row>
    <row r="363" spans="3:7" x14ac:dyDescent="0.35">
      <c r="C363" s="5" t="s">
        <v>189</v>
      </c>
      <c r="D363" s="4">
        <v>0</v>
      </c>
      <c r="E363" s="4">
        <v>0</v>
      </c>
      <c r="F363" s="4">
        <v>1</v>
      </c>
      <c r="G363" s="4">
        <v>0</v>
      </c>
    </row>
    <row r="364" spans="3:7" x14ac:dyDescent="0.35">
      <c r="C364" s="5" t="s">
        <v>540</v>
      </c>
      <c r="D364" s="4">
        <v>0</v>
      </c>
      <c r="E364" s="4">
        <v>0</v>
      </c>
      <c r="F364" s="4">
        <v>1</v>
      </c>
      <c r="G364" s="4">
        <v>0</v>
      </c>
    </row>
    <row r="365" spans="3:7" x14ac:dyDescent="0.35">
      <c r="C365" s="5" t="s">
        <v>272</v>
      </c>
      <c r="D365" s="4">
        <v>1</v>
      </c>
      <c r="E365" s="4">
        <v>1</v>
      </c>
      <c r="F365" s="4">
        <v>0.25</v>
      </c>
      <c r="G365" s="4">
        <v>0.75</v>
      </c>
    </row>
    <row r="366" spans="3:7" x14ac:dyDescent="0.35">
      <c r="C366" s="5" t="s">
        <v>606</v>
      </c>
      <c r="D366" s="4">
        <v>0</v>
      </c>
      <c r="E366" s="4">
        <v>0</v>
      </c>
      <c r="F366" s="4">
        <v>0.9</v>
      </c>
      <c r="G366" s="4">
        <v>9.9999999999999992E-2</v>
      </c>
    </row>
    <row r="367" spans="3:7" x14ac:dyDescent="0.35">
      <c r="C367" s="5" t="s">
        <v>218</v>
      </c>
      <c r="D367" s="4">
        <v>0</v>
      </c>
      <c r="E367" s="4">
        <v>0</v>
      </c>
      <c r="F367" s="4">
        <v>1</v>
      </c>
      <c r="G367" s="4">
        <v>0</v>
      </c>
    </row>
    <row r="368" spans="3:7" x14ac:dyDescent="0.35">
      <c r="C368" s="5" t="s">
        <v>286</v>
      </c>
      <c r="D368" s="4">
        <v>0</v>
      </c>
      <c r="E368" s="4">
        <v>0</v>
      </c>
      <c r="F368" s="4">
        <v>1</v>
      </c>
      <c r="G368" s="4">
        <v>0</v>
      </c>
    </row>
    <row r="369" spans="3:7" x14ac:dyDescent="0.35">
      <c r="C369" s="5" t="s">
        <v>581</v>
      </c>
      <c r="D369" s="4">
        <v>1</v>
      </c>
      <c r="E369" s="4">
        <v>1</v>
      </c>
      <c r="F369" s="4">
        <v>0</v>
      </c>
      <c r="G369" s="4">
        <v>1</v>
      </c>
    </row>
    <row r="370" spans="3:7" x14ac:dyDescent="0.35">
      <c r="C370" s="5" t="s">
        <v>490</v>
      </c>
      <c r="D370" s="4">
        <v>0</v>
      </c>
      <c r="E370" s="4">
        <v>0</v>
      </c>
      <c r="F370" s="4">
        <v>1</v>
      </c>
      <c r="G370" s="4">
        <v>0</v>
      </c>
    </row>
    <row r="371" spans="3:7" x14ac:dyDescent="0.35">
      <c r="C371" s="5" t="s">
        <v>536</v>
      </c>
      <c r="D371" s="4">
        <v>0</v>
      </c>
      <c r="E371" s="4">
        <v>0</v>
      </c>
      <c r="F371" s="4">
        <v>0.9</v>
      </c>
      <c r="G371" s="4">
        <v>9.9999999999999992E-2</v>
      </c>
    </row>
    <row r="372" spans="3:7" x14ac:dyDescent="0.35">
      <c r="C372" s="5" t="s">
        <v>66</v>
      </c>
      <c r="D372" s="4">
        <v>1</v>
      </c>
      <c r="E372" s="4">
        <v>1</v>
      </c>
      <c r="F372" s="4">
        <v>0</v>
      </c>
      <c r="G372" s="4">
        <v>1</v>
      </c>
    </row>
    <row r="373" spans="3:7" x14ac:dyDescent="0.35">
      <c r="C373" s="5" t="s">
        <v>612</v>
      </c>
      <c r="D373" s="4">
        <v>0</v>
      </c>
      <c r="E373" s="4">
        <v>0</v>
      </c>
      <c r="F373" s="4">
        <v>1</v>
      </c>
      <c r="G373" s="4">
        <v>0</v>
      </c>
    </row>
    <row r="374" spans="3:7" x14ac:dyDescent="0.35">
      <c r="C374" s="5" t="s">
        <v>248</v>
      </c>
      <c r="D374" s="4">
        <v>0</v>
      </c>
      <c r="E374" s="4">
        <v>0</v>
      </c>
      <c r="F374" s="4">
        <v>0.83333333333333337</v>
      </c>
      <c r="G374" s="4">
        <v>0.16666666666666669</v>
      </c>
    </row>
    <row r="375" spans="3:7" x14ac:dyDescent="0.35">
      <c r="C375" s="5" t="s">
        <v>300</v>
      </c>
      <c r="D375" s="4">
        <v>0</v>
      </c>
      <c r="E375" s="4">
        <v>0</v>
      </c>
      <c r="F375" s="4">
        <v>0.9</v>
      </c>
      <c r="G375" s="4">
        <v>9.9999999999999992E-2</v>
      </c>
    </row>
    <row r="376" spans="3:7" x14ac:dyDescent="0.35">
      <c r="C376" s="5" t="s">
        <v>579</v>
      </c>
      <c r="D376" s="4">
        <v>1</v>
      </c>
      <c r="E376" s="4">
        <v>1</v>
      </c>
      <c r="F376" s="4">
        <v>0.25</v>
      </c>
      <c r="G376" s="4">
        <v>0.75</v>
      </c>
    </row>
    <row r="377" spans="3:7" x14ac:dyDescent="0.35">
      <c r="C377" s="5" t="s">
        <v>550</v>
      </c>
      <c r="D377" s="4">
        <v>0</v>
      </c>
      <c r="E377" s="4">
        <v>0</v>
      </c>
      <c r="F377" s="4">
        <v>1</v>
      </c>
      <c r="G377" s="4">
        <v>0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CT_BestTree7'!$B$10:$B$10" display="Best Pruned Tree Rules (Using Validation Data)" xr:uid="{72B1E10E-C921-4EC4-9D16-A85241001E6A}"/>
    <hyperlink ref="D4" location="'CT_FullTree7'!$B$10:$B$10" display="Fully Grown Tree Rules (Using Training Data)" xr:uid="{EE669482-C87A-4E34-A1C7-2D04858334BC}"/>
    <hyperlink ref="F4" location="'CT_MinErrorTree7'!$B$10:$B$10" display="Min Error Tree Rules (Using Validation Data)" xr:uid="{DC1A32A3-49CA-45A2-8B7F-C852CF4EC2FE}"/>
    <hyperlink ref="H4" location="'CT_Output8'!$B$10:$B$10" display="Inputs" xr:uid="{E387D260-67EA-486B-9072-1B2D95FAC3B3}"/>
    <hyperlink ref="J4" location="'CT_Stored8'!$B$10:$B$10" display="PMML Model" xr:uid="{955B0FFE-B768-434C-8569-109080311BC5}"/>
    <hyperlink ref="B5" location="'CT_TrainingScore8'!$B$10:$B$10" display="Training: Classification Summary" xr:uid="{BBB2C71D-5474-4A9F-89B0-CA1D3E6850EF}"/>
    <hyperlink ref="D5" location="'CT_TrainingScore8'!$B$34:$B$34" display="Training: Classification Details" xr:uid="{7581CD3C-7F01-4B87-840A-8B34B2DAEE83}"/>
    <hyperlink ref="F5" location="'CT_ValidationScore8'!$B$10:$B$10" display="Validation: Classification Summary" xr:uid="{5A66E2A0-0510-473F-8681-520D78D2C6E5}"/>
    <hyperlink ref="H5" location="'CT_ValidationScore8'!$B$34:$B$34" display="Validation: Classification Details" xr:uid="{4D673F1D-345D-4065-8239-E8F677EFE664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B84A-7017-41E1-9E17-3A1BC768305E}">
  <dimension ref="B1:Q264"/>
  <sheetViews>
    <sheetView showGridLines="0" topLeftCell="A23" workbookViewId="0">
      <selection activeCell="F24" sqref="F24"/>
    </sheetView>
  </sheetViews>
  <sheetFormatPr defaultRowHeight="14.5" x14ac:dyDescent="0.35"/>
  <cols>
    <col min="3" max="3" width="17.6328125" bestFit="1" customWidth="1"/>
    <col min="4" max="4" width="10.81640625" customWidth="1"/>
    <col min="5" max="5" width="20.36328125" customWidth="1"/>
    <col min="6" max="7" width="12.1796875" customWidth="1"/>
    <col min="14" max="14" width="15.26953125" bestFit="1" customWidth="1"/>
  </cols>
  <sheetData>
    <row r="1" spans="2:17" ht="18.5" x14ac:dyDescent="0.45">
      <c r="B1" s="2" t="s">
        <v>763</v>
      </c>
      <c r="N1" t="s">
        <v>1101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31</v>
      </c>
      <c r="O5" s="6">
        <v>550</v>
      </c>
      <c r="P5" s="6">
        <v>44</v>
      </c>
      <c r="Q5" s="6">
        <v>625</v>
      </c>
    </row>
    <row r="10" spans="2:17" ht="18.5" x14ac:dyDescent="0.45">
      <c r="B10" s="3" t="s">
        <v>686</v>
      </c>
    </row>
    <row r="12" spans="2:17" ht="15.5" x14ac:dyDescent="0.35">
      <c r="C12" s="40" t="s">
        <v>741</v>
      </c>
      <c r="D12" s="41"/>
      <c r="E12" s="42"/>
    </row>
    <row r="13" spans="2:17" x14ac:dyDescent="0.35">
      <c r="C13" s="5" t="s">
        <v>742</v>
      </c>
      <c r="D13" s="1" t="s">
        <v>743</v>
      </c>
      <c r="E13" s="1" t="s">
        <v>744</v>
      </c>
    </row>
    <row r="14" spans="2:17" x14ac:dyDescent="0.35">
      <c r="C14" s="5">
        <v>0</v>
      </c>
      <c r="D14" s="4">
        <v>138</v>
      </c>
      <c r="E14" s="4">
        <v>5</v>
      </c>
    </row>
    <row r="15" spans="2:17" x14ac:dyDescent="0.35">
      <c r="C15" s="5">
        <v>1</v>
      </c>
      <c r="D15" s="4">
        <v>9</v>
      </c>
      <c r="E15" s="4">
        <v>76</v>
      </c>
    </row>
    <row r="17" spans="3:6" ht="15.5" x14ac:dyDescent="0.35">
      <c r="C17" s="40" t="s">
        <v>745</v>
      </c>
      <c r="D17" s="41"/>
      <c r="E17" s="41"/>
      <c r="F17" s="42"/>
    </row>
    <row r="18" spans="3:6" x14ac:dyDescent="0.35">
      <c r="C18" t="s">
        <v>746</v>
      </c>
      <c r="D18" t="s">
        <v>747</v>
      </c>
      <c r="E18" t="s">
        <v>748</v>
      </c>
      <c r="F18" t="s">
        <v>749</v>
      </c>
    </row>
    <row r="19" spans="3:6" x14ac:dyDescent="0.35">
      <c r="C19" s="5">
        <v>0</v>
      </c>
      <c r="D19">
        <f>SUM($D$14:$E$14)</f>
        <v>143</v>
      </c>
      <c r="E19">
        <f>SUM($D$14:$E$14) - $D$14</f>
        <v>5</v>
      </c>
      <c r="F19">
        <f>IF($D$19=0,"Undefined",$E$19*100 / $D$19)</f>
        <v>3.4965034965034967</v>
      </c>
    </row>
    <row r="20" spans="3:6" x14ac:dyDescent="0.35">
      <c r="C20" s="5">
        <v>1</v>
      </c>
      <c r="D20">
        <f>SUM($D$15:$E$15)</f>
        <v>85</v>
      </c>
      <c r="E20">
        <f>SUM($D$15:$E$15) - $E$15</f>
        <v>9</v>
      </c>
      <c r="F20">
        <f>IF($D$20=0,"Undefined",$E$20*100 / $D$20)</f>
        <v>10.588235294117647</v>
      </c>
    </row>
    <row r="21" spans="3:6" x14ac:dyDescent="0.35">
      <c r="C21" s="5" t="s">
        <v>750</v>
      </c>
      <c r="D21">
        <f>SUM($D$19:$D$20)</f>
        <v>228</v>
      </c>
      <c r="E21">
        <f>SUM($E$19:$E$20)</f>
        <v>14</v>
      </c>
      <c r="F21">
        <f>IF($D$21=0,"Undefined",$E$21*100 / $D$21)</f>
        <v>6.1403508771929829</v>
      </c>
    </row>
    <row r="23" spans="3:6" ht="15.5" x14ac:dyDescent="0.35">
      <c r="C23" s="40" t="s">
        <v>751</v>
      </c>
      <c r="D23" s="42"/>
    </row>
    <row r="24" spans="3:6" x14ac:dyDescent="0.35">
      <c r="C24" t="s">
        <v>752</v>
      </c>
      <c r="D24" t="s">
        <v>753</v>
      </c>
    </row>
    <row r="25" spans="3:6" x14ac:dyDescent="0.35">
      <c r="C25" t="s">
        <v>754</v>
      </c>
      <c r="D25">
        <v>214</v>
      </c>
    </row>
    <row r="26" spans="3:6" x14ac:dyDescent="0.35">
      <c r="C26" t="s">
        <v>755</v>
      </c>
      <c r="D26">
        <v>93.859649122807014</v>
      </c>
    </row>
    <row r="27" spans="3:6" x14ac:dyDescent="0.35">
      <c r="C27" t="s">
        <v>756</v>
      </c>
      <c r="D27">
        <v>0.965034965034965</v>
      </c>
    </row>
    <row r="28" spans="3:6" x14ac:dyDescent="0.35">
      <c r="C28" t="s">
        <v>757</v>
      </c>
      <c r="D28">
        <v>0.89411764705882357</v>
      </c>
    </row>
    <row r="29" spans="3:6" x14ac:dyDescent="0.35">
      <c r="C29" t="s">
        <v>758</v>
      </c>
      <c r="D29">
        <v>0.93827160493827155</v>
      </c>
    </row>
    <row r="30" spans="3:6" x14ac:dyDescent="0.35">
      <c r="C30" t="s">
        <v>759</v>
      </c>
      <c r="D30">
        <v>0.91566265060240959</v>
      </c>
    </row>
    <row r="31" spans="3:6" x14ac:dyDescent="0.35">
      <c r="C31" t="s">
        <v>712</v>
      </c>
      <c r="D31">
        <v>1</v>
      </c>
    </row>
    <row r="32" spans="3:6" x14ac:dyDescent="0.35">
      <c r="C32" t="s">
        <v>713</v>
      </c>
      <c r="D32">
        <v>0.5</v>
      </c>
    </row>
    <row r="34" spans="2:7" ht="18.5" x14ac:dyDescent="0.45">
      <c r="B34" s="3" t="s">
        <v>687</v>
      </c>
    </row>
    <row r="36" spans="2:7" x14ac:dyDescent="0.35">
      <c r="C36" s="5" t="s">
        <v>64</v>
      </c>
      <c r="D36" s="1" t="s">
        <v>1</v>
      </c>
      <c r="E36" s="1" t="s">
        <v>760</v>
      </c>
      <c r="F36" s="1" t="s">
        <v>761</v>
      </c>
      <c r="G36" s="1" t="s">
        <v>762</v>
      </c>
    </row>
    <row r="37" spans="2:7" x14ac:dyDescent="0.35">
      <c r="C37" s="5" t="s">
        <v>293</v>
      </c>
      <c r="D37" s="4">
        <v>0</v>
      </c>
      <c r="E37" s="4">
        <v>0</v>
      </c>
      <c r="F37" s="4">
        <v>0.9</v>
      </c>
      <c r="G37" s="4">
        <v>9.9999999999999992E-2</v>
      </c>
    </row>
    <row r="38" spans="2:7" x14ac:dyDescent="0.35">
      <c r="C38" s="5" t="s">
        <v>168</v>
      </c>
      <c r="D38" s="4">
        <v>0</v>
      </c>
      <c r="E38" s="4">
        <v>0</v>
      </c>
      <c r="F38" s="4">
        <v>1</v>
      </c>
      <c r="G38" s="4">
        <v>0</v>
      </c>
    </row>
    <row r="39" spans="2:7" x14ac:dyDescent="0.35">
      <c r="C39" s="5" t="s">
        <v>227</v>
      </c>
      <c r="D39" s="4">
        <v>1</v>
      </c>
      <c r="E39" s="4">
        <v>1</v>
      </c>
      <c r="F39" s="4">
        <v>0</v>
      </c>
      <c r="G39" s="4">
        <v>1</v>
      </c>
    </row>
    <row r="40" spans="2:7" x14ac:dyDescent="0.35">
      <c r="C40" s="5" t="s">
        <v>475</v>
      </c>
      <c r="D40" s="4">
        <v>0</v>
      </c>
      <c r="E40" s="4">
        <v>0</v>
      </c>
      <c r="F40" s="4">
        <v>0.9</v>
      </c>
      <c r="G40" s="4">
        <v>9.9999999999999992E-2</v>
      </c>
    </row>
    <row r="41" spans="2:7" x14ac:dyDescent="0.35">
      <c r="C41" s="5" t="s">
        <v>524</v>
      </c>
      <c r="D41" s="4">
        <v>0</v>
      </c>
      <c r="E41" s="4">
        <v>0</v>
      </c>
      <c r="F41" s="4">
        <v>0.9</v>
      </c>
      <c r="G41" s="4">
        <v>9.9999999999999992E-2</v>
      </c>
    </row>
    <row r="42" spans="2:7" x14ac:dyDescent="0.35">
      <c r="C42" s="5" t="s">
        <v>354</v>
      </c>
      <c r="D42" s="4">
        <v>0</v>
      </c>
      <c r="E42" s="4">
        <v>0</v>
      </c>
      <c r="F42" s="4">
        <v>1</v>
      </c>
      <c r="G42" s="4">
        <v>0</v>
      </c>
    </row>
    <row r="43" spans="2:7" x14ac:dyDescent="0.35">
      <c r="C43" s="5" t="s">
        <v>271</v>
      </c>
      <c r="D43" s="4">
        <v>0</v>
      </c>
      <c r="E43" s="4">
        <v>0</v>
      </c>
      <c r="F43" s="4">
        <v>1</v>
      </c>
      <c r="G43" s="4">
        <v>0</v>
      </c>
    </row>
    <row r="44" spans="2:7" x14ac:dyDescent="0.35">
      <c r="C44" s="5" t="s">
        <v>392</v>
      </c>
      <c r="D44" s="4">
        <v>0</v>
      </c>
      <c r="E44" s="4">
        <v>0</v>
      </c>
      <c r="F44" s="4">
        <v>1</v>
      </c>
      <c r="G44" s="4">
        <v>0</v>
      </c>
    </row>
    <row r="45" spans="2:7" x14ac:dyDescent="0.35">
      <c r="C45" s="5" t="s">
        <v>414</v>
      </c>
      <c r="D45" s="4">
        <v>0</v>
      </c>
      <c r="E45" s="4">
        <v>0</v>
      </c>
      <c r="F45" s="4">
        <v>1</v>
      </c>
      <c r="G45" s="4">
        <v>0</v>
      </c>
    </row>
    <row r="46" spans="2:7" x14ac:dyDescent="0.35">
      <c r="C46" s="5" t="s">
        <v>534</v>
      </c>
      <c r="D46" s="4">
        <v>0</v>
      </c>
      <c r="E46" s="4">
        <v>0</v>
      </c>
      <c r="F46" s="4">
        <v>0.76923076923076927</v>
      </c>
      <c r="G46" s="4">
        <v>0.23076923076923078</v>
      </c>
    </row>
    <row r="47" spans="2:7" x14ac:dyDescent="0.35">
      <c r="C47" s="5" t="s">
        <v>521</v>
      </c>
      <c r="D47" s="4">
        <v>0</v>
      </c>
      <c r="E47" s="4">
        <v>0</v>
      </c>
      <c r="F47" s="4">
        <v>0.9</v>
      </c>
      <c r="G47" s="4">
        <v>9.9999999999999992E-2</v>
      </c>
    </row>
    <row r="48" spans="2:7" x14ac:dyDescent="0.35">
      <c r="C48" s="5" t="s">
        <v>190</v>
      </c>
      <c r="D48" s="4">
        <v>0</v>
      </c>
      <c r="E48" s="4">
        <v>0</v>
      </c>
      <c r="F48" s="4">
        <v>1</v>
      </c>
      <c r="G48" s="4">
        <v>0</v>
      </c>
    </row>
    <row r="49" spans="3:7" x14ac:dyDescent="0.35">
      <c r="C49" s="5" t="s">
        <v>449</v>
      </c>
      <c r="D49" s="4">
        <v>0</v>
      </c>
      <c r="E49" s="4">
        <v>0</v>
      </c>
      <c r="F49" s="4">
        <v>1</v>
      </c>
      <c r="G49" s="4">
        <v>0</v>
      </c>
    </row>
    <row r="50" spans="3:7" x14ac:dyDescent="0.35">
      <c r="C50" s="5" t="s">
        <v>580</v>
      </c>
      <c r="D50" s="4">
        <v>0</v>
      </c>
      <c r="E50" s="4">
        <v>0</v>
      </c>
      <c r="F50" s="4">
        <v>1</v>
      </c>
      <c r="G50" s="4">
        <v>0</v>
      </c>
    </row>
    <row r="51" spans="3:7" x14ac:dyDescent="0.35">
      <c r="C51" s="5" t="s">
        <v>624</v>
      </c>
      <c r="D51" s="4">
        <v>0</v>
      </c>
      <c r="E51" s="4">
        <v>0</v>
      </c>
      <c r="F51" s="4">
        <v>0.9</v>
      </c>
      <c r="G51" s="4">
        <v>9.9999999999999992E-2</v>
      </c>
    </row>
    <row r="52" spans="3:7" x14ac:dyDescent="0.35">
      <c r="C52" s="5" t="s">
        <v>292</v>
      </c>
      <c r="D52" s="4">
        <v>0</v>
      </c>
      <c r="E52" s="4">
        <v>0</v>
      </c>
      <c r="F52" s="4">
        <v>0.76923076923076927</v>
      </c>
      <c r="G52" s="4">
        <v>0.23076923076923078</v>
      </c>
    </row>
    <row r="53" spans="3:7" x14ac:dyDescent="0.35">
      <c r="C53" s="5" t="s">
        <v>411</v>
      </c>
      <c r="D53" s="4">
        <v>0</v>
      </c>
      <c r="E53" s="4">
        <v>0</v>
      </c>
      <c r="F53" s="4">
        <v>1</v>
      </c>
      <c r="G53" s="4">
        <v>0</v>
      </c>
    </row>
    <row r="54" spans="3:7" x14ac:dyDescent="0.35">
      <c r="C54" s="5" t="s">
        <v>268</v>
      </c>
      <c r="D54" s="4">
        <v>1</v>
      </c>
      <c r="E54" s="4">
        <v>1</v>
      </c>
      <c r="F54" s="4">
        <v>0</v>
      </c>
      <c r="G54" s="4">
        <v>1</v>
      </c>
    </row>
    <row r="55" spans="3:7" x14ac:dyDescent="0.35">
      <c r="C55" s="5" t="s">
        <v>299</v>
      </c>
      <c r="D55" s="4">
        <v>0</v>
      </c>
      <c r="E55" s="4">
        <v>0</v>
      </c>
      <c r="F55" s="4">
        <v>1</v>
      </c>
      <c r="G55" s="4">
        <v>0</v>
      </c>
    </row>
    <row r="56" spans="3:7" x14ac:dyDescent="0.35">
      <c r="C56" s="5" t="s">
        <v>234</v>
      </c>
      <c r="D56" s="4">
        <v>0</v>
      </c>
      <c r="E56" s="4">
        <v>0</v>
      </c>
      <c r="F56" s="4">
        <v>1</v>
      </c>
      <c r="G56" s="4">
        <v>0</v>
      </c>
    </row>
    <row r="57" spans="3:7" x14ac:dyDescent="0.35">
      <c r="C57" s="5" t="s">
        <v>486</v>
      </c>
      <c r="D57" s="4">
        <v>0</v>
      </c>
      <c r="E57" s="4">
        <v>0</v>
      </c>
      <c r="F57" s="4">
        <v>1</v>
      </c>
      <c r="G57" s="4">
        <v>0</v>
      </c>
    </row>
    <row r="58" spans="3:7" x14ac:dyDescent="0.35">
      <c r="C58" s="5" t="s">
        <v>77</v>
      </c>
      <c r="D58" s="4">
        <v>1</v>
      </c>
      <c r="E58" s="4">
        <v>1</v>
      </c>
      <c r="F58" s="4">
        <v>0</v>
      </c>
      <c r="G58" s="4">
        <v>1</v>
      </c>
    </row>
    <row r="59" spans="3:7" x14ac:dyDescent="0.35">
      <c r="C59" s="5" t="s">
        <v>287</v>
      </c>
      <c r="D59" s="4">
        <v>0</v>
      </c>
      <c r="E59" s="4">
        <v>0</v>
      </c>
      <c r="F59" s="4">
        <v>1</v>
      </c>
      <c r="G59" s="4">
        <v>0</v>
      </c>
    </row>
    <row r="60" spans="3:7" x14ac:dyDescent="0.35">
      <c r="C60" s="5" t="s">
        <v>561</v>
      </c>
      <c r="D60" s="4">
        <v>0</v>
      </c>
      <c r="E60" s="4">
        <v>0</v>
      </c>
      <c r="F60" s="4">
        <v>0.76923076923076927</v>
      </c>
      <c r="G60" s="4">
        <v>0.23076923076923078</v>
      </c>
    </row>
    <row r="61" spans="3:7" x14ac:dyDescent="0.35">
      <c r="C61" s="5" t="s">
        <v>557</v>
      </c>
      <c r="D61" s="4">
        <v>1</v>
      </c>
      <c r="E61" s="4">
        <v>1</v>
      </c>
      <c r="F61" s="4">
        <v>0</v>
      </c>
      <c r="G61" s="4">
        <v>1</v>
      </c>
    </row>
    <row r="62" spans="3:7" x14ac:dyDescent="0.35">
      <c r="C62" s="5" t="s">
        <v>307</v>
      </c>
      <c r="D62" s="4">
        <v>0</v>
      </c>
      <c r="E62" s="4">
        <v>0</v>
      </c>
      <c r="F62" s="4">
        <v>1</v>
      </c>
      <c r="G62" s="4">
        <v>0</v>
      </c>
    </row>
    <row r="63" spans="3:7" x14ac:dyDescent="0.35">
      <c r="C63" s="5" t="s">
        <v>349</v>
      </c>
      <c r="D63" s="4">
        <v>0</v>
      </c>
      <c r="E63" s="4">
        <v>0</v>
      </c>
      <c r="F63" s="4">
        <v>0.83333333333333337</v>
      </c>
      <c r="G63" s="4">
        <v>0.16666666666666669</v>
      </c>
    </row>
    <row r="64" spans="3:7" x14ac:dyDescent="0.35">
      <c r="C64" s="5" t="s">
        <v>382</v>
      </c>
      <c r="D64" s="4">
        <v>1</v>
      </c>
      <c r="E64" s="4">
        <v>1</v>
      </c>
      <c r="F64" s="4">
        <v>0</v>
      </c>
      <c r="G64" s="4">
        <v>1</v>
      </c>
    </row>
    <row r="65" spans="3:7" x14ac:dyDescent="0.35">
      <c r="C65" s="5" t="s">
        <v>378</v>
      </c>
      <c r="D65" s="4">
        <v>0</v>
      </c>
      <c r="E65" s="4">
        <v>0</v>
      </c>
      <c r="F65" s="4">
        <v>1</v>
      </c>
      <c r="G65" s="4">
        <v>0</v>
      </c>
    </row>
    <row r="66" spans="3:7" x14ac:dyDescent="0.35">
      <c r="C66" s="5" t="s">
        <v>399</v>
      </c>
      <c r="D66" s="4">
        <v>0</v>
      </c>
      <c r="E66" s="4">
        <v>0</v>
      </c>
      <c r="F66" s="4">
        <v>1</v>
      </c>
      <c r="G66" s="4">
        <v>0</v>
      </c>
    </row>
    <row r="67" spans="3:7" x14ac:dyDescent="0.35">
      <c r="C67" s="5" t="s">
        <v>527</v>
      </c>
      <c r="D67" s="4">
        <v>0</v>
      </c>
      <c r="E67" s="4">
        <v>0</v>
      </c>
      <c r="F67" s="4">
        <v>0.9</v>
      </c>
      <c r="G67" s="4">
        <v>9.9999999999999992E-2</v>
      </c>
    </row>
    <row r="68" spans="3:7" x14ac:dyDescent="0.35">
      <c r="C68" s="5" t="s">
        <v>102</v>
      </c>
      <c r="D68" s="4">
        <v>0</v>
      </c>
      <c r="E68" s="4">
        <v>0</v>
      </c>
      <c r="F68" s="4">
        <v>0.83333333333333337</v>
      </c>
      <c r="G68" s="4">
        <v>0.16666666666666669</v>
      </c>
    </row>
    <row r="69" spans="3:7" x14ac:dyDescent="0.35">
      <c r="C69" s="5" t="s">
        <v>163</v>
      </c>
      <c r="D69" s="4">
        <v>0</v>
      </c>
      <c r="E69" s="4">
        <v>0</v>
      </c>
      <c r="F69" s="4">
        <v>1</v>
      </c>
      <c r="G69" s="4">
        <v>0</v>
      </c>
    </row>
    <row r="70" spans="3:7" x14ac:dyDescent="0.35">
      <c r="C70" s="5" t="s">
        <v>312</v>
      </c>
      <c r="D70" s="4">
        <v>0</v>
      </c>
      <c r="E70" s="4">
        <v>0</v>
      </c>
      <c r="F70" s="4">
        <v>0.76923076923076927</v>
      </c>
      <c r="G70" s="4">
        <v>0.23076923076923078</v>
      </c>
    </row>
    <row r="71" spans="3:7" x14ac:dyDescent="0.35">
      <c r="C71" s="5" t="s">
        <v>504</v>
      </c>
      <c r="D71" s="4">
        <v>0</v>
      </c>
      <c r="E71" s="4">
        <v>0</v>
      </c>
      <c r="F71" s="4">
        <v>1</v>
      </c>
      <c r="G71" s="4">
        <v>0</v>
      </c>
    </row>
    <row r="72" spans="3:7" x14ac:dyDescent="0.35">
      <c r="C72" s="5" t="s">
        <v>202</v>
      </c>
      <c r="D72" s="4">
        <v>0</v>
      </c>
      <c r="E72" s="4">
        <v>0</v>
      </c>
      <c r="F72" s="4">
        <v>1</v>
      </c>
      <c r="G72" s="4">
        <v>0</v>
      </c>
    </row>
    <row r="73" spans="3:7" x14ac:dyDescent="0.35">
      <c r="C73" s="5" t="s">
        <v>208</v>
      </c>
      <c r="D73" s="4">
        <v>0</v>
      </c>
      <c r="E73" s="4">
        <v>0</v>
      </c>
      <c r="F73" s="4">
        <v>1</v>
      </c>
      <c r="G73" s="4">
        <v>0</v>
      </c>
    </row>
    <row r="74" spans="3:7" x14ac:dyDescent="0.35">
      <c r="C74" s="5" t="s">
        <v>315</v>
      </c>
      <c r="D74" s="4">
        <v>1</v>
      </c>
      <c r="E74" s="4">
        <v>1</v>
      </c>
      <c r="F74" s="4">
        <v>0</v>
      </c>
      <c r="G74" s="4">
        <v>1</v>
      </c>
    </row>
    <row r="75" spans="3:7" x14ac:dyDescent="0.35">
      <c r="C75" s="5" t="s">
        <v>397</v>
      </c>
      <c r="D75" s="4">
        <v>0</v>
      </c>
      <c r="E75" s="4">
        <v>0</v>
      </c>
      <c r="F75" s="4">
        <v>1</v>
      </c>
      <c r="G75" s="4">
        <v>0</v>
      </c>
    </row>
    <row r="76" spans="3:7" x14ac:dyDescent="0.35">
      <c r="C76" s="5" t="s">
        <v>95</v>
      </c>
      <c r="D76" s="4">
        <v>1</v>
      </c>
      <c r="E76" s="4">
        <v>1</v>
      </c>
      <c r="F76" s="4">
        <v>0</v>
      </c>
      <c r="G76" s="4">
        <v>1</v>
      </c>
    </row>
    <row r="77" spans="3:7" x14ac:dyDescent="0.35">
      <c r="C77" s="16" t="s">
        <v>537</v>
      </c>
      <c r="D77" s="15">
        <v>0</v>
      </c>
      <c r="E77" s="15">
        <v>1</v>
      </c>
      <c r="F77" s="15">
        <v>0.25</v>
      </c>
      <c r="G77" s="15">
        <v>0.75</v>
      </c>
    </row>
    <row r="78" spans="3:7" x14ac:dyDescent="0.35">
      <c r="C78" s="16" t="s">
        <v>556</v>
      </c>
      <c r="D78" s="15">
        <v>0</v>
      </c>
      <c r="E78" s="15">
        <v>1</v>
      </c>
      <c r="F78" s="15">
        <v>0.25</v>
      </c>
      <c r="G78" s="15">
        <v>0.75</v>
      </c>
    </row>
    <row r="79" spans="3:7" x14ac:dyDescent="0.35">
      <c r="C79" s="5" t="s">
        <v>633</v>
      </c>
      <c r="D79" s="4">
        <v>0</v>
      </c>
      <c r="E79" s="4">
        <v>0</v>
      </c>
      <c r="F79" s="4">
        <v>0.9</v>
      </c>
      <c r="G79" s="4">
        <v>9.9999999999999992E-2</v>
      </c>
    </row>
    <row r="80" spans="3:7" x14ac:dyDescent="0.35">
      <c r="C80" s="5" t="s">
        <v>91</v>
      </c>
      <c r="D80" s="4">
        <v>1</v>
      </c>
      <c r="E80" s="4">
        <v>1</v>
      </c>
      <c r="F80" s="4">
        <v>0</v>
      </c>
      <c r="G80" s="4">
        <v>1</v>
      </c>
    </row>
    <row r="81" spans="3:7" x14ac:dyDescent="0.35">
      <c r="C81" s="5" t="s">
        <v>418</v>
      </c>
      <c r="D81" s="4">
        <v>1</v>
      </c>
      <c r="E81" s="4">
        <v>1</v>
      </c>
      <c r="F81" s="4">
        <v>0</v>
      </c>
      <c r="G81" s="4">
        <v>1</v>
      </c>
    </row>
    <row r="82" spans="3:7" x14ac:dyDescent="0.35">
      <c r="C82" s="5" t="s">
        <v>158</v>
      </c>
      <c r="D82" s="4">
        <v>0</v>
      </c>
      <c r="E82" s="4">
        <v>0</v>
      </c>
      <c r="F82" s="4">
        <v>1</v>
      </c>
      <c r="G82" s="4">
        <v>0</v>
      </c>
    </row>
    <row r="83" spans="3:7" x14ac:dyDescent="0.35">
      <c r="C83" s="5" t="s">
        <v>605</v>
      </c>
      <c r="D83" s="4">
        <v>0</v>
      </c>
      <c r="E83" s="4">
        <v>0</v>
      </c>
      <c r="F83" s="4">
        <v>1</v>
      </c>
      <c r="G83" s="4">
        <v>0</v>
      </c>
    </row>
    <row r="84" spans="3:7" x14ac:dyDescent="0.35">
      <c r="C84" s="5" t="s">
        <v>258</v>
      </c>
      <c r="D84" s="4">
        <v>1</v>
      </c>
      <c r="E84" s="4">
        <v>1</v>
      </c>
      <c r="F84" s="4">
        <v>0</v>
      </c>
      <c r="G84" s="4">
        <v>1</v>
      </c>
    </row>
    <row r="85" spans="3:7" x14ac:dyDescent="0.35">
      <c r="C85" s="16" t="s">
        <v>78</v>
      </c>
      <c r="D85" s="15">
        <v>1</v>
      </c>
      <c r="E85" s="15">
        <v>0</v>
      </c>
      <c r="F85" s="15">
        <v>1</v>
      </c>
      <c r="G85" s="15">
        <v>0</v>
      </c>
    </row>
    <row r="86" spans="3:7" x14ac:dyDescent="0.35">
      <c r="C86" s="5" t="s">
        <v>458</v>
      </c>
      <c r="D86" s="4">
        <v>1</v>
      </c>
      <c r="E86" s="4">
        <v>1</v>
      </c>
      <c r="F86" s="4">
        <v>0</v>
      </c>
      <c r="G86" s="4">
        <v>1</v>
      </c>
    </row>
    <row r="87" spans="3:7" x14ac:dyDescent="0.35">
      <c r="C87" s="5" t="s">
        <v>566</v>
      </c>
      <c r="D87" s="4">
        <v>1</v>
      </c>
      <c r="E87" s="4">
        <v>1</v>
      </c>
      <c r="F87" s="4">
        <v>0</v>
      </c>
      <c r="G87" s="4">
        <v>1</v>
      </c>
    </row>
    <row r="88" spans="3:7" x14ac:dyDescent="0.35">
      <c r="C88" s="5" t="s">
        <v>425</v>
      </c>
      <c r="D88" s="4">
        <v>0</v>
      </c>
      <c r="E88" s="4">
        <v>0</v>
      </c>
      <c r="F88" s="4">
        <v>1</v>
      </c>
      <c r="G88" s="4">
        <v>0</v>
      </c>
    </row>
    <row r="89" spans="3:7" x14ac:dyDescent="0.35">
      <c r="C89" s="5" t="s">
        <v>81</v>
      </c>
      <c r="D89" s="4">
        <v>1</v>
      </c>
      <c r="E89" s="4">
        <v>1</v>
      </c>
      <c r="F89" s="4">
        <v>0.25</v>
      </c>
      <c r="G89" s="4">
        <v>0.75</v>
      </c>
    </row>
    <row r="90" spans="3:7" x14ac:dyDescent="0.35">
      <c r="C90" s="5" t="s">
        <v>136</v>
      </c>
      <c r="D90" s="4">
        <v>0</v>
      </c>
      <c r="E90" s="4">
        <v>0</v>
      </c>
      <c r="F90" s="4">
        <v>1</v>
      </c>
      <c r="G90" s="4">
        <v>0</v>
      </c>
    </row>
    <row r="91" spans="3:7" x14ac:dyDescent="0.35">
      <c r="C91" s="16" t="s">
        <v>68</v>
      </c>
      <c r="D91" s="15">
        <v>1</v>
      </c>
      <c r="E91" s="15">
        <v>0</v>
      </c>
      <c r="F91" s="15">
        <v>0.76923076923076927</v>
      </c>
      <c r="G91" s="15">
        <v>0.23076923076923078</v>
      </c>
    </row>
    <row r="92" spans="3:7" x14ac:dyDescent="0.35">
      <c r="C92" s="5" t="s">
        <v>229</v>
      </c>
      <c r="D92" s="4">
        <v>1</v>
      </c>
      <c r="E92" s="4">
        <v>1</v>
      </c>
      <c r="F92" s="4">
        <v>0</v>
      </c>
      <c r="G92" s="4">
        <v>1</v>
      </c>
    </row>
    <row r="93" spans="3:7" x14ac:dyDescent="0.35">
      <c r="C93" s="5" t="s">
        <v>629</v>
      </c>
      <c r="D93" s="4">
        <v>1</v>
      </c>
      <c r="E93" s="4">
        <v>1</v>
      </c>
      <c r="F93" s="4">
        <v>0</v>
      </c>
      <c r="G93" s="4">
        <v>1</v>
      </c>
    </row>
    <row r="94" spans="3:7" x14ac:dyDescent="0.35">
      <c r="C94" s="5" t="s">
        <v>564</v>
      </c>
      <c r="D94" s="4">
        <v>1</v>
      </c>
      <c r="E94" s="4">
        <v>1</v>
      </c>
      <c r="F94" s="4">
        <v>0</v>
      </c>
      <c r="G94" s="4">
        <v>1</v>
      </c>
    </row>
    <row r="95" spans="3:7" x14ac:dyDescent="0.35">
      <c r="C95" s="5" t="s">
        <v>626</v>
      </c>
      <c r="D95" s="4">
        <v>0</v>
      </c>
      <c r="E95" s="4">
        <v>0</v>
      </c>
      <c r="F95" s="4">
        <v>0.83333333333333337</v>
      </c>
      <c r="G95" s="4">
        <v>0.16666666666666669</v>
      </c>
    </row>
    <row r="96" spans="3:7" x14ac:dyDescent="0.35">
      <c r="C96" s="5" t="s">
        <v>373</v>
      </c>
      <c r="D96" s="4">
        <v>0</v>
      </c>
      <c r="E96" s="4">
        <v>0</v>
      </c>
      <c r="F96" s="4">
        <v>1</v>
      </c>
      <c r="G96" s="4">
        <v>0</v>
      </c>
    </row>
    <row r="97" spans="3:7" x14ac:dyDescent="0.35">
      <c r="C97" s="5" t="s">
        <v>531</v>
      </c>
      <c r="D97" s="4">
        <v>0</v>
      </c>
      <c r="E97" s="4">
        <v>0</v>
      </c>
      <c r="F97" s="4">
        <v>1</v>
      </c>
      <c r="G97" s="4">
        <v>0</v>
      </c>
    </row>
    <row r="98" spans="3:7" x14ac:dyDescent="0.35">
      <c r="C98" s="5" t="s">
        <v>107</v>
      </c>
      <c r="D98" s="4">
        <v>1</v>
      </c>
      <c r="E98" s="4">
        <v>1</v>
      </c>
      <c r="F98" s="4">
        <v>0</v>
      </c>
      <c r="G98" s="4">
        <v>1</v>
      </c>
    </row>
    <row r="99" spans="3:7" x14ac:dyDescent="0.35">
      <c r="C99" s="5" t="s">
        <v>301</v>
      </c>
      <c r="D99" s="4">
        <v>1</v>
      </c>
      <c r="E99" s="4">
        <v>1</v>
      </c>
      <c r="F99" s="4">
        <v>0</v>
      </c>
      <c r="G99" s="4">
        <v>1</v>
      </c>
    </row>
    <row r="100" spans="3:7" x14ac:dyDescent="0.35">
      <c r="C100" s="5" t="s">
        <v>100</v>
      </c>
      <c r="D100" s="4">
        <v>1</v>
      </c>
      <c r="E100" s="4">
        <v>1</v>
      </c>
      <c r="F100" s="4">
        <v>0</v>
      </c>
      <c r="G100" s="4">
        <v>1</v>
      </c>
    </row>
    <row r="101" spans="3:7" x14ac:dyDescent="0.35">
      <c r="C101" s="5" t="s">
        <v>522</v>
      </c>
      <c r="D101" s="4">
        <v>0</v>
      </c>
      <c r="E101" s="4">
        <v>0</v>
      </c>
      <c r="F101" s="4">
        <v>0.9</v>
      </c>
      <c r="G101" s="4">
        <v>9.9999999999999992E-2</v>
      </c>
    </row>
    <row r="102" spans="3:7" x14ac:dyDescent="0.35">
      <c r="C102" s="5" t="s">
        <v>503</v>
      </c>
      <c r="D102" s="4">
        <v>0</v>
      </c>
      <c r="E102" s="4">
        <v>0</v>
      </c>
      <c r="F102" s="4">
        <v>1</v>
      </c>
      <c r="G102" s="4">
        <v>0</v>
      </c>
    </row>
    <row r="103" spans="3:7" x14ac:dyDescent="0.35">
      <c r="C103" s="5" t="s">
        <v>339</v>
      </c>
      <c r="D103" s="4">
        <v>1</v>
      </c>
      <c r="E103" s="4">
        <v>1</v>
      </c>
      <c r="F103" s="4">
        <v>0.25</v>
      </c>
      <c r="G103" s="4">
        <v>0.75</v>
      </c>
    </row>
    <row r="104" spans="3:7" x14ac:dyDescent="0.35">
      <c r="C104" s="5" t="s">
        <v>180</v>
      </c>
      <c r="D104" s="4">
        <v>0</v>
      </c>
      <c r="E104" s="4">
        <v>0</v>
      </c>
      <c r="F104" s="4">
        <v>1</v>
      </c>
      <c r="G104" s="4">
        <v>0</v>
      </c>
    </row>
    <row r="105" spans="3:7" x14ac:dyDescent="0.35">
      <c r="C105" s="5" t="s">
        <v>343</v>
      </c>
      <c r="D105" s="4">
        <v>0</v>
      </c>
      <c r="E105" s="4">
        <v>0</v>
      </c>
      <c r="F105" s="4">
        <v>1</v>
      </c>
      <c r="G105" s="4">
        <v>0</v>
      </c>
    </row>
    <row r="106" spans="3:7" x14ac:dyDescent="0.35">
      <c r="C106" s="5" t="s">
        <v>74</v>
      </c>
      <c r="D106" s="4">
        <v>1</v>
      </c>
      <c r="E106" s="4">
        <v>1</v>
      </c>
      <c r="F106" s="4">
        <v>0</v>
      </c>
      <c r="G106" s="4">
        <v>1</v>
      </c>
    </row>
    <row r="107" spans="3:7" x14ac:dyDescent="0.35">
      <c r="C107" s="16" t="s">
        <v>70</v>
      </c>
      <c r="D107" s="15">
        <v>1</v>
      </c>
      <c r="E107" s="15">
        <v>0</v>
      </c>
      <c r="F107" s="15">
        <v>0.76923076923076927</v>
      </c>
      <c r="G107" s="15">
        <v>0.23076923076923078</v>
      </c>
    </row>
    <row r="108" spans="3:7" x14ac:dyDescent="0.35">
      <c r="C108" s="5" t="s">
        <v>432</v>
      </c>
      <c r="D108" s="4">
        <v>0</v>
      </c>
      <c r="E108" s="4">
        <v>0</v>
      </c>
      <c r="F108" s="4">
        <v>1</v>
      </c>
      <c r="G108" s="4">
        <v>0</v>
      </c>
    </row>
    <row r="109" spans="3:7" x14ac:dyDescent="0.35">
      <c r="C109" s="5" t="s">
        <v>520</v>
      </c>
      <c r="D109" s="4">
        <v>0</v>
      </c>
      <c r="E109" s="4">
        <v>0</v>
      </c>
      <c r="F109" s="4">
        <v>0.9</v>
      </c>
      <c r="G109" s="4">
        <v>9.9999999999999992E-2</v>
      </c>
    </row>
    <row r="110" spans="3:7" x14ac:dyDescent="0.35">
      <c r="C110" s="5" t="s">
        <v>128</v>
      </c>
      <c r="D110" s="4">
        <v>0</v>
      </c>
      <c r="E110" s="4">
        <v>0</v>
      </c>
      <c r="F110" s="4">
        <v>1</v>
      </c>
      <c r="G110" s="4">
        <v>0</v>
      </c>
    </row>
    <row r="111" spans="3:7" x14ac:dyDescent="0.35">
      <c r="C111" s="5" t="s">
        <v>247</v>
      </c>
      <c r="D111" s="4">
        <v>1</v>
      </c>
      <c r="E111" s="4">
        <v>1</v>
      </c>
      <c r="F111" s="4">
        <v>0.25</v>
      </c>
      <c r="G111" s="4">
        <v>0.75</v>
      </c>
    </row>
    <row r="112" spans="3:7" x14ac:dyDescent="0.35">
      <c r="C112" s="5" t="s">
        <v>203</v>
      </c>
      <c r="D112" s="4">
        <v>1</v>
      </c>
      <c r="E112" s="4">
        <v>1</v>
      </c>
      <c r="F112" s="4">
        <v>0</v>
      </c>
      <c r="G112" s="4">
        <v>1</v>
      </c>
    </row>
    <row r="113" spans="3:7" x14ac:dyDescent="0.35">
      <c r="C113" s="16" t="s">
        <v>471</v>
      </c>
      <c r="D113" s="15">
        <v>0</v>
      </c>
      <c r="E113" s="15">
        <v>1</v>
      </c>
      <c r="F113" s="15">
        <v>0.25</v>
      </c>
      <c r="G113" s="15">
        <v>0.75</v>
      </c>
    </row>
    <row r="114" spans="3:7" x14ac:dyDescent="0.35">
      <c r="C114" s="5" t="s">
        <v>622</v>
      </c>
      <c r="D114" s="4">
        <v>0</v>
      </c>
      <c r="E114" s="4">
        <v>0</v>
      </c>
      <c r="F114" s="4">
        <v>0.9</v>
      </c>
      <c r="G114" s="4">
        <v>9.9999999999999992E-2</v>
      </c>
    </row>
    <row r="115" spans="3:7" x14ac:dyDescent="0.35">
      <c r="C115" s="5" t="s">
        <v>630</v>
      </c>
      <c r="D115" s="4">
        <v>1</v>
      </c>
      <c r="E115" s="4">
        <v>1</v>
      </c>
      <c r="F115" s="4">
        <v>0</v>
      </c>
      <c r="G115" s="4">
        <v>1</v>
      </c>
    </row>
    <row r="116" spans="3:7" x14ac:dyDescent="0.35">
      <c r="C116" s="5" t="s">
        <v>603</v>
      </c>
      <c r="D116" s="4">
        <v>0</v>
      </c>
      <c r="E116" s="4">
        <v>0</v>
      </c>
      <c r="F116" s="4">
        <v>0.9</v>
      </c>
      <c r="G116" s="4">
        <v>9.9999999999999992E-2</v>
      </c>
    </row>
    <row r="117" spans="3:7" x14ac:dyDescent="0.35">
      <c r="C117" s="5" t="s">
        <v>469</v>
      </c>
      <c r="D117" s="4">
        <v>0</v>
      </c>
      <c r="E117" s="4">
        <v>0</v>
      </c>
      <c r="F117" s="4">
        <v>1</v>
      </c>
      <c r="G117" s="4">
        <v>0</v>
      </c>
    </row>
    <row r="118" spans="3:7" x14ac:dyDescent="0.35">
      <c r="C118" s="5" t="s">
        <v>345</v>
      </c>
      <c r="D118" s="4">
        <v>1</v>
      </c>
      <c r="E118" s="4">
        <v>1</v>
      </c>
      <c r="F118" s="4">
        <v>0</v>
      </c>
      <c r="G118" s="4">
        <v>1</v>
      </c>
    </row>
    <row r="119" spans="3:7" x14ac:dyDescent="0.35">
      <c r="C119" s="5" t="s">
        <v>442</v>
      </c>
      <c r="D119" s="4">
        <v>0</v>
      </c>
      <c r="E119" s="4">
        <v>0</v>
      </c>
      <c r="F119" s="4">
        <v>0.9</v>
      </c>
      <c r="G119" s="4">
        <v>9.9999999999999992E-2</v>
      </c>
    </row>
    <row r="120" spans="3:7" x14ac:dyDescent="0.35">
      <c r="C120" s="5" t="s">
        <v>297</v>
      </c>
      <c r="D120" s="4">
        <v>0</v>
      </c>
      <c r="E120" s="4">
        <v>0</v>
      </c>
      <c r="F120" s="4">
        <v>0.9</v>
      </c>
      <c r="G120" s="4">
        <v>9.9999999999999992E-2</v>
      </c>
    </row>
    <row r="121" spans="3:7" x14ac:dyDescent="0.35">
      <c r="C121" s="5" t="s">
        <v>311</v>
      </c>
      <c r="D121" s="4">
        <v>0</v>
      </c>
      <c r="E121" s="4">
        <v>0</v>
      </c>
      <c r="F121" s="4">
        <v>1</v>
      </c>
      <c r="G121" s="4">
        <v>0</v>
      </c>
    </row>
    <row r="122" spans="3:7" x14ac:dyDescent="0.35">
      <c r="C122" s="16" t="s">
        <v>573</v>
      </c>
      <c r="D122" s="15">
        <v>0</v>
      </c>
      <c r="E122" s="15">
        <v>1</v>
      </c>
      <c r="F122" s="15">
        <v>0.25</v>
      </c>
      <c r="G122" s="15">
        <v>0.75</v>
      </c>
    </row>
    <row r="123" spans="3:7" x14ac:dyDescent="0.35">
      <c r="C123" s="5" t="s">
        <v>226</v>
      </c>
      <c r="D123" s="4">
        <v>1</v>
      </c>
      <c r="E123" s="4">
        <v>1</v>
      </c>
      <c r="F123" s="4">
        <v>0</v>
      </c>
      <c r="G123" s="4">
        <v>1</v>
      </c>
    </row>
    <row r="124" spans="3:7" x14ac:dyDescent="0.35">
      <c r="C124" s="5" t="s">
        <v>115</v>
      </c>
      <c r="D124" s="4">
        <v>0</v>
      </c>
      <c r="E124" s="4">
        <v>0</v>
      </c>
      <c r="F124" s="4">
        <v>1</v>
      </c>
      <c r="G124" s="4">
        <v>0</v>
      </c>
    </row>
    <row r="125" spans="3:7" x14ac:dyDescent="0.35">
      <c r="C125" s="5" t="s">
        <v>618</v>
      </c>
      <c r="D125" s="4">
        <v>0</v>
      </c>
      <c r="E125" s="4">
        <v>0</v>
      </c>
      <c r="F125" s="4">
        <v>1</v>
      </c>
      <c r="G125" s="4">
        <v>0</v>
      </c>
    </row>
    <row r="126" spans="3:7" x14ac:dyDescent="0.35">
      <c r="C126" s="5" t="s">
        <v>604</v>
      </c>
      <c r="D126" s="4">
        <v>0</v>
      </c>
      <c r="E126" s="4">
        <v>0</v>
      </c>
      <c r="F126" s="4">
        <v>0.9</v>
      </c>
      <c r="G126" s="4">
        <v>9.9999999999999992E-2</v>
      </c>
    </row>
    <row r="127" spans="3:7" x14ac:dyDescent="0.35">
      <c r="C127" s="5" t="s">
        <v>332</v>
      </c>
      <c r="D127" s="4">
        <v>0</v>
      </c>
      <c r="E127" s="4">
        <v>0</v>
      </c>
      <c r="F127" s="4">
        <v>0.9</v>
      </c>
      <c r="G127" s="4">
        <v>9.9999999999999992E-2</v>
      </c>
    </row>
    <row r="128" spans="3:7" x14ac:dyDescent="0.35">
      <c r="C128" s="5" t="s">
        <v>133</v>
      </c>
      <c r="D128" s="4">
        <v>0</v>
      </c>
      <c r="E128" s="4">
        <v>0</v>
      </c>
      <c r="F128" s="4">
        <v>0.76923076923076927</v>
      </c>
      <c r="G128" s="4">
        <v>0.23076923076923078</v>
      </c>
    </row>
    <row r="129" spans="3:7" x14ac:dyDescent="0.35">
      <c r="C129" s="16" t="s">
        <v>211</v>
      </c>
      <c r="D129" s="15">
        <v>1</v>
      </c>
      <c r="E129" s="15">
        <v>0</v>
      </c>
      <c r="F129" s="15">
        <v>0.76923076923076927</v>
      </c>
      <c r="G129" s="15">
        <v>0.23076923076923078</v>
      </c>
    </row>
    <row r="130" spans="3:7" x14ac:dyDescent="0.35">
      <c r="C130" s="5" t="s">
        <v>204</v>
      </c>
      <c r="D130" s="4">
        <v>0</v>
      </c>
      <c r="E130" s="4">
        <v>0</v>
      </c>
      <c r="F130" s="4">
        <v>1</v>
      </c>
      <c r="G130" s="4">
        <v>0</v>
      </c>
    </row>
    <row r="131" spans="3:7" x14ac:dyDescent="0.35">
      <c r="C131" s="5" t="s">
        <v>483</v>
      </c>
      <c r="D131" s="4">
        <v>0</v>
      </c>
      <c r="E131" s="4">
        <v>0</v>
      </c>
      <c r="F131" s="4">
        <v>1</v>
      </c>
      <c r="G131" s="4">
        <v>0</v>
      </c>
    </row>
    <row r="132" spans="3:7" x14ac:dyDescent="0.35">
      <c r="C132" s="16" t="s">
        <v>151</v>
      </c>
      <c r="D132" s="15">
        <v>1</v>
      </c>
      <c r="E132" s="15">
        <v>0</v>
      </c>
      <c r="F132" s="15">
        <v>1</v>
      </c>
      <c r="G132" s="15">
        <v>0</v>
      </c>
    </row>
    <row r="133" spans="3:7" x14ac:dyDescent="0.35">
      <c r="C133" s="5" t="s">
        <v>474</v>
      </c>
      <c r="D133" s="4">
        <v>0</v>
      </c>
      <c r="E133" s="4">
        <v>0</v>
      </c>
      <c r="F133" s="4">
        <v>1</v>
      </c>
      <c r="G133" s="4">
        <v>0</v>
      </c>
    </row>
    <row r="134" spans="3:7" x14ac:dyDescent="0.35">
      <c r="C134" s="5" t="s">
        <v>255</v>
      </c>
      <c r="D134" s="4">
        <v>1</v>
      </c>
      <c r="E134" s="4">
        <v>1</v>
      </c>
      <c r="F134" s="4">
        <v>0</v>
      </c>
      <c r="G134" s="4">
        <v>1</v>
      </c>
    </row>
    <row r="135" spans="3:7" x14ac:dyDescent="0.35">
      <c r="C135" s="5" t="s">
        <v>371</v>
      </c>
      <c r="D135" s="4">
        <v>0</v>
      </c>
      <c r="E135" s="4">
        <v>0</v>
      </c>
      <c r="F135" s="4">
        <v>1</v>
      </c>
      <c r="G135" s="4">
        <v>0</v>
      </c>
    </row>
    <row r="136" spans="3:7" x14ac:dyDescent="0.35">
      <c r="C136" s="5" t="s">
        <v>551</v>
      </c>
      <c r="D136" s="4">
        <v>0</v>
      </c>
      <c r="E136" s="4">
        <v>0</v>
      </c>
      <c r="F136" s="4">
        <v>1</v>
      </c>
      <c r="G136" s="4">
        <v>0</v>
      </c>
    </row>
    <row r="137" spans="3:7" x14ac:dyDescent="0.35">
      <c r="C137" s="5" t="s">
        <v>377</v>
      </c>
      <c r="D137" s="4">
        <v>0</v>
      </c>
      <c r="E137" s="4">
        <v>0</v>
      </c>
      <c r="F137" s="4">
        <v>1</v>
      </c>
      <c r="G137" s="4">
        <v>0</v>
      </c>
    </row>
    <row r="138" spans="3:7" x14ac:dyDescent="0.35">
      <c r="C138" s="5" t="s">
        <v>426</v>
      </c>
      <c r="D138" s="4">
        <v>0</v>
      </c>
      <c r="E138" s="4">
        <v>0</v>
      </c>
      <c r="F138" s="4">
        <v>1</v>
      </c>
      <c r="G138" s="4">
        <v>0</v>
      </c>
    </row>
    <row r="139" spans="3:7" x14ac:dyDescent="0.35">
      <c r="C139" s="5" t="s">
        <v>108</v>
      </c>
      <c r="D139" s="4">
        <v>1</v>
      </c>
      <c r="E139" s="4">
        <v>1</v>
      </c>
      <c r="F139" s="4">
        <v>0</v>
      </c>
      <c r="G139" s="4">
        <v>1</v>
      </c>
    </row>
    <row r="140" spans="3:7" x14ac:dyDescent="0.35">
      <c r="C140" s="5" t="s">
        <v>323</v>
      </c>
      <c r="D140" s="4">
        <v>1</v>
      </c>
      <c r="E140" s="4">
        <v>1</v>
      </c>
      <c r="F140" s="4">
        <v>0</v>
      </c>
      <c r="G140" s="4">
        <v>1</v>
      </c>
    </row>
    <row r="141" spans="3:7" x14ac:dyDescent="0.35">
      <c r="C141" s="5" t="s">
        <v>240</v>
      </c>
      <c r="D141" s="4">
        <v>0</v>
      </c>
      <c r="E141" s="4">
        <v>0</v>
      </c>
      <c r="F141" s="4">
        <v>1</v>
      </c>
      <c r="G141" s="4">
        <v>0</v>
      </c>
    </row>
    <row r="142" spans="3:7" x14ac:dyDescent="0.35">
      <c r="C142" s="5" t="s">
        <v>322</v>
      </c>
      <c r="D142" s="4">
        <v>1</v>
      </c>
      <c r="E142" s="4">
        <v>1</v>
      </c>
      <c r="F142" s="4">
        <v>0</v>
      </c>
      <c r="G142" s="4">
        <v>1</v>
      </c>
    </row>
    <row r="143" spans="3:7" x14ac:dyDescent="0.35">
      <c r="C143" s="5" t="s">
        <v>408</v>
      </c>
      <c r="D143" s="4">
        <v>1</v>
      </c>
      <c r="E143" s="4">
        <v>1</v>
      </c>
      <c r="F143" s="4">
        <v>0</v>
      </c>
      <c r="G143" s="4">
        <v>1</v>
      </c>
    </row>
    <row r="144" spans="3:7" x14ac:dyDescent="0.35">
      <c r="C144" s="5" t="s">
        <v>67</v>
      </c>
      <c r="D144" s="4">
        <v>1</v>
      </c>
      <c r="E144" s="4">
        <v>1</v>
      </c>
      <c r="F144" s="4">
        <v>0</v>
      </c>
      <c r="G144" s="4">
        <v>1</v>
      </c>
    </row>
    <row r="145" spans="3:7" x14ac:dyDescent="0.35">
      <c r="C145" s="5" t="s">
        <v>576</v>
      </c>
      <c r="D145" s="4">
        <v>0</v>
      </c>
      <c r="E145" s="4">
        <v>0</v>
      </c>
      <c r="F145" s="4">
        <v>1</v>
      </c>
      <c r="G145" s="4">
        <v>0</v>
      </c>
    </row>
    <row r="146" spans="3:7" x14ac:dyDescent="0.35">
      <c r="C146" s="5" t="s">
        <v>357</v>
      </c>
      <c r="D146" s="4">
        <v>0</v>
      </c>
      <c r="E146" s="4">
        <v>0</v>
      </c>
      <c r="F146" s="4">
        <v>1</v>
      </c>
      <c r="G146" s="4">
        <v>0</v>
      </c>
    </row>
    <row r="147" spans="3:7" x14ac:dyDescent="0.35">
      <c r="C147" s="5" t="s">
        <v>631</v>
      </c>
      <c r="D147" s="4">
        <v>1</v>
      </c>
      <c r="E147" s="4">
        <v>1</v>
      </c>
      <c r="F147" s="4">
        <v>0</v>
      </c>
      <c r="G147" s="4">
        <v>1</v>
      </c>
    </row>
    <row r="148" spans="3:7" x14ac:dyDescent="0.35">
      <c r="C148" s="5" t="s">
        <v>383</v>
      </c>
      <c r="D148" s="4">
        <v>0</v>
      </c>
      <c r="E148" s="4">
        <v>0</v>
      </c>
      <c r="F148" s="4">
        <v>1</v>
      </c>
      <c r="G148" s="4">
        <v>0</v>
      </c>
    </row>
    <row r="149" spans="3:7" x14ac:dyDescent="0.35">
      <c r="C149" s="5" t="s">
        <v>83</v>
      </c>
      <c r="D149" s="4">
        <v>1</v>
      </c>
      <c r="E149" s="4">
        <v>1</v>
      </c>
      <c r="F149" s="4">
        <v>0</v>
      </c>
      <c r="G149" s="4">
        <v>1</v>
      </c>
    </row>
    <row r="150" spans="3:7" x14ac:dyDescent="0.35">
      <c r="C150" s="5" t="s">
        <v>347</v>
      </c>
      <c r="D150" s="4">
        <v>1</v>
      </c>
      <c r="E150" s="4">
        <v>1</v>
      </c>
      <c r="F150" s="4">
        <v>0</v>
      </c>
      <c r="G150" s="4">
        <v>1</v>
      </c>
    </row>
    <row r="151" spans="3:7" x14ac:dyDescent="0.35">
      <c r="C151" s="16" t="s">
        <v>138</v>
      </c>
      <c r="D151" s="15">
        <v>1</v>
      </c>
      <c r="E151" s="15">
        <v>0</v>
      </c>
      <c r="F151" s="15">
        <v>0.76923076923076927</v>
      </c>
      <c r="G151" s="15">
        <v>0.23076923076923078</v>
      </c>
    </row>
    <row r="152" spans="3:7" x14ac:dyDescent="0.35">
      <c r="C152" s="5" t="s">
        <v>443</v>
      </c>
      <c r="D152" s="4">
        <v>0</v>
      </c>
      <c r="E152" s="4">
        <v>0</v>
      </c>
      <c r="F152" s="4">
        <v>1</v>
      </c>
      <c r="G152" s="4">
        <v>0</v>
      </c>
    </row>
    <row r="153" spans="3:7" x14ac:dyDescent="0.35">
      <c r="C153" s="5" t="s">
        <v>165</v>
      </c>
      <c r="D153" s="4">
        <v>1</v>
      </c>
      <c r="E153" s="4">
        <v>1</v>
      </c>
      <c r="F153" s="4">
        <v>0</v>
      </c>
      <c r="G153" s="4">
        <v>1</v>
      </c>
    </row>
    <row r="154" spans="3:7" x14ac:dyDescent="0.35">
      <c r="C154" s="16" t="s">
        <v>428</v>
      </c>
      <c r="D154" s="15">
        <v>0</v>
      </c>
      <c r="E154" s="15">
        <v>1</v>
      </c>
      <c r="F154" s="15">
        <v>0.25</v>
      </c>
      <c r="G154" s="15">
        <v>0.75</v>
      </c>
    </row>
    <row r="155" spans="3:7" x14ac:dyDescent="0.35">
      <c r="C155" s="5" t="s">
        <v>363</v>
      </c>
      <c r="D155" s="4">
        <v>0</v>
      </c>
      <c r="E155" s="4">
        <v>0</v>
      </c>
      <c r="F155" s="4">
        <v>1</v>
      </c>
      <c r="G155" s="4">
        <v>0</v>
      </c>
    </row>
    <row r="156" spans="3:7" x14ac:dyDescent="0.35">
      <c r="C156" s="5" t="s">
        <v>122</v>
      </c>
      <c r="D156" s="4">
        <v>1</v>
      </c>
      <c r="E156" s="4">
        <v>1</v>
      </c>
      <c r="F156" s="4">
        <v>0</v>
      </c>
      <c r="G156" s="4">
        <v>1</v>
      </c>
    </row>
    <row r="157" spans="3:7" x14ac:dyDescent="0.35">
      <c r="C157" s="5" t="s">
        <v>166</v>
      </c>
      <c r="D157" s="4">
        <v>0</v>
      </c>
      <c r="E157" s="4">
        <v>0</v>
      </c>
      <c r="F157" s="4">
        <v>1</v>
      </c>
      <c r="G157" s="4">
        <v>0</v>
      </c>
    </row>
    <row r="158" spans="3:7" x14ac:dyDescent="0.35">
      <c r="C158" s="5" t="s">
        <v>289</v>
      </c>
      <c r="D158" s="4">
        <v>0</v>
      </c>
      <c r="E158" s="4">
        <v>0</v>
      </c>
      <c r="F158" s="4">
        <v>1</v>
      </c>
      <c r="G158" s="4">
        <v>0</v>
      </c>
    </row>
    <row r="159" spans="3:7" x14ac:dyDescent="0.35">
      <c r="C159" s="5" t="s">
        <v>423</v>
      </c>
      <c r="D159" s="4">
        <v>0</v>
      </c>
      <c r="E159" s="4">
        <v>0</v>
      </c>
      <c r="F159" s="4">
        <v>1</v>
      </c>
      <c r="G159" s="4">
        <v>0</v>
      </c>
    </row>
    <row r="160" spans="3:7" x14ac:dyDescent="0.35">
      <c r="C160" s="5" t="s">
        <v>127</v>
      </c>
      <c r="D160" s="4">
        <v>1</v>
      </c>
      <c r="E160" s="4">
        <v>1</v>
      </c>
      <c r="F160" s="4">
        <v>0</v>
      </c>
      <c r="G160" s="4">
        <v>1</v>
      </c>
    </row>
    <row r="161" spans="3:7" x14ac:dyDescent="0.35">
      <c r="C161" s="5" t="s">
        <v>317</v>
      </c>
      <c r="D161" s="4">
        <v>1</v>
      </c>
      <c r="E161" s="4">
        <v>1</v>
      </c>
      <c r="F161" s="4">
        <v>0</v>
      </c>
      <c r="G161" s="4">
        <v>1</v>
      </c>
    </row>
    <row r="162" spans="3:7" x14ac:dyDescent="0.35">
      <c r="C162" s="5" t="s">
        <v>494</v>
      </c>
      <c r="D162" s="4">
        <v>0</v>
      </c>
      <c r="E162" s="4">
        <v>0</v>
      </c>
      <c r="F162" s="4">
        <v>1</v>
      </c>
      <c r="G162" s="4">
        <v>0</v>
      </c>
    </row>
    <row r="163" spans="3:7" x14ac:dyDescent="0.35">
      <c r="C163" s="5" t="s">
        <v>465</v>
      </c>
      <c r="D163" s="4">
        <v>1</v>
      </c>
      <c r="E163" s="4">
        <v>1</v>
      </c>
      <c r="F163" s="4">
        <v>0</v>
      </c>
      <c r="G163" s="4">
        <v>1</v>
      </c>
    </row>
    <row r="164" spans="3:7" x14ac:dyDescent="0.35">
      <c r="C164" s="5" t="s">
        <v>390</v>
      </c>
      <c r="D164" s="4">
        <v>0</v>
      </c>
      <c r="E164" s="4">
        <v>0</v>
      </c>
      <c r="F164" s="4">
        <v>1</v>
      </c>
      <c r="G164" s="4">
        <v>0</v>
      </c>
    </row>
    <row r="165" spans="3:7" x14ac:dyDescent="0.35">
      <c r="C165" s="5" t="s">
        <v>348</v>
      </c>
      <c r="D165" s="4">
        <v>1</v>
      </c>
      <c r="E165" s="4">
        <v>1</v>
      </c>
      <c r="F165" s="4">
        <v>0</v>
      </c>
      <c r="G165" s="4">
        <v>1</v>
      </c>
    </row>
    <row r="166" spans="3:7" x14ac:dyDescent="0.35">
      <c r="C166" s="5" t="s">
        <v>422</v>
      </c>
      <c r="D166" s="4">
        <v>0</v>
      </c>
      <c r="E166" s="4">
        <v>0</v>
      </c>
      <c r="F166" s="4">
        <v>1</v>
      </c>
      <c r="G166" s="4">
        <v>0</v>
      </c>
    </row>
    <row r="167" spans="3:7" x14ac:dyDescent="0.35">
      <c r="C167" s="5" t="s">
        <v>621</v>
      </c>
      <c r="D167" s="4">
        <v>0</v>
      </c>
      <c r="E167" s="4">
        <v>0</v>
      </c>
      <c r="F167" s="4">
        <v>1</v>
      </c>
      <c r="G167" s="4">
        <v>0</v>
      </c>
    </row>
    <row r="168" spans="3:7" x14ac:dyDescent="0.35">
      <c r="C168" s="5" t="s">
        <v>329</v>
      </c>
      <c r="D168" s="4">
        <v>1</v>
      </c>
      <c r="E168" s="4">
        <v>1</v>
      </c>
      <c r="F168" s="4">
        <v>0</v>
      </c>
      <c r="G168" s="4">
        <v>1</v>
      </c>
    </row>
    <row r="169" spans="3:7" x14ac:dyDescent="0.35">
      <c r="C169" s="5" t="s">
        <v>597</v>
      </c>
      <c r="D169" s="4">
        <v>0</v>
      </c>
      <c r="E169" s="4">
        <v>0</v>
      </c>
      <c r="F169" s="4">
        <v>1</v>
      </c>
      <c r="G169" s="4">
        <v>0</v>
      </c>
    </row>
    <row r="170" spans="3:7" x14ac:dyDescent="0.35">
      <c r="C170" s="5" t="s">
        <v>239</v>
      </c>
      <c r="D170" s="4">
        <v>0</v>
      </c>
      <c r="E170" s="4">
        <v>0</v>
      </c>
      <c r="F170" s="4">
        <v>1</v>
      </c>
      <c r="G170" s="4">
        <v>0</v>
      </c>
    </row>
    <row r="171" spans="3:7" x14ac:dyDescent="0.35">
      <c r="C171" s="5" t="s">
        <v>241</v>
      </c>
      <c r="D171" s="4">
        <v>0</v>
      </c>
      <c r="E171" s="4">
        <v>0</v>
      </c>
      <c r="F171" s="4">
        <v>1</v>
      </c>
      <c r="G171" s="4">
        <v>0</v>
      </c>
    </row>
    <row r="172" spans="3:7" x14ac:dyDescent="0.35">
      <c r="C172" s="5" t="s">
        <v>585</v>
      </c>
      <c r="D172" s="4">
        <v>0</v>
      </c>
      <c r="E172" s="4">
        <v>0</v>
      </c>
      <c r="F172" s="4">
        <v>1</v>
      </c>
      <c r="G172" s="4">
        <v>0</v>
      </c>
    </row>
    <row r="173" spans="3:7" x14ac:dyDescent="0.35">
      <c r="C173" s="5" t="s">
        <v>237</v>
      </c>
      <c r="D173" s="4">
        <v>1</v>
      </c>
      <c r="E173" s="4">
        <v>1</v>
      </c>
      <c r="F173" s="4">
        <v>0</v>
      </c>
      <c r="G173" s="4">
        <v>1</v>
      </c>
    </row>
    <row r="174" spans="3:7" x14ac:dyDescent="0.35">
      <c r="C174" s="5" t="s">
        <v>263</v>
      </c>
      <c r="D174" s="4">
        <v>1</v>
      </c>
      <c r="E174" s="4">
        <v>1</v>
      </c>
      <c r="F174" s="4">
        <v>0</v>
      </c>
      <c r="G174" s="4">
        <v>1</v>
      </c>
    </row>
    <row r="175" spans="3:7" x14ac:dyDescent="0.35">
      <c r="C175" s="5" t="s">
        <v>71</v>
      </c>
      <c r="D175" s="4">
        <v>1</v>
      </c>
      <c r="E175" s="4">
        <v>1</v>
      </c>
      <c r="F175" s="4">
        <v>0</v>
      </c>
      <c r="G175" s="4">
        <v>1</v>
      </c>
    </row>
    <row r="176" spans="3:7" x14ac:dyDescent="0.35">
      <c r="C176" s="5" t="s">
        <v>150</v>
      </c>
      <c r="D176" s="4">
        <v>1</v>
      </c>
      <c r="E176" s="4">
        <v>1</v>
      </c>
      <c r="F176" s="4">
        <v>0</v>
      </c>
      <c r="G176" s="4">
        <v>1</v>
      </c>
    </row>
    <row r="177" spans="3:7" x14ac:dyDescent="0.35">
      <c r="C177" s="5" t="s">
        <v>355</v>
      </c>
      <c r="D177" s="4">
        <v>0</v>
      </c>
      <c r="E177" s="4">
        <v>0</v>
      </c>
      <c r="F177" s="4">
        <v>1</v>
      </c>
      <c r="G177" s="4">
        <v>0</v>
      </c>
    </row>
    <row r="178" spans="3:7" x14ac:dyDescent="0.35">
      <c r="C178" s="5" t="s">
        <v>492</v>
      </c>
      <c r="D178" s="4">
        <v>0</v>
      </c>
      <c r="E178" s="4">
        <v>0</v>
      </c>
      <c r="F178" s="4">
        <v>0.9</v>
      </c>
      <c r="G178" s="4">
        <v>9.9999999999999992E-2</v>
      </c>
    </row>
    <row r="179" spans="3:7" x14ac:dyDescent="0.35">
      <c r="C179" s="5" t="s">
        <v>94</v>
      </c>
      <c r="D179" s="4">
        <v>1</v>
      </c>
      <c r="E179" s="4">
        <v>1</v>
      </c>
      <c r="F179" s="4">
        <v>0</v>
      </c>
      <c r="G179" s="4">
        <v>1</v>
      </c>
    </row>
    <row r="180" spans="3:7" x14ac:dyDescent="0.35">
      <c r="C180" s="5" t="s">
        <v>533</v>
      </c>
      <c r="D180" s="4">
        <v>1</v>
      </c>
      <c r="E180" s="4">
        <v>1</v>
      </c>
      <c r="F180" s="4">
        <v>0</v>
      </c>
      <c r="G180" s="4">
        <v>1</v>
      </c>
    </row>
    <row r="181" spans="3:7" x14ac:dyDescent="0.35">
      <c r="C181" s="5" t="s">
        <v>131</v>
      </c>
      <c r="D181" s="4">
        <v>0</v>
      </c>
      <c r="E181" s="4">
        <v>0</v>
      </c>
      <c r="F181" s="4">
        <v>0.9</v>
      </c>
      <c r="G181" s="4">
        <v>9.9999999999999992E-2</v>
      </c>
    </row>
    <row r="182" spans="3:7" x14ac:dyDescent="0.35">
      <c r="C182" s="5" t="s">
        <v>417</v>
      </c>
      <c r="D182" s="4">
        <v>1</v>
      </c>
      <c r="E182" s="4">
        <v>1</v>
      </c>
      <c r="F182" s="4">
        <v>0</v>
      </c>
      <c r="G182" s="4">
        <v>1</v>
      </c>
    </row>
    <row r="183" spans="3:7" x14ac:dyDescent="0.35">
      <c r="C183" s="5" t="s">
        <v>149</v>
      </c>
      <c r="D183" s="4">
        <v>0</v>
      </c>
      <c r="E183" s="4">
        <v>0</v>
      </c>
      <c r="F183" s="4">
        <v>1</v>
      </c>
      <c r="G183" s="4">
        <v>0</v>
      </c>
    </row>
    <row r="184" spans="3:7" x14ac:dyDescent="0.35">
      <c r="C184" s="5" t="s">
        <v>335</v>
      </c>
      <c r="D184" s="4">
        <v>0</v>
      </c>
      <c r="E184" s="4">
        <v>0</v>
      </c>
      <c r="F184" s="4">
        <v>1</v>
      </c>
      <c r="G184" s="4">
        <v>0</v>
      </c>
    </row>
    <row r="185" spans="3:7" x14ac:dyDescent="0.35">
      <c r="C185" s="5" t="s">
        <v>592</v>
      </c>
      <c r="D185" s="4">
        <v>0</v>
      </c>
      <c r="E185" s="4">
        <v>0</v>
      </c>
      <c r="F185" s="4">
        <v>1</v>
      </c>
      <c r="G185" s="4">
        <v>0</v>
      </c>
    </row>
    <row r="186" spans="3:7" x14ac:dyDescent="0.35">
      <c r="C186" s="5" t="s">
        <v>201</v>
      </c>
      <c r="D186" s="4">
        <v>0</v>
      </c>
      <c r="E186" s="4">
        <v>0</v>
      </c>
      <c r="F186" s="4">
        <v>0.83333333333333337</v>
      </c>
      <c r="G186" s="4">
        <v>0.16666666666666669</v>
      </c>
    </row>
    <row r="187" spans="3:7" x14ac:dyDescent="0.35">
      <c r="C187" s="5" t="s">
        <v>416</v>
      </c>
      <c r="D187" s="4">
        <v>1</v>
      </c>
      <c r="E187" s="4">
        <v>1</v>
      </c>
      <c r="F187" s="4">
        <v>0</v>
      </c>
      <c r="G187" s="4">
        <v>1</v>
      </c>
    </row>
    <row r="188" spans="3:7" x14ac:dyDescent="0.35">
      <c r="C188" s="5" t="s">
        <v>139</v>
      </c>
      <c r="D188" s="4">
        <v>0</v>
      </c>
      <c r="E188" s="4">
        <v>0</v>
      </c>
      <c r="F188" s="4">
        <v>1</v>
      </c>
      <c r="G188" s="4">
        <v>0</v>
      </c>
    </row>
    <row r="189" spans="3:7" x14ac:dyDescent="0.35">
      <c r="C189" s="5" t="s">
        <v>175</v>
      </c>
      <c r="D189" s="4">
        <v>0</v>
      </c>
      <c r="E189" s="4">
        <v>0</v>
      </c>
      <c r="F189" s="4">
        <v>1</v>
      </c>
      <c r="G189" s="4">
        <v>0</v>
      </c>
    </row>
    <row r="190" spans="3:7" x14ac:dyDescent="0.35">
      <c r="C190" s="5" t="s">
        <v>116</v>
      </c>
      <c r="D190" s="4">
        <v>0</v>
      </c>
      <c r="E190" s="4">
        <v>0</v>
      </c>
      <c r="F190" s="4">
        <v>1</v>
      </c>
      <c r="G190" s="4">
        <v>0</v>
      </c>
    </row>
    <row r="191" spans="3:7" x14ac:dyDescent="0.35">
      <c r="C191" s="16" t="s">
        <v>104</v>
      </c>
      <c r="D191" s="15">
        <v>1</v>
      </c>
      <c r="E191" s="15">
        <v>0</v>
      </c>
      <c r="F191" s="15">
        <v>0.76923076923076927</v>
      </c>
      <c r="G191" s="15">
        <v>0.23076923076923078</v>
      </c>
    </row>
    <row r="192" spans="3:7" x14ac:dyDescent="0.35">
      <c r="C192" s="5" t="s">
        <v>376</v>
      </c>
      <c r="D192" s="4">
        <v>0</v>
      </c>
      <c r="E192" s="4">
        <v>0</v>
      </c>
      <c r="F192" s="4">
        <v>1</v>
      </c>
      <c r="G192" s="4">
        <v>0</v>
      </c>
    </row>
    <row r="193" spans="3:7" x14ac:dyDescent="0.35">
      <c r="C193" s="5" t="s">
        <v>453</v>
      </c>
      <c r="D193" s="4">
        <v>0</v>
      </c>
      <c r="E193" s="4">
        <v>0</v>
      </c>
      <c r="F193" s="4">
        <v>1</v>
      </c>
      <c r="G193" s="4">
        <v>0</v>
      </c>
    </row>
    <row r="194" spans="3:7" x14ac:dyDescent="0.35">
      <c r="C194" s="5" t="s">
        <v>290</v>
      </c>
      <c r="D194" s="4">
        <v>0</v>
      </c>
      <c r="E194" s="4">
        <v>0</v>
      </c>
      <c r="F194" s="4">
        <v>1</v>
      </c>
      <c r="G194" s="4">
        <v>0</v>
      </c>
    </row>
    <row r="195" spans="3:7" x14ac:dyDescent="0.35">
      <c r="C195" s="5" t="s">
        <v>157</v>
      </c>
      <c r="D195" s="4">
        <v>0</v>
      </c>
      <c r="E195" s="4">
        <v>0</v>
      </c>
      <c r="F195" s="4">
        <v>1</v>
      </c>
      <c r="G195" s="4">
        <v>0</v>
      </c>
    </row>
    <row r="196" spans="3:7" x14ac:dyDescent="0.35">
      <c r="C196" s="16" t="s">
        <v>280</v>
      </c>
      <c r="D196" s="15">
        <v>1</v>
      </c>
      <c r="E196" s="15">
        <v>0</v>
      </c>
      <c r="F196" s="15">
        <v>0.76923076923076927</v>
      </c>
      <c r="G196" s="15">
        <v>0.23076923076923078</v>
      </c>
    </row>
    <row r="197" spans="3:7" x14ac:dyDescent="0.35">
      <c r="C197" s="5" t="s">
        <v>167</v>
      </c>
      <c r="D197" s="4">
        <v>0</v>
      </c>
      <c r="E197" s="4">
        <v>0</v>
      </c>
      <c r="F197" s="4">
        <v>0.9</v>
      </c>
      <c r="G197" s="4">
        <v>9.9999999999999992E-2</v>
      </c>
    </row>
    <row r="198" spans="3:7" x14ac:dyDescent="0.35">
      <c r="C198" s="5" t="s">
        <v>405</v>
      </c>
      <c r="D198" s="4">
        <v>0</v>
      </c>
      <c r="E198" s="4">
        <v>0</v>
      </c>
      <c r="F198" s="4">
        <v>0.76923076923076927</v>
      </c>
      <c r="G198" s="4">
        <v>0.23076923076923078</v>
      </c>
    </row>
    <row r="199" spans="3:7" x14ac:dyDescent="0.35">
      <c r="C199" s="5" t="s">
        <v>195</v>
      </c>
      <c r="D199" s="4">
        <v>0</v>
      </c>
      <c r="E199" s="4">
        <v>0</v>
      </c>
      <c r="F199" s="4">
        <v>1</v>
      </c>
      <c r="G199" s="4">
        <v>0</v>
      </c>
    </row>
    <row r="200" spans="3:7" x14ac:dyDescent="0.35">
      <c r="C200" s="5" t="s">
        <v>365</v>
      </c>
      <c r="D200" s="4">
        <v>1</v>
      </c>
      <c r="E200" s="4">
        <v>1</v>
      </c>
      <c r="F200" s="4">
        <v>0</v>
      </c>
      <c r="G200" s="4">
        <v>1</v>
      </c>
    </row>
    <row r="201" spans="3:7" x14ac:dyDescent="0.35">
      <c r="C201" s="5" t="s">
        <v>409</v>
      </c>
      <c r="D201" s="4">
        <v>0</v>
      </c>
      <c r="E201" s="4">
        <v>0</v>
      </c>
      <c r="F201" s="4">
        <v>1</v>
      </c>
      <c r="G201" s="4">
        <v>0</v>
      </c>
    </row>
    <row r="202" spans="3:7" x14ac:dyDescent="0.35">
      <c r="C202" s="5" t="s">
        <v>291</v>
      </c>
      <c r="D202" s="4">
        <v>0</v>
      </c>
      <c r="E202" s="4">
        <v>0</v>
      </c>
      <c r="F202" s="4">
        <v>1</v>
      </c>
      <c r="G202" s="4">
        <v>0</v>
      </c>
    </row>
    <row r="203" spans="3:7" x14ac:dyDescent="0.35">
      <c r="C203" s="5" t="s">
        <v>270</v>
      </c>
      <c r="D203" s="4">
        <v>1</v>
      </c>
      <c r="E203" s="4">
        <v>1</v>
      </c>
      <c r="F203" s="4">
        <v>0.25</v>
      </c>
      <c r="G203" s="4">
        <v>0.75</v>
      </c>
    </row>
    <row r="204" spans="3:7" x14ac:dyDescent="0.35">
      <c r="C204" s="5" t="s">
        <v>216</v>
      </c>
      <c r="D204" s="4">
        <v>0</v>
      </c>
      <c r="E204" s="4">
        <v>0</v>
      </c>
      <c r="F204" s="4">
        <v>1</v>
      </c>
      <c r="G204" s="4">
        <v>0</v>
      </c>
    </row>
    <row r="205" spans="3:7" x14ac:dyDescent="0.35">
      <c r="C205" s="5" t="s">
        <v>277</v>
      </c>
      <c r="D205" s="4">
        <v>1</v>
      </c>
      <c r="E205" s="4">
        <v>1</v>
      </c>
      <c r="F205" s="4">
        <v>0</v>
      </c>
      <c r="G205" s="4">
        <v>1</v>
      </c>
    </row>
    <row r="206" spans="3:7" x14ac:dyDescent="0.35">
      <c r="C206" s="5" t="s">
        <v>459</v>
      </c>
      <c r="D206" s="4">
        <v>0</v>
      </c>
      <c r="E206" s="4">
        <v>0</v>
      </c>
      <c r="F206" s="4">
        <v>1</v>
      </c>
      <c r="G206" s="4">
        <v>0</v>
      </c>
    </row>
    <row r="207" spans="3:7" x14ac:dyDescent="0.35">
      <c r="C207" s="5" t="s">
        <v>110</v>
      </c>
      <c r="D207" s="4">
        <v>1</v>
      </c>
      <c r="E207" s="4">
        <v>1</v>
      </c>
      <c r="F207" s="4">
        <v>0</v>
      </c>
      <c r="G207" s="4">
        <v>1</v>
      </c>
    </row>
    <row r="208" spans="3:7" x14ac:dyDescent="0.35">
      <c r="C208" s="5" t="s">
        <v>481</v>
      </c>
      <c r="D208" s="4">
        <v>0</v>
      </c>
      <c r="E208" s="4">
        <v>0</v>
      </c>
      <c r="F208" s="4">
        <v>0.9</v>
      </c>
      <c r="G208" s="4">
        <v>9.9999999999999992E-2</v>
      </c>
    </row>
    <row r="209" spans="3:7" x14ac:dyDescent="0.35">
      <c r="C209" s="5" t="s">
        <v>73</v>
      </c>
      <c r="D209" s="4">
        <v>1</v>
      </c>
      <c r="E209" s="4">
        <v>1</v>
      </c>
      <c r="F209" s="4">
        <v>0</v>
      </c>
      <c r="G209" s="4">
        <v>1</v>
      </c>
    </row>
    <row r="210" spans="3:7" x14ac:dyDescent="0.35">
      <c r="C210" s="5" t="s">
        <v>593</v>
      </c>
      <c r="D210" s="4">
        <v>0</v>
      </c>
      <c r="E210" s="4">
        <v>0</v>
      </c>
      <c r="F210" s="4">
        <v>1</v>
      </c>
      <c r="G210" s="4">
        <v>0</v>
      </c>
    </row>
    <row r="211" spans="3:7" x14ac:dyDescent="0.35">
      <c r="C211" s="5" t="s">
        <v>569</v>
      </c>
      <c r="D211" s="4">
        <v>0</v>
      </c>
      <c r="E211" s="4">
        <v>0</v>
      </c>
      <c r="F211" s="4">
        <v>1</v>
      </c>
      <c r="G211" s="4">
        <v>0</v>
      </c>
    </row>
    <row r="212" spans="3:7" x14ac:dyDescent="0.35">
      <c r="C212" s="5" t="s">
        <v>535</v>
      </c>
      <c r="D212" s="4">
        <v>0</v>
      </c>
      <c r="E212" s="4">
        <v>0</v>
      </c>
      <c r="F212" s="4">
        <v>1</v>
      </c>
      <c r="G212" s="4">
        <v>0</v>
      </c>
    </row>
    <row r="213" spans="3:7" x14ac:dyDescent="0.35">
      <c r="C213" s="5" t="s">
        <v>295</v>
      </c>
      <c r="D213" s="4">
        <v>1</v>
      </c>
      <c r="E213" s="4">
        <v>1</v>
      </c>
      <c r="F213" s="4">
        <v>0</v>
      </c>
      <c r="G213" s="4">
        <v>1</v>
      </c>
    </row>
    <row r="214" spans="3:7" x14ac:dyDescent="0.35">
      <c r="C214" s="5" t="s">
        <v>395</v>
      </c>
      <c r="D214" s="4">
        <v>1</v>
      </c>
      <c r="E214" s="4">
        <v>1</v>
      </c>
      <c r="F214" s="4">
        <v>0</v>
      </c>
      <c r="G214" s="4">
        <v>1</v>
      </c>
    </row>
    <row r="215" spans="3:7" x14ac:dyDescent="0.35">
      <c r="C215" s="5" t="s">
        <v>154</v>
      </c>
      <c r="D215" s="4">
        <v>0</v>
      </c>
      <c r="E215" s="4">
        <v>0</v>
      </c>
      <c r="F215" s="4">
        <v>0.76923076923076927</v>
      </c>
      <c r="G215" s="4">
        <v>0.23076923076923078</v>
      </c>
    </row>
    <row r="216" spans="3:7" x14ac:dyDescent="0.35">
      <c r="C216" s="5" t="s">
        <v>596</v>
      </c>
      <c r="D216" s="4">
        <v>0</v>
      </c>
      <c r="E216" s="4">
        <v>0</v>
      </c>
      <c r="F216" s="4">
        <v>1</v>
      </c>
      <c r="G216" s="4">
        <v>0</v>
      </c>
    </row>
    <row r="217" spans="3:7" x14ac:dyDescent="0.35">
      <c r="C217" s="5" t="s">
        <v>143</v>
      </c>
      <c r="D217" s="4">
        <v>1</v>
      </c>
      <c r="E217" s="4">
        <v>1</v>
      </c>
      <c r="F217" s="4">
        <v>0</v>
      </c>
      <c r="G217" s="4">
        <v>1</v>
      </c>
    </row>
    <row r="218" spans="3:7" x14ac:dyDescent="0.35">
      <c r="C218" s="5" t="s">
        <v>188</v>
      </c>
      <c r="D218" s="4">
        <v>0</v>
      </c>
      <c r="E218" s="4">
        <v>0</v>
      </c>
      <c r="F218" s="4">
        <v>1</v>
      </c>
      <c r="G218" s="4">
        <v>0</v>
      </c>
    </row>
    <row r="219" spans="3:7" x14ac:dyDescent="0.35">
      <c r="C219" s="5" t="s">
        <v>447</v>
      </c>
      <c r="D219" s="4">
        <v>0</v>
      </c>
      <c r="E219" s="4">
        <v>0</v>
      </c>
      <c r="F219" s="4">
        <v>1</v>
      </c>
      <c r="G219" s="4">
        <v>0</v>
      </c>
    </row>
    <row r="220" spans="3:7" x14ac:dyDescent="0.35">
      <c r="C220" s="5" t="s">
        <v>514</v>
      </c>
      <c r="D220" s="4">
        <v>1</v>
      </c>
      <c r="E220" s="4">
        <v>1</v>
      </c>
      <c r="F220" s="4">
        <v>0</v>
      </c>
      <c r="G220" s="4">
        <v>1</v>
      </c>
    </row>
    <row r="221" spans="3:7" x14ac:dyDescent="0.35">
      <c r="C221" s="5" t="s">
        <v>525</v>
      </c>
      <c r="D221" s="4">
        <v>1</v>
      </c>
      <c r="E221" s="4">
        <v>1</v>
      </c>
      <c r="F221" s="4">
        <v>0</v>
      </c>
      <c r="G221" s="4">
        <v>1</v>
      </c>
    </row>
    <row r="222" spans="3:7" x14ac:dyDescent="0.35">
      <c r="C222" s="5" t="s">
        <v>369</v>
      </c>
      <c r="D222" s="4">
        <v>0</v>
      </c>
      <c r="E222" s="4">
        <v>0</v>
      </c>
      <c r="F222" s="4">
        <v>1</v>
      </c>
      <c r="G222" s="4">
        <v>0</v>
      </c>
    </row>
    <row r="223" spans="3:7" x14ac:dyDescent="0.35">
      <c r="C223" s="5" t="s">
        <v>438</v>
      </c>
      <c r="D223" s="4">
        <v>1</v>
      </c>
      <c r="E223" s="4">
        <v>1</v>
      </c>
      <c r="F223" s="4">
        <v>0</v>
      </c>
      <c r="G223" s="4">
        <v>1</v>
      </c>
    </row>
    <row r="224" spans="3:7" x14ac:dyDescent="0.35">
      <c r="C224" s="5" t="s">
        <v>431</v>
      </c>
      <c r="D224" s="4">
        <v>1</v>
      </c>
      <c r="E224" s="4">
        <v>1</v>
      </c>
      <c r="F224" s="4">
        <v>0</v>
      </c>
      <c r="G224" s="4">
        <v>1</v>
      </c>
    </row>
    <row r="225" spans="3:7" x14ac:dyDescent="0.35">
      <c r="C225" s="5" t="s">
        <v>224</v>
      </c>
      <c r="D225" s="4">
        <v>0</v>
      </c>
      <c r="E225" s="4">
        <v>0</v>
      </c>
      <c r="F225" s="4">
        <v>1</v>
      </c>
      <c r="G225" s="4">
        <v>0</v>
      </c>
    </row>
    <row r="226" spans="3:7" x14ac:dyDescent="0.35">
      <c r="C226" s="5" t="s">
        <v>337</v>
      </c>
      <c r="D226" s="4">
        <v>1</v>
      </c>
      <c r="E226" s="4">
        <v>1</v>
      </c>
      <c r="F226" s="4">
        <v>0</v>
      </c>
      <c r="G226" s="4">
        <v>1</v>
      </c>
    </row>
    <row r="227" spans="3:7" x14ac:dyDescent="0.35">
      <c r="C227" s="5" t="s">
        <v>607</v>
      </c>
      <c r="D227" s="4">
        <v>0</v>
      </c>
      <c r="E227" s="4">
        <v>0</v>
      </c>
      <c r="F227" s="4">
        <v>0.9</v>
      </c>
      <c r="G227" s="4">
        <v>9.9999999999999992E-2</v>
      </c>
    </row>
    <row r="228" spans="3:7" x14ac:dyDescent="0.35">
      <c r="C228" s="5" t="s">
        <v>548</v>
      </c>
      <c r="D228" s="4">
        <v>0</v>
      </c>
      <c r="E228" s="4">
        <v>0</v>
      </c>
      <c r="F228" s="4">
        <v>1</v>
      </c>
      <c r="G228" s="4">
        <v>0</v>
      </c>
    </row>
    <row r="229" spans="3:7" x14ac:dyDescent="0.35">
      <c r="C229" s="5" t="s">
        <v>262</v>
      </c>
      <c r="D229" s="4">
        <v>1</v>
      </c>
      <c r="E229" s="4">
        <v>1</v>
      </c>
      <c r="F229" s="4">
        <v>0</v>
      </c>
      <c r="G229" s="4">
        <v>1</v>
      </c>
    </row>
    <row r="230" spans="3:7" x14ac:dyDescent="0.35">
      <c r="C230" s="5" t="s">
        <v>571</v>
      </c>
      <c r="D230" s="4">
        <v>0</v>
      </c>
      <c r="E230" s="4">
        <v>0</v>
      </c>
      <c r="F230" s="4">
        <v>1</v>
      </c>
      <c r="G230" s="4">
        <v>0</v>
      </c>
    </row>
    <row r="231" spans="3:7" x14ac:dyDescent="0.35">
      <c r="C231" s="5" t="s">
        <v>219</v>
      </c>
      <c r="D231" s="4">
        <v>0</v>
      </c>
      <c r="E231" s="4">
        <v>0</v>
      </c>
      <c r="F231" s="4">
        <v>1</v>
      </c>
      <c r="G231" s="4">
        <v>0</v>
      </c>
    </row>
    <row r="232" spans="3:7" x14ac:dyDescent="0.35">
      <c r="C232" s="5" t="s">
        <v>547</v>
      </c>
      <c r="D232" s="4">
        <v>0</v>
      </c>
      <c r="E232" s="4">
        <v>0</v>
      </c>
      <c r="F232" s="4">
        <v>1</v>
      </c>
      <c r="G232" s="4">
        <v>0</v>
      </c>
    </row>
    <row r="233" spans="3:7" x14ac:dyDescent="0.35">
      <c r="C233" s="16" t="s">
        <v>191</v>
      </c>
      <c r="D233" s="15">
        <v>1</v>
      </c>
      <c r="E233" s="15">
        <v>0</v>
      </c>
      <c r="F233" s="15">
        <v>0.9</v>
      </c>
      <c r="G233" s="15">
        <v>9.9999999999999992E-2</v>
      </c>
    </row>
    <row r="234" spans="3:7" x14ac:dyDescent="0.35">
      <c r="C234" s="5" t="s">
        <v>577</v>
      </c>
      <c r="D234" s="4">
        <v>1</v>
      </c>
      <c r="E234" s="4">
        <v>1</v>
      </c>
      <c r="F234" s="4">
        <v>0</v>
      </c>
      <c r="G234" s="4">
        <v>1</v>
      </c>
    </row>
    <row r="235" spans="3:7" x14ac:dyDescent="0.35">
      <c r="C235" s="5" t="s">
        <v>446</v>
      </c>
      <c r="D235" s="4">
        <v>0</v>
      </c>
      <c r="E235" s="4">
        <v>0</v>
      </c>
      <c r="F235" s="4">
        <v>1</v>
      </c>
      <c r="G235" s="4">
        <v>0</v>
      </c>
    </row>
    <row r="236" spans="3:7" x14ac:dyDescent="0.35">
      <c r="C236" s="5" t="s">
        <v>261</v>
      </c>
      <c r="D236" s="4">
        <v>1</v>
      </c>
      <c r="E236" s="4">
        <v>1</v>
      </c>
      <c r="F236" s="4">
        <v>0</v>
      </c>
      <c r="G236" s="4">
        <v>1</v>
      </c>
    </row>
    <row r="237" spans="3:7" x14ac:dyDescent="0.35">
      <c r="C237" s="5" t="s">
        <v>199</v>
      </c>
      <c r="D237" s="4">
        <v>1</v>
      </c>
      <c r="E237" s="4">
        <v>1</v>
      </c>
      <c r="F237" s="4">
        <v>0</v>
      </c>
      <c r="G237" s="4">
        <v>1</v>
      </c>
    </row>
    <row r="238" spans="3:7" x14ac:dyDescent="0.35">
      <c r="C238" s="5" t="s">
        <v>403</v>
      </c>
      <c r="D238" s="4">
        <v>0</v>
      </c>
      <c r="E238" s="4">
        <v>0</v>
      </c>
      <c r="F238" s="4">
        <v>1</v>
      </c>
      <c r="G238" s="4">
        <v>0</v>
      </c>
    </row>
    <row r="239" spans="3:7" x14ac:dyDescent="0.35">
      <c r="C239" s="5" t="s">
        <v>244</v>
      </c>
      <c r="D239" s="4">
        <v>0</v>
      </c>
      <c r="E239" s="4">
        <v>0</v>
      </c>
      <c r="F239" s="4">
        <v>0.83333333333333337</v>
      </c>
      <c r="G239" s="4">
        <v>0.16666666666666669</v>
      </c>
    </row>
    <row r="240" spans="3:7" x14ac:dyDescent="0.35">
      <c r="C240" s="5" t="s">
        <v>614</v>
      </c>
      <c r="D240" s="4">
        <v>0</v>
      </c>
      <c r="E240" s="4">
        <v>0</v>
      </c>
      <c r="F240" s="4">
        <v>0.9</v>
      </c>
      <c r="G240" s="4">
        <v>9.9999999999999992E-2</v>
      </c>
    </row>
    <row r="241" spans="3:7" x14ac:dyDescent="0.35">
      <c r="C241" s="5" t="s">
        <v>523</v>
      </c>
      <c r="D241" s="4">
        <v>0</v>
      </c>
      <c r="E241" s="4">
        <v>0</v>
      </c>
      <c r="F241" s="4">
        <v>0.9</v>
      </c>
      <c r="G241" s="4">
        <v>9.9999999999999992E-2</v>
      </c>
    </row>
    <row r="242" spans="3:7" x14ac:dyDescent="0.35">
      <c r="C242" s="5" t="s">
        <v>215</v>
      </c>
      <c r="D242" s="4">
        <v>0</v>
      </c>
      <c r="E242" s="4">
        <v>0</v>
      </c>
      <c r="F242" s="4">
        <v>1</v>
      </c>
      <c r="G242" s="4">
        <v>0</v>
      </c>
    </row>
    <row r="243" spans="3:7" x14ac:dyDescent="0.35">
      <c r="C243" s="5" t="s">
        <v>236</v>
      </c>
      <c r="D243" s="4">
        <v>1</v>
      </c>
      <c r="E243" s="4">
        <v>1</v>
      </c>
      <c r="F243" s="4">
        <v>0.25</v>
      </c>
      <c r="G243" s="4">
        <v>0.75</v>
      </c>
    </row>
    <row r="244" spans="3:7" x14ac:dyDescent="0.35">
      <c r="C244" s="5" t="s">
        <v>487</v>
      </c>
      <c r="D244" s="4">
        <v>0</v>
      </c>
      <c r="E244" s="4">
        <v>0</v>
      </c>
      <c r="F244" s="4">
        <v>1</v>
      </c>
      <c r="G244" s="4">
        <v>0</v>
      </c>
    </row>
    <row r="245" spans="3:7" x14ac:dyDescent="0.35">
      <c r="C245" s="5" t="s">
        <v>185</v>
      </c>
      <c r="D245" s="4">
        <v>0</v>
      </c>
      <c r="E245" s="4">
        <v>0</v>
      </c>
      <c r="F245" s="4">
        <v>1</v>
      </c>
      <c r="G245" s="4">
        <v>0</v>
      </c>
    </row>
    <row r="246" spans="3:7" x14ac:dyDescent="0.35">
      <c r="C246" s="5" t="s">
        <v>242</v>
      </c>
      <c r="D246" s="4">
        <v>1</v>
      </c>
      <c r="E246" s="4">
        <v>1</v>
      </c>
      <c r="F246" s="4">
        <v>0</v>
      </c>
      <c r="G246" s="4">
        <v>1</v>
      </c>
    </row>
    <row r="247" spans="3:7" x14ac:dyDescent="0.35">
      <c r="C247" s="5" t="s">
        <v>340</v>
      </c>
      <c r="D247" s="4">
        <v>0</v>
      </c>
      <c r="E247" s="4">
        <v>0</v>
      </c>
      <c r="F247" s="4">
        <v>1</v>
      </c>
      <c r="G247" s="4">
        <v>0</v>
      </c>
    </row>
    <row r="248" spans="3:7" x14ac:dyDescent="0.35">
      <c r="C248" s="5" t="s">
        <v>98</v>
      </c>
      <c r="D248" s="4">
        <v>1</v>
      </c>
      <c r="E248" s="4">
        <v>1</v>
      </c>
      <c r="F248" s="4">
        <v>0</v>
      </c>
      <c r="G248" s="4">
        <v>1</v>
      </c>
    </row>
    <row r="249" spans="3:7" x14ac:dyDescent="0.35">
      <c r="C249" s="5" t="s">
        <v>429</v>
      </c>
      <c r="D249" s="4">
        <v>0</v>
      </c>
      <c r="E249" s="4">
        <v>0</v>
      </c>
      <c r="F249" s="4">
        <v>1</v>
      </c>
      <c r="G249" s="4">
        <v>0</v>
      </c>
    </row>
    <row r="250" spans="3:7" x14ac:dyDescent="0.35">
      <c r="C250" s="5" t="s">
        <v>572</v>
      </c>
      <c r="D250" s="4">
        <v>0</v>
      </c>
      <c r="E250" s="4">
        <v>0</v>
      </c>
      <c r="F250" s="4">
        <v>1</v>
      </c>
      <c r="G250" s="4">
        <v>0</v>
      </c>
    </row>
    <row r="251" spans="3:7" x14ac:dyDescent="0.35">
      <c r="C251" s="5" t="s">
        <v>160</v>
      </c>
      <c r="D251" s="4">
        <v>1</v>
      </c>
      <c r="E251" s="4">
        <v>1</v>
      </c>
      <c r="F251" s="4">
        <v>0</v>
      </c>
      <c r="G251" s="4">
        <v>1</v>
      </c>
    </row>
    <row r="252" spans="3:7" x14ac:dyDescent="0.35">
      <c r="C252" s="5" t="s">
        <v>544</v>
      </c>
      <c r="D252" s="4">
        <v>1</v>
      </c>
      <c r="E252" s="4">
        <v>1</v>
      </c>
      <c r="F252" s="4">
        <v>0</v>
      </c>
      <c r="G252" s="4">
        <v>1</v>
      </c>
    </row>
    <row r="253" spans="3:7" x14ac:dyDescent="0.35">
      <c r="C253" s="5" t="s">
        <v>352</v>
      </c>
      <c r="D253" s="4">
        <v>0</v>
      </c>
      <c r="E253" s="4">
        <v>0</v>
      </c>
      <c r="F253" s="4">
        <v>1</v>
      </c>
      <c r="G253" s="4">
        <v>0</v>
      </c>
    </row>
    <row r="254" spans="3:7" x14ac:dyDescent="0.35">
      <c r="C254" s="5" t="s">
        <v>319</v>
      </c>
      <c r="D254" s="4">
        <v>1</v>
      </c>
      <c r="E254" s="4">
        <v>1</v>
      </c>
      <c r="F254" s="4">
        <v>0</v>
      </c>
      <c r="G254" s="4">
        <v>1</v>
      </c>
    </row>
    <row r="255" spans="3:7" x14ac:dyDescent="0.35">
      <c r="C255" s="5" t="s">
        <v>554</v>
      </c>
      <c r="D255" s="4">
        <v>1</v>
      </c>
      <c r="E255" s="4">
        <v>1</v>
      </c>
      <c r="F255" s="4">
        <v>0.25</v>
      </c>
      <c r="G255" s="4">
        <v>0.75</v>
      </c>
    </row>
    <row r="256" spans="3:7" x14ac:dyDescent="0.35">
      <c r="C256" s="5" t="s">
        <v>302</v>
      </c>
      <c r="D256" s="4">
        <v>1</v>
      </c>
      <c r="E256" s="4">
        <v>1</v>
      </c>
      <c r="F256" s="4">
        <v>0</v>
      </c>
      <c r="G256" s="4">
        <v>1</v>
      </c>
    </row>
    <row r="257" spans="3:7" x14ac:dyDescent="0.35">
      <c r="C257" s="5" t="s">
        <v>267</v>
      </c>
      <c r="D257" s="4">
        <v>1</v>
      </c>
      <c r="E257" s="4">
        <v>1</v>
      </c>
      <c r="F257" s="4">
        <v>0</v>
      </c>
      <c r="G257" s="4">
        <v>1</v>
      </c>
    </row>
    <row r="258" spans="3:7" x14ac:dyDescent="0.35">
      <c r="C258" s="5" t="s">
        <v>370</v>
      </c>
      <c r="D258" s="4">
        <v>0</v>
      </c>
      <c r="E258" s="4">
        <v>0</v>
      </c>
      <c r="F258" s="4">
        <v>0.9</v>
      </c>
      <c r="G258" s="4">
        <v>9.9999999999999992E-2</v>
      </c>
    </row>
    <row r="259" spans="3:7" x14ac:dyDescent="0.35">
      <c r="C259" s="5" t="s">
        <v>608</v>
      </c>
      <c r="D259" s="4">
        <v>0</v>
      </c>
      <c r="E259" s="4">
        <v>0</v>
      </c>
      <c r="F259" s="4">
        <v>0.9</v>
      </c>
      <c r="G259" s="4">
        <v>9.9999999999999992E-2</v>
      </c>
    </row>
    <row r="260" spans="3:7" x14ac:dyDescent="0.35">
      <c r="C260" s="5" t="s">
        <v>360</v>
      </c>
      <c r="D260" s="4">
        <v>0</v>
      </c>
      <c r="E260" s="4">
        <v>0</v>
      </c>
      <c r="F260" s="4">
        <v>1</v>
      </c>
      <c r="G260" s="4">
        <v>0</v>
      </c>
    </row>
    <row r="261" spans="3:7" x14ac:dyDescent="0.35">
      <c r="C261" s="5" t="s">
        <v>488</v>
      </c>
      <c r="D261" s="4">
        <v>0</v>
      </c>
      <c r="E261" s="4">
        <v>0</v>
      </c>
      <c r="F261" s="4">
        <v>0.76923076923076927</v>
      </c>
      <c r="G261" s="4">
        <v>0.23076923076923078</v>
      </c>
    </row>
    <row r="262" spans="3:7" x14ac:dyDescent="0.35">
      <c r="C262" s="5" t="s">
        <v>213</v>
      </c>
      <c r="D262" s="4">
        <v>0</v>
      </c>
      <c r="E262" s="4">
        <v>0</v>
      </c>
      <c r="F262" s="4">
        <v>0.76923076923076927</v>
      </c>
      <c r="G262" s="4">
        <v>0.23076923076923078</v>
      </c>
    </row>
    <row r="263" spans="3:7" x14ac:dyDescent="0.35">
      <c r="C263" s="5" t="s">
        <v>470</v>
      </c>
      <c r="D263" s="4">
        <v>0</v>
      </c>
      <c r="E263" s="4">
        <v>0</v>
      </c>
      <c r="F263" s="4">
        <v>1</v>
      </c>
      <c r="G263" s="4">
        <v>0</v>
      </c>
    </row>
    <row r="264" spans="3:7" x14ac:dyDescent="0.35">
      <c r="C264" s="5" t="s">
        <v>374</v>
      </c>
      <c r="D264" s="4">
        <v>0</v>
      </c>
      <c r="E264" s="4">
        <v>0</v>
      </c>
      <c r="F264" s="4">
        <v>1</v>
      </c>
      <c r="G264" s="4">
        <v>0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CT_BestTree7'!$B$10:$B$10" display="Best Pruned Tree Rules (Using Validation Data)" xr:uid="{20A9F1A3-D66A-4BFF-A860-C5EE6356BB2E}"/>
    <hyperlink ref="D4" location="'CT_FullTree7'!$B$10:$B$10" display="Fully Grown Tree Rules (Using Training Data)" xr:uid="{AA8DDC65-9617-4F4A-B5F9-68E5EF3B674F}"/>
    <hyperlink ref="F4" location="'CT_MinErrorTree7'!$B$10:$B$10" display="Min Error Tree Rules (Using Validation Data)" xr:uid="{16CE6F6F-BCA9-48D4-A940-D856F9C635E7}"/>
    <hyperlink ref="H4" location="'CT_Output8'!$B$10:$B$10" display="Inputs" xr:uid="{B1E66E56-97D6-4930-BDE6-51E77CB705F0}"/>
    <hyperlink ref="J4" location="'CT_Stored8'!$B$10:$B$10" display="PMML Model" xr:uid="{F0A9535F-9935-449A-9C9F-C698CE0527AE}"/>
    <hyperlink ref="B5" location="'CT_TrainingScore8'!$B$10:$B$10" display="Training: Classification Summary" xr:uid="{12A364C2-F5A0-4FCE-A4FC-4734771D3FC8}"/>
    <hyperlink ref="D5" location="'CT_TrainingScore8'!$B$34:$B$34" display="Training: Classification Details" xr:uid="{7FEA0055-74FC-4A6D-9617-1C776C7A571D}"/>
    <hyperlink ref="F5" location="'CT_ValidationScore8'!$B$10:$B$10" display="Validation: Classification Summary" xr:uid="{F330B242-0E19-496C-A9C1-A845F3935967}"/>
    <hyperlink ref="H5" location="'CT_ValidationScore8'!$B$34:$B$34" display="Validation: Classification Details" xr:uid="{150809CD-8783-4866-88E6-27635DF03FEE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E3E0F-F9A5-4C4F-B491-D4E3E782C7AE}">
  <dimension ref="B1:Q140"/>
  <sheetViews>
    <sheetView showGridLines="0" workbookViewId="0"/>
  </sheetViews>
  <sheetFormatPr defaultRowHeight="14.5" x14ac:dyDescent="0.35"/>
  <cols>
    <col min="14" max="14" width="15.26953125" bestFit="1" customWidth="1"/>
  </cols>
  <sheetData>
    <row r="1" spans="2:17" ht="18.5" x14ac:dyDescent="0.45">
      <c r="B1" s="2" t="s">
        <v>764</v>
      </c>
      <c r="N1" t="s">
        <v>1101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31</v>
      </c>
      <c r="O5" s="6">
        <v>550</v>
      </c>
      <c r="P5" s="6">
        <v>44</v>
      </c>
      <c r="Q5" s="6">
        <v>625</v>
      </c>
    </row>
    <row r="10" spans="2:17" ht="18.5" x14ac:dyDescent="0.45">
      <c r="B10" s="3" t="s">
        <v>645</v>
      </c>
    </row>
    <row r="12" spans="2:17" x14ac:dyDescent="0.35">
      <c r="B12" t="s">
        <v>765</v>
      </c>
    </row>
    <row r="13" spans="2:17" x14ac:dyDescent="0.35">
      <c r="B13" t="s">
        <v>766</v>
      </c>
    </row>
    <row r="14" spans="2:17" x14ac:dyDescent="0.35">
      <c r="B14" t="s">
        <v>767</v>
      </c>
    </row>
    <row r="15" spans="2:17" x14ac:dyDescent="0.35">
      <c r="B15" t="s">
        <v>877</v>
      </c>
    </row>
    <row r="16" spans="2:17" x14ac:dyDescent="0.35">
      <c r="B16" t="s">
        <v>1102</v>
      </c>
    </row>
    <row r="17" spans="2:2" x14ac:dyDescent="0.35">
      <c r="B17" t="s">
        <v>770</v>
      </c>
    </row>
    <row r="18" spans="2:2" x14ac:dyDescent="0.35">
      <c r="B18" t="s">
        <v>771</v>
      </c>
    </row>
    <row r="19" spans="2:2" x14ac:dyDescent="0.35">
      <c r="B19" t="s">
        <v>772</v>
      </c>
    </row>
    <row r="20" spans="2:2" x14ac:dyDescent="0.35">
      <c r="B20" t="s">
        <v>773</v>
      </c>
    </row>
    <row r="21" spans="2:2" x14ac:dyDescent="0.35">
      <c r="B21" t="s">
        <v>774</v>
      </c>
    </row>
    <row r="22" spans="2:2" x14ac:dyDescent="0.35">
      <c r="B22" t="s">
        <v>775</v>
      </c>
    </row>
    <row r="23" spans="2:2" x14ac:dyDescent="0.35">
      <c r="B23" t="s">
        <v>776</v>
      </c>
    </row>
    <row r="24" spans="2:2" x14ac:dyDescent="0.35">
      <c r="B24" t="s">
        <v>777</v>
      </c>
    </row>
    <row r="25" spans="2:2" x14ac:dyDescent="0.35">
      <c r="B25" t="s">
        <v>778</v>
      </c>
    </row>
    <row r="26" spans="2:2" x14ac:dyDescent="0.35">
      <c r="B26" t="s">
        <v>779</v>
      </c>
    </row>
    <row r="27" spans="2:2" x14ac:dyDescent="0.35">
      <c r="B27" t="s">
        <v>780</v>
      </c>
    </row>
    <row r="28" spans="2:2" x14ac:dyDescent="0.35">
      <c r="B28" t="s">
        <v>781</v>
      </c>
    </row>
    <row r="29" spans="2:2" x14ac:dyDescent="0.35">
      <c r="B29" t="s">
        <v>782</v>
      </c>
    </row>
    <row r="30" spans="2:2" x14ac:dyDescent="0.35">
      <c r="B30" t="s">
        <v>783</v>
      </c>
    </row>
    <row r="31" spans="2:2" x14ac:dyDescent="0.35">
      <c r="B31" t="s">
        <v>784</v>
      </c>
    </row>
    <row r="32" spans="2:2" x14ac:dyDescent="0.35">
      <c r="B32" t="s">
        <v>785</v>
      </c>
    </row>
    <row r="33" spans="2:2" x14ac:dyDescent="0.35">
      <c r="B33" t="s">
        <v>786</v>
      </c>
    </row>
    <row r="34" spans="2:2" x14ac:dyDescent="0.35">
      <c r="B34" t="s">
        <v>787</v>
      </c>
    </row>
    <row r="35" spans="2:2" x14ac:dyDescent="0.35">
      <c r="B35" t="s">
        <v>788</v>
      </c>
    </row>
    <row r="36" spans="2:2" x14ac:dyDescent="0.35">
      <c r="B36" t="s">
        <v>789</v>
      </c>
    </row>
    <row r="37" spans="2:2" x14ac:dyDescent="0.35">
      <c r="B37" t="s">
        <v>790</v>
      </c>
    </row>
    <row r="38" spans="2:2" x14ac:dyDescent="0.35">
      <c r="B38" t="s">
        <v>791</v>
      </c>
    </row>
    <row r="39" spans="2:2" x14ac:dyDescent="0.35">
      <c r="B39" t="s">
        <v>792</v>
      </c>
    </row>
    <row r="40" spans="2:2" x14ac:dyDescent="0.35">
      <c r="B40" t="s">
        <v>793</v>
      </c>
    </row>
    <row r="41" spans="2:2" x14ac:dyDescent="0.35">
      <c r="B41" t="s">
        <v>794</v>
      </c>
    </row>
    <row r="42" spans="2:2" x14ac:dyDescent="0.35">
      <c r="B42" t="s">
        <v>795</v>
      </c>
    </row>
    <row r="43" spans="2:2" x14ac:dyDescent="0.35">
      <c r="B43" t="s">
        <v>796</v>
      </c>
    </row>
    <row r="44" spans="2:2" x14ac:dyDescent="0.35">
      <c r="B44" t="s">
        <v>797</v>
      </c>
    </row>
    <row r="45" spans="2:2" x14ac:dyDescent="0.35">
      <c r="B45" t="s">
        <v>798</v>
      </c>
    </row>
    <row r="46" spans="2:2" x14ac:dyDescent="0.35">
      <c r="B46" t="s">
        <v>799</v>
      </c>
    </row>
    <row r="47" spans="2:2" x14ac:dyDescent="0.35">
      <c r="B47" t="s">
        <v>800</v>
      </c>
    </row>
    <row r="48" spans="2:2" x14ac:dyDescent="0.35">
      <c r="B48" t="s">
        <v>801</v>
      </c>
    </row>
    <row r="49" spans="2:2" x14ac:dyDescent="0.35">
      <c r="B49" t="s">
        <v>802</v>
      </c>
    </row>
    <row r="50" spans="2:2" x14ac:dyDescent="0.35">
      <c r="B50" t="s">
        <v>803</v>
      </c>
    </row>
    <row r="51" spans="2:2" x14ac:dyDescent="0.35">
      <c r="B51" t="s">
        <v>804</v>
      </c>
    </row>
    <row r="52" spans="2:2" x14ac:dyDescent="0.35">
      <c r="B52" t="s">
        <v>805</v>
      </c>
    </row>
    <row r="53" spans="2:2" x14ac:dyDescent="0.35">
      <c r="B53" t="s">
        <v>806</v>
      </c>
    </row>
    <row r="54" spans="2:2" x14ac:dyDescent="0.35">
      <c r="B54" t="s">
        <v>807</v>
      </c>
    </row>
    <row r="55" spans="2:2" x14ac:dyDescent="0.35">
      <c r="B55" t="s">
        <v>808</v>
      </c>
    </row>
    <row r="56" spans="2:2" x14ac:dyDescent="0.35">
      <c r="B56" t="s">
        <v>809</v>
      </c>
    </row>
    <row r="57" spans="2:2" x14ac:dyDescent="0.35">
      <c r="B57" t="s">
        <v>810</v>
      </c>
    </row>
    <row r="58" spans="2:2" x14ac:dyDescent="0.35">
      <c r="B58" t="s">
        <v>811</v>
      </c>
    </row>
    <row r="59" spans="2:2" x14ac:dyDescent="0.35">
      <c r="B59" t="s">
        <v>1023</v>
      </c>
    </row>
    <row r="60" spans="2:2" x14ac:dyDescent="0.35">
      <c r="B60" t="s">
        <v>1024</v>
      </c>
    </row>
    <row r="61" spans="2:2" x14ac:dyDescent="0.35">
      <c r="B61" t="s">
        <v>815</v>
      </c>
    </row>
    <row r="62" spans="2:2" x14ac:dyDescent="0.35">
      <c r="B62" t="s">
        <v>816</v>
      </c>
    </row>
    <row r="63" spans="2:2" x14ac:dyDescent="0.35">
      <c r="B63" t="s">
        <v>1025</v>
      </c>
    </row>
    <row r="64" spans="2:2" x14ac:dyDescent="0.35">
      <c r="B64" t="s">
        <v>817</v>
      </c>
    </row>
    <row r="65" spans="2:2" x14ac:dyDescent="0.35">
      <c r="B65" t="s">
        <v>818</v>
      </c>
    </row>
    <row r="66" spans="2:2" x14ac:dyDescent="0.35">
      <c r="B66" t="s">
        <v>819</v>
      </c>
    </row>
    <row r="67" spans="2:2" x14ac:dyDescent="0.35">
      <c r="B67" t="s">
        <v>820</v>
      </c>
    </row>
    <row r="68" spans="2:2" x14ac:dyDescent="0.35">
      <c r="B68" t="s">
        <v>821</v>
      </c>
    </row>
    <row r="69" spans="2:2" x14ac:dyDescent="0.35">
      <c r="B69" t="s">
        <v>822</v>
      </c>
    </row>
    <row r="70" spans="2:2" x14ac:dyDescent="0.35">
      <c r="B70" t="s">
        <v>823</v>
      </c>
    </row>
    <row r="71" spans="2:2" x14ac:dyDescent="0.35">
      <c r="B71" t="s">
        <v>824</v>
      </c>
    </row>
    <row r="72" spans="2:2" x14ac:dyDescent="0.35">
      <c r="B72" t="s">
        <v>825</v>
      </c>
    </row>
    <row r="73" spans="2:2" x14ac:dyDescent="0.35">
      <c r="B73" t="s">
        <v>826</v>
      </c>
    </row>
    <row r="74" spans="2:2" x14ac:dyDescent="0.35">
      <c r="B74" t="s">
        <v>827</v>
      </c>
    </row>
    <row r="75" spans="2:2" x14ac:dyDescent="0.35">
      <c r="B75" t="s">
        <v>828</v>
      </c>
    </row>
    <row r="76" spans="2:2" x14ac:dyDescent="0.35">
      <c r="B76" t="s">
        <v>829</v>
      </c>
    </row>
    <row r="77" spans="2:2" x14ac:dyDescent="0.35">
      <c r="B77" t="s">
        <v>830</v>
      </c>
    </row>
    <row r="78" spans="2:2" x14ac:dyDescent="0.35">
      <c r="B78" t="s">
        <v>831</v>
      </c>
    </row>
    <row r="79" spans="2:2" x14ac:dyDescent="0.35">
      <c r="B79" t="s">
        <v>832</v>
      </c>
    </row>
    <row r="80" spans="2:2" x14ac:dyDescent="0.35">
      <c r="B80" t="s">
        <v>833</v>
      </c>
    </row>
    <row r="81" spans="2:2" x14ac:dyDescent="0.35">
      <c r="B81" t="s">
        <v>834</v>
      </c>
    </row>
    <row r="82" spans="2:2" x14ac:dyDescent="0.35">
      <c r="B82" t="s">
        <v>1001</v>
      </c>
    </row>
    <row r="83" spans="2:2" x14ac:dyDescent="0.35">
      <c r="B83" t="s">
        <v>1002</v>
      </c>
    </row>
    <row r="84" spans="2:2" x14ac:dyDescent="0.35">
      <c r="B84" t="s">
        <v>1003</v>
      </c>
    </row>
    <row r="85" spans="2:2" x14ac:dyDescent="0.35">
      <c r="B85" t="s">
        <v>838</v>
      </c>
    </row>
    <row r="86" spans="2:2" x14ac:dyDescent="0.35">
      <c r="B86" t="s">
        <v>1026</v>
      </c>
    </row>
    <row r="87" spans="2:2" x14ac:dyDescent="0.35">
      <c r="B87" t="s">
        <v>1027</v>
      </c>
    </row>
    <row r="88" spans="2:2" x14ac:dyDescent="0.35">
      <c r="B88" t="s">
        <v>1014</v>
      </c>
    </row>
    <row r="89" spans="2:2" x14ac:dyDescent="0.35">
      <c r="B89" t="s">
        <v>1028</v>
      </c>
    </row>
    <row r="90" spans="2:2" x14ac:dyDescent="0.35">
      <c r="B90" t="s">
        <v>847</v>
      </c>
    </row>
    <row r="91" spans="2:2" x14ac:dyDescent="0.35">
      <c r="B91" t="s">
        <v>1029</v>
      </c>
    </row>
    <row r="92" spans="2:2" x14ac:dyDescent="0.35">
      <c r="B92" t="s">
        <v>1030</v>
      </c>
    </row>
    <row r="93" spans="2:2" x14ac:dyDescent="0.35">
      <c r="B93" t="s">
        <v>1031</v>
      </c>
    </row>
    <row r="94" spans="2:2" x14ac:dyDescent="0.35">
      <c r="B94" t="s">
        <v>1028</v>
      </c>
    </row>
    <row r="95" spans="2:2" x14ac:dyDescent="0.35">
      <c r="B95" t="s">
        <v>1032</v>
      </c>
    </row>
    <row r="96" spans="2:2" x14ac:dyDescent="0.35">
      <c r="B96" t="s">
        <v>1033</v>
      </c>
    </row>
    <row r="97" spans="2:2" x14ac:dyDescent="0.35">
      <c r="B97" t="s">
        <v>1034</v>
      </c>
    </row>
    <row r="98" spans="2:2" x14ac:dyDescent="0.35">
      <c r="B98" t="s">
        <v>846</v>
      </c>
    </row>
    <row r="99" spans="2:2" x14ac:dyDescent="0.35">
      <c r="B99" t="s">
        <v>847</v>
      </c>
    </row>
    <row r="100" spans="2:2" x14ac:dyDescent="0.35">
      <c r="B100" t="s">
        <v>1035</v>
      </c>
    </row>
    <row r="101" spans="2:2" x14ac:dyDescent="0.35">
      <c r="B101" t="s">
        <v>1036</v>
      </c>
    </row>
    <row r="102" spans="2:2" x14ac:dyDescent="0.35">
      <c r="B102" t="s">
        <v>1037</v>
      </c>
    </row>
    <row r="103" spans="2:2" x14ac:dyDescent="0.35">
      <c r="B103" t="s">
        <v>1028</v>
      </c>
    </row>
    <row r="104" spans="2:2" x14ac:dyDescent="0.35">
      <c r="B104" t="s">
        <v>847</v>
      </c>
    </row>
    <row r="105" spans="2:2" x14ac:dyDescent="0.35">
      <c r="B105" t="s">
        <v>847</v>
      </c>
    </row>
    <row r="106" spans="2:2" x14ac:dyDescent="0.35">
      <c r="B106" t="s">
        <v>847</v>
      </c>
    </row>
    <row r="107" spans="2:2" x14ac:dyDescent="0.35">
      <c r="B107" t="s">
        <v>1038</v>
      </c>
    </row>
    <row r="108" spans="2:2" x14ac:dyDescent="0.35">
      <c r="B108" t="s">
        <v>1013</v>
      </c>
    </row>
    <row r="109" spans="2:2" x14ac:dyDescent="0.35">
      <c r="B109" t="s">
        <v>1014</v>
      </c>
    </row>
    <row r="110" spans="2:2" x14ac:dyDescent="0.35">
      <c r="B110" t="s">
        <v>858</v>
      </c>
    </row>
    <row r="111" spans="2:2" x14ac:dyDescent="0.35">
      <c r="B111" t="s">
        <v>1039</v>
      </c>
    </row>
    <row r="112" spans="2:2" x14ac:dyDescent="0.35">
      <c r="B112" t="s">
        <v>1040</v>
      </c>
    </row>
    <row r="113" spans="2:2" x14ac:dyDescent="0.35">
      <c r="B113" t="s">
        <v>1014</v>
      </c>
    </row>
    <row r="114" spans="2:2" x14ac:dyDescent="0.35">
      <c r="B114" t="s">
        <v>854</v>
      </c>
    </row>
    <row r="115" spans="2:2" x14ac:dyDescent="0.35">
      <c r="B115" t="s">
        <v>847</v>
      </c>
    </row>
    <row r="116" spans="2:2" x14ac:dyDescent="0.35">
      <c r="B116" t="s">
        <v>1041</v>
      </c>
    </row>
    <row r="117" spans="2:2" x14ac:dyDescent="0.35">
      <c r="B117" t="s">
        <v>1042</v>
      </c>
    </row>
    <row r="118" spans="2:2" x14ac:dyDescent="0.35">
      <c r="B118" t="s">
        <v>868</v>
      </c>
    </row>
    <row r="119" spans="2:2" x14ac:dyDescent="0.35">
      <c r="B119" t="s">
        <v>1043</v>
      </c>
    </row>
    <row r="120" spans="2:2" x14ac:dyDescent="0.35">
      <c r="B120" t="s">
        <v>847</v>
      </c>
    </row>
    <row r="121" spans="2:2" x14ac:dyDescent="0.35">
      <c r="B121" t="s">
        <v>847</v>
      </c>
    </row>
    <row r="122" spans="2:2" x14ac:dyDescent="0.35">
      <c r="B122" t="s">
        <v>847</v>
      </c>
    </row>
    <row r="123" spans="2:2" x14ac:dyDescent="0.35">
      <c r="B123" t="s">
        <v>859</v>
      </c>
    </row>
    <row r="124" spans="2:2" x14ac:dyDescent="0.35">
      <c r="B124" t="s">
        <v>860</v>
      </c>
    </row>
    <row r="125" spans="2:2" x14ac:dyDescent="0.35">
      <c r="B125" t="s">
        <v>861</v>
      </c>
    </row>
    <row r="126" spans="2:2" x14ac:dyDescent="0.35">
      <c r="B126" t="s">
        <v>862</v>
      </c>
    </row>
    <row r="127" spans="2:2" x14ac:dyDescent="0.35">
      <c r="B127" t="s">
        <v>1044</v>
      </c>
    </row>
    <row r="128" spans="2:2" x14ac:dyDescent="0.35">
      <c r="B128" t="s">
        <v>1045</v>
      </c>
    </row>
    <row r="129" spans="2:2" x14ac:dyDescent="0.35">
      <c r="B129" t="s">
        <v>861</v>
      </c>
    </row>
    <row r="130" spans="2:2" x14ac:dyDescent="0.35">
      <c r="B130" t="s">
        <v>1046</v>
      </c>
    </row>
    <row r="131" spans="2:2" x14ac:dyDescent="0.35">
      <c r="B131" t="s">
        <v>847</v>
      </c>
    </row>
    <row r="132" spans="2:2" x14ac:dyDescent="0.35">
      <c r="B132" t="s">
        <v>1047</v>
      </c>
    </row>
    <row r="133" spans="2:2" x14ac:dyDescent="0.35">
      <c r="B133" t="s">
        <v>1048</v>
      </c>
    </row>
    <row r="134" spans="2:2" x14ac:dyDescent="0.35">
      <c r="B134" t="s">
        <v>868</v>
      </c>
    </row>
    <row r="135" spans="2:2" x14ac:dyDescent="0.35">
      <c r="B135" t="s">
        <v>1049</v>
      </c>
    </row>
    <row r="136" spans="2:2" x14ac:dyDescent="0.35">
      <c r="B136" t="s">
        <v>847</v>
      </c>
    </row>
    <row r="137" spans="2:2" x14ac:dyDescent="0.35">
      <c r="B137" t="s">
        <v>847</v>
      </c>
    </row>
    <row r="138" spans="2:2" x14ac:dyDescent="0.35">
      <c r="B138" t="s">
        <v>847</v>
      </c>
    </row>
    <row r="139" spans="2:2" x14ac:dyDescent="0.35">
      <c r="B139" t="s">
        <v>870</v>
      </c>
    </row>
    <row r="140" spans="2:2" x14ac:dyDescent="0.35">
      <c r="B140" t="s">
        <v>871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7'!$B$10:$B$10" display="Best Pruned Tree Rules (Using Validation Data)" xr:uid="{38D8D936-D1C4-448F-AB7B-937A494C4584}"/>
    <hyperlink ref="D4" location="'CT_FullTree7'!$B$10:$B$10" display="Fully Grown Tree Rules (Using Training Data)" xr:uid="{2911FF86-EDFC-4489-A3D7-87140E250E85}"/>
    <hyperlink ref="F4" location="'CT_MinErrorTree7'!$B$10:$B$10" display="Min Error Tree Rules (Using Validation Data)" xr:uid="{EBE41FAE-969E-4D4E-9C07-7B9D61D3E86C}"/>
    <hyperlink ref="H4" location="'CT_Output8'!$B$10:$B$10" display="Inputs" xr:uid="{1584605C-5DBE-400F-909F-1616FC2369BA}"/>
    <hyperlink ref="J4" location="'CT_Stored8'!$B$10:$B$10" display="PMML Model" xr:uid="{39DB6252-B7AC-4881-9368-8DB2D0C3D9DF}"/>
    <hyperlink ref="B5" location="'CT_TrainingScore8'!$B$10:$B$10" display="Training: Classification Summary" xr:uid="{1A685006-D14D-405E-87B8-0D2FFF849775}"/>
    <hyperlink ref="D5" location="'CT_TrainingScore8'!$B$34:$B$34" display="Training: Classification Details" xr:uid="{1897D402-9123-47B0-ACC1-C22CAB357169}"/>
    <hyperlink ref="F5" location="'CT_ValidationScore8'!$B$10:$B$10" display="Validation: Classification Summary" xr:uid="{3B793D57-8C2A-4969-9DB5-9EBFB1444A9C}"/>
    <hyperlink ref="H5" location="'CT_ValidationScore8'!$B$34:$B$34" display="Validation: Classification Details" xr:uid="{9FA81688-8225-4E30-BCB6-C29337802902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142B3-5230-48C8-89DD-F3A84E804198}">
  <dimension ref="B1:CV66"/>
  <sheetViews>
    <sheetView showGridLines="0" workbookViewId="0"/>
  </sheetViews>
  <sheetFormatPr defaultRowHeight="14.5" x14ac:dyDescent="0.35"/>
  <cols>
    <col min="3" max="3" width="17.1796875" customWidth="1"/>
    <col min="4" max="4" width="10.90625" customWidth="1"/>
    <col min="7" max="7" width="17.1796875" customWidth="1"/>
    <col min="8" max="8" width="10.90625" customWidth="1"/>
    <col min="14" max="14" width="15.26953125" bestFit="1" customWidth="1"/>
  </cols>
  <sheetData>
    <row r="1" spans="2:100" ht="18.5" x14ac:dyDescent="0.45">
      <c r="B1" s="2" t="s">
        <v>678</v>
      </c>
      <c r="N1" t="s">
        <v>1098</v>
      </c>
      <c r="CV1" s="9" t="s">
        <v>1100</v>
      </c>
    </row>
    <row r="3" spans="2:100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00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00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34</v>
      </c>
      <c r="O5" s="6">
        <v>565</v>
      </c>
      <c r="P5" s="6">
        <v>45</v>
      </c>
      <c r="Q5" s="6">
        <v>644</v>
      </c>
    </row>
    <row r="10" spans="2:100" ht="18.5" x14ac:dyDescent="0.45">
      <c r="B10" s="3" t="s">
        <v>39</v>
      </c>
    </row>
    <row r="12" spans="2:100" ht="15.5" x14ac:dyDescent="0.35">
      <c r="C12" s="27" t="s">
        <v>45</v>
      </c>
      <c r="D12" s="28"/>
      <c r="E12" s="28"/>
      <c r="F12" s="28"/>
      <c r="G12" s="28"/>
      <c r="H12" s="28"/>
      <c r="I12" s="28"/>
      <c r="J12" s="28"/>
      <c r="K12" s="29"/>
    </row>
    <row r="13" spans="2:100" x14ac:dyDescent="0.35">
      <c r="C13" s="23" t="s">
        <v>46</v>
      </c>
      <c r="D13" s="24"/>
      <c r="E13" s="24"/>
      <c r="F13" s="25"/>
      <c r="G13" s="20" t="s">
        <v>666</v>
      </c>
      <c r="H13" s="21"/>
      <c r="I13" s="21"/>
      <c r="J13" s="21"/>
      <c r="K13" s="22"/>
    </row>
    <row r="14" spans="2:100" x14ac:dyDescent="0.35">
      <c r="C14" s="23" t="s">
        <v>48</v>
      </c>
      <c r="D14" s="24"/>
      <c r="E14" s="24"/>
      <c r="F14" s="25"/>
      <c r="G14" s="20" t="s">
        <v>688</v>
      </c>
      <c r="H14" s="21"/>
      <c r="I14" s="21"/>
      <c r="J14" s="21"/>
      <c r="K14" s="22"/>
    </row>
    <row r="15" spans="2:100" x14ac:dyDescent="0.35">
      <c r="C15" s="23" t="s">
        <v>689</v>
      </c>
      <c r="D15" s="24"/>
      <c r="E15" s="24"/>
      <c r="F15" s="25"/>
      <c r="G15" s="20" t="s">
        <v>690</v>
      </c>
      <c r="H15" s="21"/>
      <c r="I15" s="21"/>
      <c r="J15" s="21"/>
      <c r="K15" s="22"/>
    </row>
    <row r="16" spans="2:100" x14ac:dyDescent="0.35">
      <c r="C16" s="23" t="s">
        <v>691</v>
      </c>
      <c r="D16" s="24"/>
      <c r="E16" s="24"/>
      <c r="F16" s="25"/>
      <c r="G16" s="20">
        <v>341</v>
      </c>
      <c r="H16" s="21"/>
      <c r="I16" s="21"/>
      <c r="J16" s="21"/>
      <c r="K16" s="22"/>
    </row>
    <row r="17" spans="3:34" x14ac:dyDescent="0.35">
      <c r="C17" s="23" t="s">
        <v>692</v>
      </c>
      <c r="D17" s="24"/>
      <c r="E17" s="24"/>
      <c r="F17" s="25"/>
      <c r="G17" s="20" t="s">
        <v>693</v>
      </c>
      <c r="H17" s="21"/>
      <c r="I17" s="21"/>
      <c r="J17" s="21"/>
      <c r="K17" s="22"/>
    </row>
    <row r="18" spans="3:34" x14ac:dyDescent="0.35">
      <c r="C18" s="23" t="s">
        <v>694</v>
      </c>
      <c r="D18" s="24"/>
      <c r="E18" s="24"/>
      <c r="F18" s="25"/>
      <c r="G18" s="20">
        <v>228</v>
      </c>
      <c r="H18" s="21"/>
      <c r="I18" s="21"/>
      <c r="J18" s="21"/>
      <c r="K18" s="22"/>
    </row>
    <row r="20" spans="3:34" ht="15.5" x14ac:dyDescent="0.35">
      <c r="C20" s="27" t="s">
        <v>53</v>
      </c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9"/>
    </row>
    <row r="21" spans="3:34" x14ac:dyDescent="0.35">
      <c r="C21" s="23" t="s">
        <v>695</v>
      </c>
      <c r="D21" s="25"/>
      <c r="E21" s="20">
        <v>30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2"/>
    </row>
    <row r="22" spans="3:34" x14ac:dyDescent="0.35">
      <c r="C22" s="23" t="s">
        <v>696</v>
      </c>
      <c r="D22" s="25"/>
      <c r="E22" s="6" t="s">
        <v>2</v>
      </c>
      <c r="F22" s="6" t="s">
        <v>3</v>
      </c>
      <c r="G22" s="6" t="s">
        <v>4</v>
      </c>
      <c r="H22" s="6" t="s">
        <v>5</v>
      </c>
      <c r="I22" s="6" t="s">
        <v>6</v>
      </c>
      <c r="J22" s="6" t="s">
        <v>7</v>
      </c>
      <c r="K22" s="6" t="s">
        <v>8</v>
      </c>
      <c r="L22" s="6" t="s">
        <v>9</v>
      </c>
      <c r="M22" s="6" t="s">
        <v>10</v>
      </c>
      <c r="N22" s="6" t="s">
        <v>11</v>
      </c>
      <c r="O22" s="6" t="s">
        <v>12</v>
      </c>
      <c r="P22" s="6" t="s">
        <v>13</v>
      </c>
      <c r="Q22" s="6" t="s">
        <v>14</v>
      </c>
      <c r="R22" s="6" t="s">
        <v>15</v>
      </c>
      <c r="S22" s="6" t="s">
        <v>16</v>
      </c>
      <c r="T22" s="6" t="s">
        <v>17</v>
      </c>
      <c r="U22" s="6" t="s">
        <v>18</v>
      </c>
      <c r="V22" s="6" t="s">
        <v>19</v>
      </c>
      <c r="W22" s="6" t="s">
        <v>20</v>
      </c>
      <c r="X22" s="6" t="s">
        <v>21</v>
      </c>
      <c r="Y22" s="6" t="s">
        <v>22</v>
      </c>
      <c r="Z22" s="6" t="s">
        <v>23</v>
      </c>
      <c r="AA22" s="6" t="s">
        <v>24</v>
      </c>
      <c r="AB22" s="6" t="s">
        <v>25</v>
      </c>
      <c r="AC22" s="6" t="s">
        <v>26</v>
      </c>
      <c r="AD22" s="6" t="s">
        <v>27</v>
      </c>
      <c r="AE22" s="6" t="s">
        <v>28</v>
      </c>
      <c r="AF22" s="6" t="s">
        <v>29</v>
      </c>
      <c r="AG22" s="6" t="s">
        <v>30</v>
      </c>
      <c r="AH22" s="6" t="s">
        <v>31</v>
      </c>
    </row>
    <row r="23" spans="3:34" x14ac:dyDescent="0.35">
      <c r="C23" s="23" t="s">
        <v>697</v>
      </c>
      <c r="D23" s="25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</row>
    <row r="24" spans="3:34" x14ac:dyDescent="0.35">
      <c r="C24" s="23" t="s">
        <v>698</v>
      </c>
      <c r="D24" s="25"/>
      <c r="E24" s="17" t="s">
        <v>1</v>
      </c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9"/>
    </row>
    <row r="26" spans="3:34" ht="15.5" x14ac:dyDescent="0.35">
      <c r="C26" s="27" t="s">
        <v>651</v>
      </c>
      <c r="D26" s="28"/>
      <c r="E26" s="28"/>
      <c r="F26" s="28"/>
      <c r="G26" s="28"/>
      <c r="H26" s="28"/>
      <c r="I26" s="29"/>
    </row>
    <row r="27" spans="3:34" x14ac:dyDescent="0.35">
      <c r="C27" s="23" t="s">
        <v>699</v>
      </c>
      <c r="D27" s="24"/>
      <c r="E27" s="25"/>
      <c r="F27" s="20" t="b">
        <v>0</v>
      </c>
      <c r="G27" s="21"/>
      <c r="H27" s="21"/>
      <c r="I27" s="22"/>
    </row>
    <row r="29" spans="3:34" ht="15.5" x14ac:dyDescent="0.35">
      <c r="C29" s="27" t="s">
        <v>700</v>
      </c>
      <c r="D29" s="28"/>
      <c r="E29" s="28"/>
      <c r="F29" s="28"/>
      <c r="G29" s="28"/>
      <c r="H29" s="28"/>
      <c r="I29" s="29"/>
    </row>
    <row r="30" spans="3:34" x14ac:dyDescent="0.35">
      <c r="C30" s="23" t="s">
        <v>701</v>
      </c>
      <c r="D30" s="24"/>
      <c r="E30" s="25"/>
      <c r="F30" s="20">
        <v>20</v>
      </c>
      <c r="G30" s="21"/>
      <c r="H30" s="21"/>
      <c r="I30" s="22"/>
    </row>
    <row r="31" spans="3:34" x14ac:dyDescent="0.35">
      <c r="C31" s="23" t="s">
        <v>702</v>
      </c>
      <c r="D31" s="24"/>
      <c r="E31" s="25"/>
      <c r="F31" s="20">
        <v>12</v>
      </c>
      <c r="G31" s="21"/>
      <c r="H31" s="21"/>
      <c r="I31" s="22"/>
    </row>
    <row r="33" spans="3:9" ht="15.5" x14ac:dyDescent="0.35">
      <c r="C33" s="27" t="s">
        <v>703</v>
      </c>
      <c r="D33" s="28"/>
      <c r="E33" s="28"/>
      <c r="F33" s="28"/>
      <c r="G33" s="28"/>
      <c r="H33" s="28"/>
      <c r="I33" s="29"/>
    </row>
    <row r="34" spans="3:9" x14ac:dyDescent="0.35">
      <c r="C34" s="23" t="s">
        <v>704</v>
      </c>
      <c r="D34" s="24"/>
      <c r="E34" s="25"/>
      <c r="F34" s="20" t="s">
        <v>705</v>
      </c>
      <c r="G34" s="21"/>
      <c r="H34" s="21"/>
      <c r="I34" s="22"/>
    </row>
    <row r="36" spans="3:9" ht="15.5" x14ac:dyDescent="0.35">
      <c r="C36" s="27" t="s">
        <v>706</v>
      </c>
      <c r="D36" s="28"/>
      <c r="E36" s="28"/>
      <c r="F36" s="28"/>
      <c r="G36" s="28"/>
      <c r="H36" s="28"/>
      <c r="I36" s="29"/>
    </row>
    <row r="37" spans="3:9" x14ac:dyDescent="0.35">
      <c r="C37" s="23" t="s">
        <v>707</v>
      </c>
      <c r="D37" s="24"/>
      <c r="E37" s="25"/>
      <c r="F37" s="20" t="b">
        <v>1</v>
      </c>
      <c r="G37" s="21"/>
      <c r="H37" s="21"/>
      <c r="I37" s="22"/>
    </row>
    <row r="38" spans="3:9" x14ac:dyDescent="0.35">
      <c r="C38" s="23" t="s">
        <v>708</v>
      </c>
      <c r="D38" s="24"/>
      <c r="E38" s="25"/>
      <c r="F38" s="20" t="s">
        <v>709</v>
      </c>
      <c r="G38" s="21"/>
      <c r="H38" s="21"/>
      <c r="I38" s="22"/>
    </row>
    <row r="40" spans="3:9" ht="15.5" x14ac:dyDescent="0.35">
      <c r="C40" s="27" t="s">
        <v>710</v>
      </c>
      <c r="D40" s="28"/>
      <c r="E40" s="28"/>
      <c r="F40" s="28"/>
      <c r="G40" s="28"/>
      <c r="H40" s="28"/>
      <c r="I40" s="29"/>
    </row>
    <row r="41" spans="3:9" x14ac:dyDescent="0.35">
      <c r="C41" s="23" t="s">
        <v>711</v>
      </c>
      <c r="D41" s="24"/>
      <c r="E41" s="25"/>
      <c r="F41" s="20">
        <v>2</v>
      </c>
      <c r="G41" s="21"/>
      <c r="H41" s="21"/>
      <c r="I41" s="22"/>
    </row>
    <row r="42" spans="3:9" x14ac:dyDescent="0.35">
      <c r="C42" s="23" t="s">
        <v>712</v>
      </c>
      <c r="D42" s="24"/>
      <c r="E42" s="25"/>
      <c r="F42" s="20">
        <v>1</v>
      </c>
      <c r="G42" s="21"/>
      <c r="H42" s="21"/>
      <c r="I42" s="22"/>
    </row>
    <row r="43" spans="3:9" x14ac:dyDescent="0.35">
      <c r="C43" s="23" t="s">
        <v>713</v>
      </c>
      <c r="D43" s="24"/>
      <c r="E43" s="25"/>
      <c r="F43" s="20">
        <v>0.5</v>
      </c>
      <c r="G43" s="21"/>
      <c r="H43" s="21"/>
      <c r="I43" s="22"/>
    </row>
    <row r="45" spans="3:9" ht="15.5" x14ac:dyDescent="0.35">
      <c r="C45" s="27" t="s">
        <v>714</v>
      </c>
      <c r="D45" s="28"/>
      <c r="E45" s="28"/>
      <c r="F45" s="28"/>
      <c r="G45" s="28"/>
      <c r="H45" s="28"/>
      <c r="I45" s="29"/>
    </row>
    <row r="46" spans="3:9" x14ac:dyDescent="0.35">
      <c r="C46" s="23" t="s">
        <v>715</v>
      </c>
      <c r="D46" s="24"/>
      <c r="E46" s="25"/>
      <c r="F46" s="20" t="s">
        <v>716</v>
      </c>
      <c r="G46" s="21"/>
      <c r="H46" s="21"/>
      <c r="I46" s="22"/>
    </row>
    <row r="47" spans="3:9" x14ac:dyDescent="0.35">
      <c r="C47" s="23" t="s">
        <v>717</v>
      </c>
      <c r="D47" s="24"/>
      <c r="E47" s="25"/>
      <c r="F47" s="20">
        <v>7</v>
      </c>
      <c r="G47" s="21"/>
      <c r="H47" s="21"/>
      <c r="I47" s="22"/>
    </row>
    <row r="48" spans="3:9" x14ac:dyDescent="0.35">
      <c r="C48" s="23" t="s">
        <v>718</v>
      </c>
      <c r="D48" s="24"/>
      <c r="E48" s="25"/>
      <c r="F48" s="20" t="b">
        <v>0</v>
      </c>
      <c r="G48" s="21"/>
      <c r="H48" s="21"/>
      <c r="I48" s="22"/>
    </row>
    <row r="50" spans="2:8" ht="15.5" x14ac:dyDescent="0.35">
      <c r="C50" s="27" t="s">
        <v>719</v>
      </c>
      <c r="D50" s="28"/>
      <c r="E50" s="28"/>
      <c r="F50" s="28"/>
      <c r="G50" s="29"/>
    </row>
    <row r="51" spans="2:8" x14ac:dyDescent="0.35">
      <c r="C51" s="17" t="s">
        <v>720</v>
      </c>
      <c r="D51" s="18"/>
      <c r="E51" s="18"/>
      <c r="F51" s="18"/>
      <c r="G51" s="19"/>
    </row>
    <row r="52" spans="2:8" x14ac:dyDescent="0.35">
      <c r="C52" s="17" t="s">
        <v>721</v>
      </c>
      <c r="D52" s="18"/>
      <c r="E52" s="18"/>
      <c r="F52" s="18"/>
      <c r="G52" s="19"/>
    </row>
    <row r="53" spans="2:8" x14ac:dyDescent="0.35">
      <c r="C53" s="17" t="s">
        <v>722</v>
      </c>
      <c r="D53" s="18"/>
      <c r="E53" s="18"/>
      <c r="F53" s="18"/>
      <c r="G53" s="19"/>
    </row>
    <row r="54" spans="2:8" x14ac:dyDescent="0.35">
      <c r="C54" s="17" t="s">
        <v>723</v>
      </c>
      <c r="D54" s="18"/>
      <c r="E54" s="18"/>
      <c r="F54" s="18"/>
      <c r="G54" s="19"/>
    </row>
    <row r="57" spans="2:8" ht="18.5" x14ac:dyDescent="0.45">
      <c r="B57" s="3" t="s">
        <v>724</v>
      </c>
      <c r="F57" s="3" t="s">
        <v>725</v>
      </c>
    </row>
    <row r="59" spans="2:8" x14ac:dyDescent="0.35">
      <c r="C59" s="5" t="s">
        <v>726</v>
      </c>
      <c r="D59" s="1" t="s">
        <v>727</v>
      </c>
      <c r="G59" s="5" t="s">
        <v>726</v>
      </c>
      <c r="H59" s="1" t="s">
        <v>727</v>
      </c>
    </row>
    <row r="60" spans="2:8" x14ac:dyDescent="0.35">
      <c r="C60" s="5">
        <v>0</v>
      </c>
      <c r="D60" s="4">
        <v>0.37243401759530781</v>
      </c>
      <c r="G60" s="5">
        <v>0</v>
      </c>
      <c r="H60" s="4">
        <v>0.37280701754385964</v>
      </c>
    </row>
    <row r="61" spans="2:8" x14ac:dyDescent="0.35">
      <c r="C61" s="5">
        <v>1</v>
      </c>
      <c r="D61" s="4">
        <v>7.0381231671554301E-2</v>
      </c>
      <c r="G61" s="5">
        <v>1</v>
      </c>
      <c r="H61" s="4">
        <v>0.37280701754385964</v>
      </c>
    </row>
    <row r="62" spans="2:8" x14ac:dyDescent="0.35">
      <c r="C62" s="5">
        <v>2</v>
      </c>
      <c r="D62" s="4">
        <v>4.9853372434017613E-2</v>
      </c>
      <c r="G62" s="5">
        <v>2</v>
      </c>
      <c r="H62" s="4">
        <v>7.4561403508771926E-2</v>
      </c>
    </row>
    <row r="63" spans="2:8" x14ac:dyDescent="0.35">
      <c r="C63" s="5">
        <v>3</v>
      </c>
      <c r="D63" s="4">
        <v>4.9853372434017634E-2</v>
      </c>
      <c r="G63" s="5">
        <v>3</v>
      </c>
      <c r="H63" s="4">
        <v>7.4561403508771926E-2</v>
      </c>
    </row>
    <row r="64" spans="2:8" x14ac:dyDescent="0.35">
      <c r="C64" s="5">
        <v>4</v>
      </c>
      <c r="D64" s="4">
        <v>4.9853372434017641E-2</v>
      </c>
      <c r="G64" s="5">
        <v>4</v>
      </c>
      <c r="H64" s="4">
        <v>7.4561403508771926E-2</v>
      </c>
    </row>
    <row r="65" spans="3:8" x14ac:dyDescent="0.35">
      <c r="C65" s="5">
        <v>5</v>
      </c>
      <c r="D65" s="4">
        <v>2.9325513196480982E-2</v>
      </c>
      <c r="G65" s="5">
        <v>5</v>
      </c>
      <c r="H65" s="4">
        <v>6.1403508771929821E-2</v>
      </c>
    </row>
    <row r="66" spans="3:8" x14ac:dyDescent="0.35">
      <c r="C66" s="5">
        <v>6</v>
      </c>
      <c r="D66" s="4">
        <v>2.9325513196480961E-2</v>
      </c>
      <c r="G66" s="5">
        <v>6</v>
      </c>
      <c r="H66" s="4">
        <v>6.1403508771929821E-2</v>
      </c>
    </row>
  </sheetData>
  <mergeCells count="67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B4:C4"/>
    <mergeCell ref="D4:E4"/>
    <mergeCell ref="F4:G4"/>
    <mergeCell ref="C50:G50"/>
    <mergeCell ref="C51:G51"/>
    <mergeCell ref="C52:G52"/>
    <mergeCell ref="C53:G53"/>
    <mergeCell ref="C54:G54"/>
    <mergeCell ref="C45:I45"/>
    <mergeCell ref="C46:E46"/>
    <mergeCell ref="C47:E47"/>
    <mergeCell ref="C48:E48"/>
    <mergeCell ref="F46:I46"/>
    <mergeCell ref="F47:I47"/>
    <mergeCell ref="F48:I48"/>
    <mergeCell ref="C40:I40"/>
    <mergeCell ref="C41:E41"/>
    <mergeCell ref="C42:E42"/>
    <mergeCell ref="C43:E43"/>
    <mergeCell ref="F41:I41"/>
    <mergeCell ref="F42:I42"/>
    <mergeCell ref="F43:I43"/>
    <mergeCell ref="C38:E38"/>
    <mergeCell ref="F37:I37"/>
    <mergeCell ref="F38:I38"/>
    <mergeCell ref="C26:I26"/>
    <mergeCell ref="C27:E27"/>
    <mergeCell ref="F27:I27"/>
    <mergeCell ref="C29:I29"/>
    <mergeCell ref="C30:E30"/>
    <mergeCell ref="C31:E31"/>
    <mergeCell ref="F30:I30"/>
    <mergeCell ref="F31:I31"/>
    <mergeCell ref="C33:I33"/>
    <mergeCell ref="C34:E34"/>
    <mergeCell ref="F34:I34"/>
    <mergeCell ref="C36:I36"/>
    <mergeCell ref="C37:E37"/>
    <mergeCell ref="C20:AH20"/>
    <mergeCell ref="C21:D21"/>
    <mergeCell ref="C22:D22"/>
    <mergeCell ref="C23:D23"/>
    <mergeCell ref="C24:D24"/>
    <mergeCell ref="E21:AH21"/>
    <mergeCell ref="E24:AH24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CT_BestTree6'!$B$10:$B$10" display="Best Pruned Tree Rules (Using Validation Data)" xr:uid="{A23B5B21-0DAB-4048-A70D-7915F923E220}"/>
    <hyperlink ref="D4" location="'CT_FullTree6'!$B$10:$B$10" display="Fully Grown Tree Rules (Using Training Data)" xr:uid="{7EF807B6-0320-4A79-BEC1-AF518E3B9CBD}"/>
    <hyperlink ref="F4" location="'CT_MinErrorTree6'!$B$10:$B$10" display="Min Error Tree Rules (Using Validation Data)" xr:uid="{2EA53BA5-D145-4C5D-BFEC-D3911E09100E}"/>
    <hyperlink ref="H4" location="'CT_Output7'!$B$10:$B$10" display="Inputs" xr:uid="{CB7B3112-9ADB-4B47-98CE-C30C3D3FEF46}"/>
    <hyperlink ref="J4" location="'CT_Stored7'!$B$10:$B$10" display="PMML Model" xr:uid="{2A50E64F-2C56-49B5-8C06-10E501426415}"/>
    <hyperlink ref="B5" location="'CT_TrainingScore7'!$B$10:$B$10" display="Training: Classification Summary" xr:uid="{03741E8A-F931-4111-8A7E-EA077C3A115E}"/>
    <hyperlink ref="D5" location="'CT_TrainingScore7'!$B$34:$B$34" display="Training: Classification Details" xr:uid="{630796B1-0F3C-4D9E-992F-3C39AC925299}"/>
    <hyperlink ref="F5" location="'CT_ValidationScore7'!$B$10:$B$10" display="Validation: Classification Summary" xr:uid="{FEBE7A8E-EBBD-4AA6-94A4-D06F85A6C49A}"/>
    <hyperlink ref="H5" location="'CT_ValidationScore7'!$B$34:$B$34" display="Validation: Classification Details" xr:uid="{CCF87C04-51A8-4AEE-9B2D-4917AAD3B15C}"/>
  </hyperlinks>
  <pageMargins left="0.7" right="0.7" top="0.75" bottom="0.75" header="0.3" footer="0.3"/>
  <tableParts count="2">
    <tablePart r:id="rId1"/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A6E02-1393-4E1D-A2AD-A307724DA145}">
  <dimension ref="B1:Q25"/>
  <sheetViews>
    <sheetView showGridLines="0" workbookViewId="0"/>
  </sheetViews>
  <sheetFormatPr defaultRowHeight="14.5" x14ac:dyDescent="0.35"/>
  <cols>
    <col min="3" max="3" width="9.36328125" customWidth="1"/>
    <col min="4" max="4" width="10.453125" customWidth="1"/>
    <col min="5" max="5" width="13.08984375" customWidth="1"/>
    <col min="6" max="6" width="14.26953125" customWidth="1"/>
    <col min="7" max="7" width="9.81640625" customWidth="1"/>
    <col min="8" max="8" width="15.26953125" customWidth="1"/>
    <col min="9" max="9" width="15" customWidth="1"/>
    <col min="10" max="10" width="16.81640625" customWidth="1"/>
    <col min="11" max="11" width="11" customWidth="1"/>
    <col min="12" max="12" width="11.453125" customWidth="1"/>
    <col min="14" max="14" width="15.26953125" bestFit="1" customWidth="1"/>
  </cols>
  <sheetData>
    <row r="1" spans="2:17" ht="18.5" x14ac:dyDescent="0.45">
      <c r="B1" s="2" t="s">
        <v>678</v>
      </c>
      <c r="N1" t="s">
        <v>1098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34</v>
      </c>
      <c r="O5" s="6">
        <v>565</v>
      </c>
      <c r="P5" s="6">
        <v>45</v>
      </c>
      <c r="Q5" s="6">
        <v>644</v>
      </c>
    </row>
    <row r="10" spans="2:17" ht="18.5" x14ac:dyDescent="0.45">
      <c r="B10" s="3" t="s">
        <v>682</v>
      </c>
    </row>
    <row r="12" spans="2:17" x14ac:dyDescent="0.35">
      <c r="C12" s="5" t="s">
        <v>728</v>
      </c>
      <c r="D12" s="1" t="s">
        <v>729</v>
      </c>
      <c r="E12" s="1" t="s">
        <v>730</v>
      </c>
      <c r="F12" s="1" t="s">
        <v>731</v>
      </c>
      <c r="G12" s="1" t="s">
        <v>732</v>
      </c>
      <c r="H12" s="1" t="s">
        <v>733</v>
      </c>
      <c r="I12" s="1" t="s">
        <v>734</v>
      </c>
      <c r="J12" s="1" t="s">
        <v>735</v>
      </c>
      <c r="K12" s="1" t="s">
        <v>736</v>
      </c>
      <c r="L12" s="1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s="4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0.46666999999999997</v>
      </c>
      <c r="I14" s="4">
        <v>232</v>
      </c>
      <c r="J14" s="4">
        <v>154</v>
      </c>
      <c r="K14" s="4">
        <v>0</v>
      </c>
      <c r="L14" s="4" t="s">
        <v>738</v>
      </c>
    </row>
    <row r="15" spans="2:17" x14ac:dyDescent="0.35">
      <c r="C15" s="5">
        <v>3</v>
      </c>
      <c r="D15" s="4">
        <v>1</v>
      </c>
      <c r="E15" s="4">
        <v>6</v>
      </c>
      <c r="F15" s="4">
        <v>7</v>
      </c>
      <c r="G15" s="4" t="s">
        <v>8</v>
      </c>
      <c r="H15" s="4">
        <v>0.18165000000000001</v>
      </c>
      <c r="I15" s="4">
        <v>109</v>
      </c>
      <c r="J15" s="4">
        <v>74</v>
      </c>
      <c r="K15" s="4">
        <v>1</v>
      </c>
      <c r="L15" s="4" t="s">
        <v>738</v>
      </c>
    </row>
    <row r="16" spans="2:17" x14ac:dyDescent="0.35">
      <c r="C16" s="5">
        <v>4</v>
      </c>
      <c r="D16" s="4">
        <v>2</v>
      </c>
      <c r="E16" s="4">
        <v>8</v>
      </c>
      <c r="F16" s="4">
        <v>9</v>
      </c>
      <c r="G16" s="4" t="s">
        <v>30</v>
      </c>
      <c r="H16" s="4">
        <v>8.9296E-2</v>
      </c>
      <c r="I16" s="4">
        <v>205</v>
      </c>
      <c r="J16" s="4">
        <v>132</v>
      </c>
      <c r="K16" s="4">
        <v>0</v>
      </c>
      <c r="L16" s="4" t="s">
        <v>738</v>
      </c>
    </row>
    <row r="17" spans="3:12" x14ac:dyDescent="0.35">
      <c r="C17" s="5">
        <v>5</v>
      </c>
      <c r="D17" s="4">
        <v>2</v>
      </c>
      <c r="E17" s="4">
        <v>10</v>
      </c>
      <c r="F17" s="4">
        <v>11</v>
      </c>
      <c r="G17" s="4" t="s">
        <v>23</v>
      </c>
      <c r="H17" s="4">
        <v>0.40950999999999999</v>
      </c>
      <c r="I17" s="4">
        <v>27</v>
      </c>
      <c r="J17" s="4">
        <v>22</v>
      </c>
      <c r="K17" s="4">
        <v>1</v>
      </c>
      <c r="L17" s="4" t="s">
        <v>738</v>
      </c>
    </row>
    <row r="18" spans="3:12" x14ac:dyDescent="0.35">
      <c r="C18" s="5">
        <v>6</v>
      </c>
      <c r="D18" s="4">
        <v>3</v>
      </c>
      <c r="E18" s="4" t="e">
        <f>NA()</f>
        <v>#N/A</v>
      </c>
      <c r="F18" s="4" t="e">
        <f>NA()</f>
        <v>#N/A</v>
      </c>
      <c r="G18" s="4" t="e">
        <f>NA()</f>
        <v>#N/A</v>
      </c>
      <c r="H18" s="4" t="e">
        <f>NA()</f>
        <v>#N/A</v>
      </c>
      <c r="I18" s="4">
        <v>12</v>
      </c>
      <c r="J18" s="4">
        <v>11</v>
      </c>
      <c r="K18" s="4">
        <v>1</v>
      </c>
      <c r="L18" s="4" t="s">
        <v>739</v>
      </c>
    </row>
    <row r="19" spans="3:12" x14ac:dyDescent="0.35">
      <c r="C19" s="5">
        <v>7</v>
      </c>
      <c r="D19" s="4">
        <v>3</v>
      </c>
      <c r="E19" s="4" t="e">
        <f>NA()</f>
        <v>#N/A</v>
      </c>
      <c r="F19" s="4" t="e">
        <f>NA()</f>
        <v>#N/A</v>
      </c>
      <c r="G19" s="4" t="e">
        <f>NA()</f>
        <v>#N/A</v>
      </c>
      <c r="H19" s="4" t="e">
        <f>NA()</f>
        <v>#N/A</v>
      </c>
      <c r="I19" s="4">
        <v>97</v>
      </c>
      <c r="J19" s="4">
        <v>63</v>
      </c>
      <c r="K19" s="4">
        <v>1</v>
      </c>
      <c r="L19" s="4" t="s">
        <v>739</v>
      </c>
    </row>
    <row r="20" spans="3:12" x14ac:dyDescent="0.35">
      <c r="C20" s="5">
        <v>8</v>
      </c>
      <c r="D20" s="4">
        <v>4</v>
      </c>
      <c r="E20" s="4" t="e">
        <f>NA()</f>
        <v>#N/A</v>
      </c>
      <c r="F20" s="4" t="e">
        <f>NA()</f>
        <v>#N/A</v>
      </c>
      <c r="G20" s="4" t="e">
        <f>NA()</f>
        <v>#N/A</v>
      </c>
      <c r="H20" s="4" t="e">
        <f>NA()</f>
        <v>#N/A</v>
      </c>
      <c r="I20" s="4">
        <v>12</v>
      </c>
      <c r="J20" s="4">
        <v>5</v>
      </c>
      <c r="K20" s="4">
        <v>0</v>
      </c>
      <c r="L20" s="4" t="s">
        <v>739</v>
      </c>
    </row>
    <row r="21" spans="3:12" x14ac:dyDescent="0.35">
      <c r="C21" s="5">
        <v>9</v>
      </c>
      <c r="D21" s="4">
        <v>4</v>
      </c>
      <c r="E21" s="4">
        <v>12</v>
      </c>
      <c r="F21" s="4">
        <v>13</v>
      </c>
      <c r="G21" s="4" t="s">
        <v>23</v>
      </c>
      <c r="H21" s="4">
        <v>0.47534999999999999</v>
      </c>
      <c r="I21" s="4">
        <v>193</v>
      </c>
      <c r="J21" s="4">
        <v>127</v>
      </c>
      <c r="K21" s="4">
        <v>0</v>
      </c>
      <c r="L21" s="4" t="s">
        <v>738</v>
      </c>
    </row>
    <row r="22" spans="3:12" x14ac:dyDescent="0.35">
      <c r="C22" s="5">
        <v>10</v>
      </c>
      <c r="D22" s="4">
        <v>5</v>
      </c>
      <c r="E22" s="4" t="e">
        <f>NA()</f>
        <v>#N/A</v>
      </c>
      <c r="F22" s="4" t="e">
        <f>NA()</f>
        <v>#N/A</v>
      </c>
      <c r="G22" s="4" t="e">
        <f>NA()</f>
        <v>#N/A</v>
      </c>
      <c r="H22" s="4" t="e">
        <f>NA()</f>
        <v>#N/A</v>
      </c>
      <c r="I22" s="4">
        <v>13</v>
      </c>
      <c r="J22" s="4">
        <v>15</v>
      </c>
      <c r="K22" s="4">
        <v>0</v>
      </c>
      <c r="L22" s="4" t="s">
        <v>739</v>
      </c>
    </row>
    <row r="23" spans="3:12" x14ac:dyDescent="0.35">
      <c r="C23" s="5">
        <v>11</v>
      </c>
      <c r="D23" s="4">
        <v>5</v>
      </c>
      <c r="E23" s="4" t="e">
        <f>NA()</f>
        <v>#N/A</v>
      </c>
      <c r="F23" s="4" t="e">
        <f>NA()</f>
        <v>#N/A</v>
      </c>
      <c r="G23" s="4" t="e">
        <f>NA()</f>
        <v>#N/A</v>
      </c>
      <c r="H23" s="4" t="e">
        <f>NA()</f>
        <v>#N/A</v>
      </c>
      <c r="I23" s="4">
        <v>14</v>
      </c>
      <c r="J23" s="4">
        <v>7</v>
      </c>
      <c r="K23" s="4">
        <v>1</v>
      </c>
      <c r="L23" s="4" t="s">
        <v>739</v>
      </c>
    </row>
    <row r="24" spans="3:12" x14ac:dyDescent="0.35">
      <c r="C24" s="5">
        <v>12</v>
      </c>
      <c r="D24" s="4">
        <v>9</v>
      </c>
      <c r="E24" s="4" t="e">
        <f>NA()</f>
        <v>#N/A</v>
      </c>
      <c r="F24" s="4" t="e">
        <f>NA()</f>
        <v>#N/A</v>
      </c>
      <c r="G24" s="4" t="e">
        <f>NA()</f>
        <v>#N/A</v>
      </c>
      <c r="H24" s="4" t="e">
        <f>NA()</f>
        <v>#N/A</v>
      </c>
      <c r="I24" s="4">
        <v>173</v>
      </c>
      <c r="J24" s="4">
        <v>102</v>
      </c>
      <c r="K24" s="4">
        <v>0</v>
      </c>
      <c r="L24" s="4" t="s">
        <v>739</v>
      </c>
    </row>
    <row r="25" spans="3:12" x14ac:dyDescent="0.35">
      <c r="C25" s="5">
        <v>13</v>
      </c>
      <c r="D25" s="4">
        <v>9</v>
      </c>
      <c r="E25" s="4" t="e">
        <f>NA()</f>
        <v>#N/A</v>
      </c>
      <c r="F25" s="4" t="e">
        <f>NA()</f>
        <v>#N/A</v>
      </c>
      <c r="G25" s="4" t="e">
        <f>NA()</f>
        <v>#N/A</v>
      </c>
      <c r="H25" s="4" t="e">
        <f>NA()</f>
        <v>#N/A</v>
      </c>
      <c r="I25" s="4">
        <v>20</v>
      </c>
      <c r="J25" s="4">
        <v>25</v>
      </c>
      <c r="K25" s="4">
        <v>0</v>
      </c>
      <c r="L25" s="4" t="s">
        <v>739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6'!$B$10:$B$10" display="Best Pruned Tree Rules (Using Validation Data)" xr:uid="{DDC6AEE8-DF21-493A-B01B-813781E764E5}"/>
    <hyperlink ref="D4" location="'CT_FullTree6'!$B$10:$B$10" display="Fully Grown Tree Rules (Using Training Data)" xr:uid="{EFA32089-DB8E-45DF-B1B2-D0510F8A9BE1}"/>
    <hyperlink ref="F4" location="'CT_MinErrorTree6'!$B$10:$B$10" display="Min Error Tree Rules (Using Validation Data)" xr:uid="{0E24290F-B30F-4CD1-8634-3F346338DBDF}"/>
    <hyperlink ref="H4" location="'CT_Output7'!$B$10:$B$10" display="Inputs" xr:uid="{110ADF55-0963-462E-8451-35B3F89031C0}"/>
    <hyperlink ref="J4" location="'CT_Stored7'!$B$10:$B$10" display="PMML Model" xr:uid="{BB9DBD3E-ACF6-428C-9DF8-BEDE0266DC52}"/>
    <hyperlink ref="B5" location="'CT_TrainingScore7'!$B$10:$B$10" display="Training: Classification Summary" xr:uid="{E4F4BF01-E150-4BA0-8DBF-F262AA4D390D}"/>
    <hyperlink ref="D5" location="'CT_TrainingScore7'!$B$34:$B$34" display="Training: Classification Details" xr:uid="{D1DC17D6-274C-41F9-A394-0841E86F1A64}"/>
    <hyperlink ref="F5" location="'CT_ValidationScore7'!$B$10:$B$10" display="Validation: Classification Summary" xr:uid="{FC2CF2B2-1340-408C-B9BE-EF370FB8897E}"/>
    <hyperlink ref="H5" location="'CT_ValidationScore7'!$B$34:$B$34" display="Validation: Classification Details" xr:uid="{8D7D2DBE-86D2-4D16-B64E-D676B2420213}"/>
  </hyperlinks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AF079-ABAE-4862-8507-F9C44F392807}">
  <dimension ref="B1:Q17"/>
  <sheetViews>
    <sheetView showGridLines="0" workbookViewId="0"/>
  </sheetViews>
  <sheetFormatPr defaultRowHeight="14.5" x14ac:dyDescent="0.35"/>
  <cols>
    <col min="3" max="3" width="9.36328125" customWidth="1"/>
    <col min="4" max="4" width="10.453125" customWidth="1"/>
    <col min="5" max="5" width="13.08984375" customWidth="1"/>
    <col min="6" max="6" width="14.26953125" customWidth="1"/>
    <col min="7" max="7" width="9.81640625" customWidth="1"/>
    <col min="8" max="8" width="15.26953125" customWidth="1"/>
    <col min="9" max="9" width="15" customWidth="1"/>
    <col min="10" max="10" width="16.81640625" customWidth="1"/>
    <col min="11" max="11" width="11" customWidth="1"/>
    <col min="12" max="12" width="11.453125" customWidth="1"/>
    <col min="14" max="14" width="15.26953125" bestFit="1" customWidth="1"/>
  </cols>
  <sheetData>
    <row r="1" spans="2:17" ht="18.5" x14ac:dyDescent="0.45">
      <c r="B1" s="2" t="s">
        <v>678</v>
      </c>
      <c r="N1" t="s">
        <v>1098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34</v>
      </c>
      <c r="O5" s="6">
        <v>565</v>
      </c>
      <c r="P5" s="6">
        <v>45</v>
      </c>
      <c r="Q5" s="6">
        <v>644</v>
      </c>
    </row>
    <row r="10" spans="2:17" ht="18.5" x14ac:dyDescent="0.45">
      <c r="B10" s="3" t="s">
        <v>681</v>
      </c>
    </row>
    <row r="12" spans="2:17" x14ac:dyDescent="0.35">
      <c r="C12" s="5" t="s">
        <v>728</v>
      </c>
      <c r="D12" s="1" t="s">
        <v>729</v>
      </c>
      <c r="E12" s="1" t="s">
        <v>730</v>
      </c>
      <c r="F12" s="1" t="s">
        <v>731</v>
      </c>
      <c r="G12" s="1" t="s">
        <v>732</v>
      </c>
      <c r="H12" s="1" t="s">
        <v>733</v>
      </c>
      <c r="I12" s="1" t="s">
        <v>734</v>
      </c>
      <c r="J12" s="1" t="s">
        <v>735</v>
      </c>
      <c r="K12" s="1" t="s">
        <v>736</v>
      </c>
      <c r="L12" s="1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s="4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0.46666999999999997</v>
      </c>
      <c r="I14" s="4">
        <v>232</v>
      </c>
      <c r="J14" s="4">
        <v>154</v>
      </c>
      <c r="K14" s="4">
        <v>0</v>
      </c>
      <c r="L14" s="4" t="s">
        <v>738</v>
      </c>
    </row>
    <row r="15" spans="2:17" x14ac:dyDescent="0.35">
      <c r="C15" s="5">
        <v>3</v>
      </c>
      <c r="D15" s="4">
        <v>1</v>
      </c>
      <c r="E15" s="4" t="e">
        <f>NA()</f>
        <v>#N/A</v>
      </c>
      <c r="F15" s="4" t="e">
        <f>NA()</f>
        <v>#N/A</v>
      </c>
      <c r="G15" s="4" t="e">
        <f>NA()</f>
        <v>#N/A</v>
      </c>
      <c r="H15" s="4" t="e">
        <f>NA()</f>
        <v>#N/A</v>
      </c>
      <c r="I15" s="4">
        <v>109</v>
      </c>
      <c r="J15" s="4">
        <v>74</v>
      </c>
      <c r="K15" s="4">
        <v>1</v>
      </c>
      <c r="L15" s="4" t="s">
        <v>739</v>
      </c>
    </row>
    <row r="16" spans="2:17" x14ac:dyDescent="0.35">
      <c r="C16" s="5">
        <v>4</v>
      </c>
      <c r="D16" s="4">
        <v>2</v>
      </c>
      <c r="E16" s="4" t="e">
        <f>NA()</f>
        <v>#N/A</v>
      </c>
      <c r="F16" s="4" t="e">
        <f>NA()</f>
        <v>#N/A</v>
      </c>
      <c r="G16" s="4" t="e">
        <f>NA()</f>
        <v>#N/A</v>
      </c>
      <c r="H16" s="4" t="e">
        <f>NA()</f>
        <v>#N/A</v>
      </c>
      <c r="I16" s="4">
        <v>205</v>
      </c>
      <c r="J16" s="4">
        <v>132</v>
      </c>
      <c r="K16" s="4">
        <v>0</v>
      </c>
      <c r="L16" s="4" t="s">
        <v>739</v>
      </c>
    </row>
    <row r="17" spans="3:12" x14ac:dyDescent="0.35">
      <c r="C17" s="5">
        <v>5</v>
      </c>
      <c r="D17" s="4">
        <v>2</v>
      </c>
      <c r="E17" s="4" t="e">
        <f>NA()</f>
        <v>#N/A</v>
      </c>
      <c r="F17" s="4" t="e">
        <f>NA()</f>
        <v>#N/A</v>
      </c>
      <c r="G17" s="4" t="e">
        <f>NA()</f>
        <v>#N/A</v>
      </c>
      <c r="H17" s="4" t="e">
        <f>NA()</f>
        <v>#N/A</v>
      </c>
      <c r="I17" s="4">
        <v>27</v>
      </c>
      <c r="J17" s="4">
        <v>22</v>
      </c>
      <c r="K17" s="4">
        <v>1</v>
      </c>
      <c r="L17" s="4" t="s">
        <v>739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6'!$B$10:$B$10" display="Best Pruned Tree Rules (Using Validation Data)" xr:uid="{02BD3C95-73DF-4FE0-AF49-D09396557C87}"/>
    <hyperlink ref="D4" location="'CT_FullTree6'!$B$10:$B$10" display="Fully Grown Tree Rules (Using Training Data)" xr:uid="{AA974BF6-BD0C-40DE-A8BE-CF9E152EB89F}"/>
    <hyperlink ref="F4" location="'CT_MinErrorTree6'!$B$10:$B$10" display="Min Error Tree Rules (Using Validation Data)" xr:uid="{85902EE4-A642-40BD-A496-E38C5E04F1BB}"/>
    <hyperlink ref="H4" location="'CT_Output7'!$B$10:$B$10" display="Inputs" xr:uid="{9831FBA2-5831-4A83-86BC-1F2F8DECA4D3}"/>
    <hyperlink ref="J4" location="'CT_Stored7'!$B$10:$B$10" display="PMML Model" xr:uid="{7AA5B19D-DEA0-40BC-9227-DA2EB823789D}"/>
    <hyperlink ref="B5" location="'CT_TrainingScore7'!$B$10:$B$10" display="Training: Classification Summary" xr:uid="{FAB9C9AD-D77A-4C19-9DD2-B64A19448B29}"/>
    <hyperlink ref="D5" location="'CT_TrainingScore7'!$B$34:$B$34" display="Training: Classification Details" xr:uid="{F6208175-3F62-4D3A-B9C4-C942AA78A325}"/>
    <hyperlink ref="F5" location="'CT_ValidationScore7'!$B$10:$B$10" display="Validation: Classification Summary" xr:uid="{47D29891-60D8-4720-967D-36D004E6B0BE}"/>
    <hyperlink ref="H5" location="'CT_ValidationScore7'!$B$34:$B$34" display="Validation: Classification Details" xr:uid="{6004F9CA-21E8-4ECD-9C24-7DF27B4FB627}"/>
  </hyperlinks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35AAA-BB72-4B8B-AED0-99B24B160D68}">
  <dimension ref="B1:Q23"/>
  <sheetViews>
    <sheetView showGridLines="0" workbookViewId="0"/>
  </sheetViews>
  <sheetFormatPr defaultRowHeight="14.5" x14ac:dyDescent="0.35"/>
  <cols>
    <col min="3" max="3" width="9.36328125" customWidth="1"/>
    <col min="4" max="4" width="10.453125" customWidth="1"/>
    <col min="5" max="5" width="13.08984375" customWidth="1"/>
    <col min="6" max="6" width="14.26953125" customWidth="1"/>
    <col min="7" max="7" width="9.81640625" customWidth="1"/>
    <col min="8" max="8" width="15.26953125" customWidth="1"/>
    <col min="9" max="9" width="15" customWidth="1"/>
    <col min="10" max="10" width="16.81640625" customWidth="1"/>
    <col min="11" max="11" width="11" customWidth="1"/>
    <col min="12" max="12" width="11.453125" customWidth="1"/>
    <col min="14" max="14" width="15.26953125" bestFit="1" customWidth="1"/>
  </cols>
  <sheetData>
    <row r="1" spans="2:17" ht="18.5" x14ac:dyDescent="0.45">
      <c r="B1" s="2" t="s">
        <v>678</v>
      </c>
      <c r="N1" t="s">
        <v>1098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34</v>
      </c>
      <c r="O5" s="6">
        <v>565</v>
      </c>
      <c r="P5" s="6">
        <v>45</v>
      </c>
      <c r="Q5" s="6">
        <v>644</v>
      </c>
    </row>
    <row r="10" spans="2:17" ht="18.5" x14ac:dyDescent="0.45">
      <c r="B10" s="3" t="s">
        <v>683</v>
      </c>
    </row>
    <row r="12" spans="2:17" x14ac:dyDescent="0.35">
      <c r="C12" s="5" t="s">
        <v>728</v>
      </c>
      <c r="D12" s="1" t="s">
        <v>729</v>
      </c>
      <c r="E12" s="1" t="s">
        <v>730</v>
      </c>
      <c r="F12" s="1" t="s">
        <v>731</v>
      </c>
      <c r="G12" s="1" t="s">
        <v>732</v>
      </c>
      <c r="H12" s="1" t="s">
        <v>733</v>
      </c>
      <c r="I12" s="1" t="s">
        <v>734</v>
      </c>
      <c r="J12" s="1" t="s">
        <v>735</v>
      </c>
      <c r="K12" s="1" t="s">
        <v>736</v>
      </c>
      <c r="L12" s="1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s="4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0.46666999999999997</v>
      </c>
      <c r="I14" s="4">
        <v>232</v>
      </c>
      <c r="J14" s="4">
        <v>154</v>
      </c>
      <c r="K14" s="4">
        <v>0</v>
      </c>
      <c r="L14" s="4" t="s">
        <v>738</v>
      </c>
    </row>
    <row r="15" spans="2:17" x14ac:dyDescent="0.35">
      <c r="C15" s="5">
        <v>3</v>
      </c>
      <c r="D15" s="4">
        <v>1</v>
      </c>
      <c r="E15" s="4" t="e">
        <f>NA()</f>
        <v>#N/A</v>
      </c>
      <c r="F15" s="4" t="e">
        <f>NA()</f>
        <v>#N/A</v>
      </c>
      <c r="G15" s="4" t="e">
        <f>NA()</f>
        <v>#N/A</v>
      </c>
      <c r="H15" s="4" t="e">
        <f>NA()</f>
        <v>#N/A</v>
      </c>
      <c r="I15" s="4">
        <v>109</v>
      </c>
      <c r="J15" s="4">
        <v>74</v>
      </c>
      <c r="K15" s="4">
        <v>1</v>
      </c>
      <c r="L15" s="4" t="s">
        <v>739</v>
      </c>
    </row>
    <row r="16" spans="2:17" x14ac:dyDescent="0.35">
      <c r="C16" s="5">
        <v>4</v>
      </c>
      <c r="D16" s="4">
        <v>2</v>
      </c>
      <c r="E16" s="4">
        <v>6</v>
      </c>
      <c r="F16" s="4">
        <v>7</v>
      </c>
      <c r="G16" s="4" t="s">
        <v>30</v>
      </c>
      <c r="H16" s="4">
        <v>8.9296E-2</v>
      </c>
      <c r="I16" s="4">
        <v>205</v>
      </c>
      <c r="J16" s="4">
        <v>132</v>
      </c>
      <c r="K16" s="4">
        <v>0</v>
      </c>
      <c r="L16" s="4" t="s">
        <v>738</v>
      </c>
    </row>
    <row r="17" spans="3:12" x14ac:dyDescent="0.35">
      <c r="C17" s="5">
        <v>5</v>
      </c>
      <c r="D17" s="4">
        <v>2</v>
      </c>
      <c r="E17" s="4">
        <v>8</v>
      </c>
      <c r="F17" s="4">
        <v>9</v>
      </c>
      <c r="G17" s="4" t="s">
        <v>23</v>
      </c>
      <c r="H17" s="4">
        <v>0.40950999999999999</v>
      </c>
      <c r="I17" s="4">
        <v>27</v>
      </c>
      <c r="J17" s="4">
        <v>22</v>
      </c>
      <c r="K17" s="4">
        <v>1</v>
      </c>
      <c r="L17" s="4" t="s">
        <v>738</v>
      </c>
    </row>
    <row r="18" spans="3:12" x14ac:dyDescent="0.35">
      <c r="C18" s="5">
        <v>6</v>
      </c>
      <c r="D18" s="4">
        <v>4</v>
      </c>
      <c r="E18" s="4" t="e">
        <f>NA()</f>
        <v>#N/A</v>
      </c>
      <c r="F18" s="4" t="e">
        <f>NA()</f>
        <v>#N/A</v>
      </c>
      <c r="G18" s="4" t="e">
        <f>NA()</f>
        <v>#N/A</v>
      </c>
      <c r="H18" s="4" t="e">
        <f>NA()</f>
        <v>#N/A</v>
      </c>
      <c r="I18" s="4">
        <v>12</v>
      </c>
      <c r="J18" s="4">
        <v>5</v>
      </c>
      <c r="K18" s="4">
        <v>0</v>
      </c>
      <c r="L18" s="4" t="s">
        <v>739</v>
      </c>
    </row>
    <row r="19" spans="3:12" x14ac:dyDescent="0.35">
      <c r="C19" s="5">
        <v>7</v>
      </c>
      <c r="D19" s="4">
        <v>4</v>
      </c>
      <c r="E19" s="4">
        <v>10</v>
      </c>
      <c r="F19" s="4">
        <v>11</v>
      </c>
      <c r="G19" s="4" t="s">
        <v>23</v>
      </c>
      <c r="H19" s="4">
        <v>0.47534999999999999</v>
      </c>
      <c r="I19" s="4">
        <v>193</v>
      </c>
      <c r="J19" s="4">
        <v>127</v>
      </c>
      <c r="K19" s="4">
        <v>0</v>
      </c>
      <c r="L19" s="4" t="s">
        <v>738</v>
      </c>
    </row>
    <row r="20" spans="3:12" x14ac:dyDescent="0.35">
      <c r="C20" s="5">
        <v>8</v>
      </c>
      <c r="D20" s="4">
        <v>5</v>
      </c>
      <c r="E20" s="4" t="e">
        <f>NA()</f>
        <v>#N/A</v>
      </c>
      <c r="F20" s="4" t="e">
        <f>NA()</f>
        <v>#N/A</v>
      </c>
      <c r="G20" s="4" t="e">
        <f>NA()</f>
        <v>#N/A</v>
      </c>
      <c r="H20" s="4" t="e">
        <f>NA()</f>
        <v>#N/A</v>
      </c>
      <c r="I20" s="4">
        <v>13</v>
      </c>
      <c r="J20" s="4">
        <v>15</v>
      </c>
      <c r="K20" s="4">
        <v>0</v>
      </c>
      <c r="L20" s="4" t="s">
        <v>739</v>
      </c>
    </row>
    <row r="21" spans="3:12" x14ac:dyDescent="0.35">
      <c r="C21" s="5">
        <v>9</v>
      </c>
      <c r="D21" s="4">
        <v>5</v>
      </c>
      <c r="E21" s="4" t="e">
        <f>NA()</f>
        <v>#N/A</v>
      </c>
      <c r="F21" s="4" t="e">
        <f>NA()</f>
        <v>#N/A</v>
      </c>
      <c r="G21" s="4" t="e">
        <f>NA()</f>
        <v>#N/A</v>
      </c>
      <c r="H21" s="4" t="e">
        <f>NA()</f>
        <v>#N/A</v>
      </c>
      <c r="I21" s="4">
        <v>14</v>
      </c>
      <c r="J21" s="4">
        <v>7</v>
      </c>
      <c r="K21" s="4">
        <v>1</v>
      </c>
      <c r="L21" s="4" t="s">
        <v>739</v>
      </c>
    </row>
    <row r="22" spans="3:12" x14ac:dyDescent="0.35">
      <c r="C22" s="5">
        <v>10</v>
      </c>
      <c r="D22" s="4">
        <v>7</v>
      </c>
      <c r="E22" s="4" t="e">
        <f>NA()</f>
        <v>#N/A</v>
      </c>
      <c r="F22" s="4" t="e">
        <f>NA()</f>
        <v>#N/A</v>
      </c>
      <c r="G22" s="4" t="e">
        <f>NA()</f>
        <v>#N/A</v>
      </c>
      <c r="H22" s="4" t="e">
        <f>NA()</f>
        <v>#N/A</v>
      </c>
      <c r="I22" s="4">
        <v>173</v>
      </c>
      <c r="J22" s="4">
        <v>102</v>
      </c>
      <c r="K22" s="4">
        <v>0</v>
      </c>
      <c r="L22" s="4" t="s">
        <v>739</v>
      </c>
    </row>
    <row r="23" spans="3:12" x14ac:dyDescent="0.35">
      <c r="C23" s="5">
        <v>11</v>
      </c>
      <c r="D23" s="4">
        <v>7</v>
      </c>
      <c r="E23" s="4" t="e">
        <f>NA()</f>
        <v>#N/A</v>
      </c>
      <c r="F23" s="4" t="e">
        <f>NA()</f>
        <v>#N/A</v>
      </c>
      <c r="G23" s="4" t="e">
        <f>NA()</f>
        <v>#N/A</v>
      </c>
      <c r="H23" s="4" t="e">
        <f>NA()</f>
        <v>#N/A</v>
      </c>
      <c r="I23" s="4">
        <v>20</v>
      </c>
      <c r="J23" s="4">
        <v>25</v>
      </c>
      <c r="K23" s="4">
        <v>0</v>
      </c>
      <c r="L23" s="4" t="s">
        <v>739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6'!$B$10:$B$10" display="Best Pruned Tree Rules (Using Validation Data)" xr:uid="{BAAA6A8A-2657-464C-8A33-953B83CE2625}"/>
    <hyperlink ref="D4" location="'CT_FullTree6'!$B$10:$B$10" display="Fully Grown Tree Rules (Using Training Data)" xr:uid="{F544B1F4-73DB-49C2-8B36-E953A235E4C9}"/>
    <hyperlink ref="F4" location="'CT_MinErrorTree6'!$B$10:$B$10" display="Min Error Tree Rules (Using Validation Data)" xr:uid="{B5E1CBC3-DD96-47BA-AD77-25BF086A3FEE}"/>
    <hyperlink ref="H4" location="'CT_Output7'!$B$10:$B$10" display="Inputs" xr:uid="{9EE54E7B-9ABA-42F0-BA17-CA42A2157010}"/>
    <hyperlink ref="J4" location="'CT_Stored7'!$B$10:$B$10" display="PMML Model" xr:uid="{207D955E-D107-45A4-B106-97DCAD446C5C}"/>
    <hyperlink ref="B5" location="'CT_TrainingScore7'!$B$10:$B$10" display="Training: Classification Summary" xr:uid="{FBA4B176-6B17-4BFE-9906-89038641DDD7}"/>
    <hyperlink ref="D5" location="'CT_TrainingScore7'!$B$34:$B$34" display="Training: Classification Details" xr:uid="{89AF226A-0F6D-409E-A39C-082ABE1D1777}"/>
    <hyperlink ref="F5" location="'CT_ValidationScore7'!$B$10:$B$10" display="Validation: Classification Summary" xr:uid="{1747B777-26A3-45F8-9BEC-CCA0E1DF051D}"/>
    <hyperlink ref="H5" location="'CT_ValidationScore7'!$B$34:$B$34" display="Validation: Classification Details" xr:uid="{237E0FA6-2F4B-49CE-9A63-5DAFA6A4C0CF}"/>
  </hyperlinks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18369-E607-4463-A0E1-E9B6F223DED1}">
  <dimension ref="B1:Q377"/>
  <sheetViews>
    <sheetView showGridLines="0" topLeftCell="A18" workbookViewId="0"/>
  </sheetViews>
  <sheetFormatPr defaultRowHeight="14.5" x14ac:dyDescent="0.35"/>
  <cols>
    <col min="3" max="3" width="17.6328125" bestFit="1" customWidth="1"/>
    <col min="4" max="4" width="10.81640625" customWidth="1"/>
    <col min="5" max="5" width="20.36328125" customWidth="1"/>
    <col min="6" max="7" width="12.1796875" customWidth="1"/>
    <col min="14" max="14" width="15.26953125" bestFit="1" customWidth="1"/>
  </cols>
  <sheetData>
    <row r="1" spans="2:17" ht="18.5" x14ac:dyDescent="0.45">
      <c r="B1" s="2" t="s">
        <v>740</v>
      </c>
      <c r="N1" t="s">
        <v>1098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34</v>
      </c>
      <c r="O5" s="6">
        <v>565</v>
      </c>
      <c r="P5" s="6">
        <v>45</v>
      </c>
      <c r="Q5" s="6">
        <v>644</v>
      </c>
    </row>
    <row r="10" spans="2:17" ht="18.5" x14ac:dyDescent="0.45">
      <c r="B10" s="3" t="s">
        <v>684</v>
      </c>
    </row>
    <row r="12" spans="2:17" ht="15.5" x14ac:dyDescent="0.35">
      <c r="C12" s="40" t="s">
        <v>741</v>
      </c>
      <c r="D12" s="41"/>
      <c r="E12" s="42"/>
    </row>
    <row r="13" spans="2:17" x14ac:dyDescent="0.35">
      <c r="C13" s="5" t="s">
        <v>742</v>
      </c>
      <c r="D13" s="1" t="s">
        <v>743</v>
      </c>
      <c r="E13" s="1" t="s">
        <v>744</v>
      </c>
    </row>
    <row r="14" spans="2:17" x14ac:dyDescent="0.35">
      <c r="C14" s="5">
        <v>0</v>
      </c>
      <c r="D14" s="4">
        <v>211</v>
      </c>
      <c r="E14" s="4">
        <v>3</v>
      </c>
    </row>
    <row r="15" spans="2:17" x14ac:dyDescent="0.35">
      <c r="C15" s="5">
        <v>1</v>
      </c>
      <c r="D15" s="4">
        <v>7</v>
      </c>
      <c r="E15" s="4">
        <v>120</v>
      </c>
    </row>
    <row r="17" spans="3:6" ht="15.5" x14ac:dyDescent="0.35">
      <c r="C17" s="40" t="s">
        <v>745</v>
      </c>
      <c r="D17" s="41"/>
      <c r="E17" s="41"/>
      <c r="F17" s="42"/>
    </row>
    <row r="18" spans="3:6" x14ac:dyDescent="0.35">
      <c r="C18" t="s">
        <v>746</v>
      </c>
      <c r="D18" t="s">
        <v>747</v>
      </c>
      <c r="E18" t="s">
        <v>748</v>
      </c>
      <c r="F18" t="s">
        <v>749</v>
      </c>
    </row>
    <row r="19" spans="3:6" x14ac:dyDescent="0.35">
      <c r="C19" s="5">
        <v>0</v>
      </c>
      <c r="D19">
        <f>SUM($D$14:$E$14)</f>
        <v>214</v>
      </c>
      <c r="E19">
        <f>SUM($D$14:$E$14) - $D$14</f>
        <v>3</v>
      </c>
      <c r="F19">
        <f>IF($D$19=0,"Undefined",$E$19*100 / $D$19)</f>
        <v>1.4018691588785046</v>
      </c>
    </row>
    <row r="20" spans="3:6" x14ac:dyDescent="0.35">
      <c r="C20" s="5">
        <v>1</v>
      </c>
      <c r="D20">
        <f>SUM($D$15:$E$15)</f>
        <v>127</v>
      </c>
      <c r="E20">
        <f>SUM($D$15:$E$15) - $E$15</f>
        <v>7</v>
      </c>
      <c r="F20">
        <f>IF($D$20=0,"Undefined",$E$20*100 / $D$20)</f>
        <v>5.5118110236220472</v>
      </c>
    </row>
    <row r="21" spans="3:6" x14ac:dyDescent="0.35">
      <c r="C21" s="5" t="s">
        <v>750</v>
      </c>
      <c r="D21">
        <f>SUM($D$19:$D$20)</f>
        <v>341</v>
      </c>
      <c r="E21">
        <f>SUM($E$19:$E$20)</f>
        <v>10</v>
      </c>
      <c r="F21">
        <f>IF($D$21=0,"Undefined",$E$21*100 / $D$21)</f>
        <v>2.9325513196480939</v>
      </c>
    </row>
    <row r="23" spans="3:6" ht="15.5" x14ac:dyDescent="0.35">
      <c r="C23" s="40" t="s">
        <v>751</v>
      </c>
      <c r="D23" s="42"/>
    </row>
    <row r="24" spans="3:6" x14ac:dyDescent="0.35">
      <c r="C24" t="s">
        <v>752</v>
      </c>
      <c r="D24" t="s">
        <v>753</v>
      </c>
    </row>
    <row r="25" spans="3:6" x14ac:dyDescent="0.35">
      <c r="C25" t="s">
        <v>754</v>
      </c>
      <c r="D25">
        <v>331</v>
      </c>
    </row>
    <row r="26" spans="3:6" x14ac:dyDescent="0.35">
      <c r="C26" t="s">
        <v>755</v>
      </c>
      <c r="D26">
        <v>97.067448680351902</v>
      </c>
    </row>
    <row r="27" spans="3:6" x14ac:dyDescent="0.35">
      <c r="C27" t="s">
        <v>756</v>
      </c>
      <c r="D27">
        <v>0.98598130841121501</v>
      </c>
    </row>
    <row r="28" spans="3:6" x14ac:dyDescent="0.35">
      <c r="C28" t="s">
        <v>757</v>
      </c>
      <c r="D28">
        <v>0.94488188976377951</v>
      </c>
    </row>
    <row r="29" spans="3:6" x14ac:dyDescent="0.35">
      <c r="C29" t="s">
        <v>758</v>
      </c>
      <c r="D29">
        <v>0.97560975609756095</v>
      </c>
    </row>
    <row r="30" spans="3:6" x14ac:dyDescent="0.35">
      <c r="C30" t="s">
        <v>759</v>
      </c>
      <c r="D30">
        <v>0.96</v>
      </c>
    </row>
    <row r="31" spans="3:6" x14ac:dyDescent="0.35">
      <c r="C31" t="s">
        <v>712</v>
      </c>
      <c r="D31">
        <v>1</v>
      </c>
    </row>
    <row r="32" spans="3:6" x14ac:dyDescent="0.35">
      <c r="C32" t="s">
        <v>713</v>
      </c>
      <c r="D32">
        <v>0.5</v>
      </c>
    </row>
    <row r="34" spans="2:7" ht="18.5" x14ac:dyDescent="0.45">
      <c r="B34" s="3" t="s">
        <v>685</v>
      </c>
    </row>
    <row r="36" spans="2:7" x14ac:dyDescent="0.35">
      <c r="C36" s="5" t="s">
        <v>64</v>
      </c>
      <c r="D36" s="1" t="s">
        <v>1</v>
      </c>
      <c r="E36" s="1" t="s">
        <v>760</v>
      </c>
      <c r="F36" s="1" t="s">
        <v>761</v>
      </c>
      <c r="G36" s="1" t="s">
        <v>762</v>
      </c>
    </row>
    <row r="37" spans="2:7" x14ac:dyDescent="0.35">
      <c r="C37" s="5" t="s">
        <v>65</v>
      </c>
      <c r="D37" s="4">
        <v>1</v>
      </c>
      <c r="E37" s="4">
        <v>1</v>
      </c>
      <c r="F37" s="4">
        <v>0</v>
      </c>
      <c r="G37" s="4">
        <v>1</v>
      </c>
    </row>
    <row r="38" spans="2:7" x14ac:dyDescent="0.35">
      <c r="C38" s="5" t="s">
        <v>69</v>
      </c>
      <c r="D38" s="4">
        <v>1</v>
      </c>
      <c r="E38" s="4">
        <v>1</v>
      </c>
      <c r="F38" s="4">
        <v>0</v>
      </c>
      <c r="G38" s="4">
        <v>1</v>
      </c>
    </row>
    <row r="39" spans="2:7" x14ac:dyDescent="0.35">
      <c r="C39" s="5" t="s">
        <v>72</v>
      </c>
      <c r="D39" s="4">
        <v>1</v>
      </c>
      <c r="E39" s="4">
        <v>1</v>
      </c>
      <c r="F39" s="4">
        <v>0</v>
      </c>
      <c r="G39" s="4">
        <v>1</v>
      </c>
    </row>
    <row r="40" spans="2:7" x14ac:dyDescent="0.35">
      <c r="C40" s="5" t="s">
        <v>75</v>
      </c>
      <c r="D40" s="4">
        <v>1</v>
      </c>
      <c r="E40" s="4">
        <v>1</v>
      </c>
      <c r="F40" s="4">
        <v>0.25</v>
      </c>
      <c r="G40" s="4">
        <v>0.75</v>
      </c>
    </row>
    <row r="41" spans="2:7" x14ac:dyDescent="0.35">
      <c r="C41" s="5" t="s">
        <v>76</v>
      </c>
      <c r="D41" s="4">
        <v>1</v>
      </c>
      <c r="E41" s="4">
        <v>1</v>
      </c>
      <c r="F41" s="4">
        <v>0</v>
      </c>
      <c r="G41" s="4">
        <v>1</v>
      </c>
    </row>
    <row r="42" spans="2:7" x14ac:dyDescent="0.35">
      <c r="C42" s="5" t="s">
        <v>79</v>
      </c>
      <c r="D42" s="4">
        <v>1</v>
      </c>
      <c r="E42" s="4">
        <v>1</v>
      </c>
      <c r="F42" s="4">
        <v>0</v>
      </c>
      <c r="G42" s="4">
        <v>1</v>
      </c>
    </row>
    <row r="43" spans="2:7" x14ac:dyDescent="0.35">
      <c r="C43" s="5" t="s">
        <v>80</v>
      </c>
      <c r="D43" s="4">
        <v>1</v>
      </c>
      <c r="E43" s="4">
        <v>1</v>
      </c>
      <c r="F43" s="4">
        <v>0</v>
      </c>
      <c r="G43" s="4">
        <v>1</v>
      </c>
    </row>
    <row r="44" spans="2:7" x14ac:dyDescent="0.35">
      <c r="C44" s="5" t="s">
        <v>82</v>
      </c>
      <c r="D44" s="4">
        <v>1</v>
      </c>
      <c r="E44" s="4">
        <v>1</v>
      </c>
      <c r="F44" s="4">
        <v>0</v>
      </c>
      <c r="G44" s="4">
        <v>1</v>
      </c>
    </row>
    <row r="45" spans="2:7" x14ac:dyDescent="0.35">
      <c r="C45" s="5" t="s">
        <v>84</v>
      </c>
      <c r="D45" s="4">
        <v>0</v>
      </c>
      <c r="E45" s="4">
        <v>0</v>
      </c>
      <c r="F45" s="4">
        <v>1</v>
      </c>
      <c r="G45" s="4">
        <v>0</v>
      </c>
    </row>
    <row r="46" spans="2:7" x14ac:dyDescent="0.35">
      <c r="C46" s="5" t="s">
        <v>85</v>
      </c>
      <c r="D46" s="4">
        <v>0</v>
      </c>
      <c r="E46" s="4">
        <v>0</v>
      </c>
      <c r="F46" s="4">
        <v>1</v>
      </c>
      <c r="G46" s="4">
        <v>0</v>
      </c>
    </row>
    <row r="47" spans="2:7" x14ac:dyDescent="0.35">
      <c r="C47" s="5" t="s">
        <v>86</v>
      </c>
      <c r="D47" s="4">
        <v>0</v>
      </c>
      <c r="E47" s="4">
        <v>0</v>
      </c>
      <c r="F47" s="4">
        <v>1</v>
      </c>
      <c r="G47" s="4">
        <v>0</v>
      </c>
    </row>
    <row r="48" spans="2:7" x14ac:dyDescent="0.35">
      <c r="C48" s="5" t="s">
        <v>87</v>
      </c>
      <c r="D48" s="4">
        <v>1</v>
      </c>
      <c r="E48" s="4">
        <v>1</v>
      </c>
      <c r="F48" s="4">
        <v>0</v>
      </c>
      <c r="G48" s="4">
        <v>1</v>
      </c>
    </row>
    <row r="49" spans="3:7" x14ac:dyDescent="0.35">
      <c r="C49" s="5" t="s">
        <v>88</v>
      </c>
      <c r="D49" s="4">
        <v>1</v>
      </c>
      <c r="E49" s="4">
        <v>1</v>
      </c>
      <c r="F49" s="4">
        <v>0</v>
      </c>
      <c r="G49" s="4">
        <v>1</v>
      </c>
    </row>
    <row r="50" spans="3:7" x14ac:dyDescent="0.35">
      <c r="C50" s="5" t="s">
        <v>89</v>
      </c>
      <c r="D50" s="4">
        <v>1</v>
      </c>
      <c r="E50" s="4">
        <v>1</v>
      </c>
      <c r="F50" s="4">
        <v>0</v>
      </c>
      <c r="G50" s="4">
        <v>1</v>
      </c>
    </row>
    <row r="51" spans="3:7" x14ac:dyDescent="0.35">
      <c r="C51" s="5" t="s">
        <v>90</v>
      </c>
      <c r="D51" s="4">
        <v>1</v>
      </c>
      <c r="E51" s="4">
        <v>1</v>
      </c>
      <c r="F51" s="4">
        <v>0</v>
      </c>
      <c r="G51" s="4">
        <v>1</v>
      </c>
    </row>
    <row r="52" spans="3:7" x14ac:dyDescent="0.35">
      <c r="C52" s="5" t="s">
        <v>92</v>
      </c>
      <c r="D52" s="4">
        <v>1</v>
      </c>
      <c r="E52" s="4">
        <v>1</v>
      </c>
      <c r="F52" s="4">
        <v>0</v>
      </c>
      <c r="G52" s="4">
        <v>1</v>
      </c>
    </row>
    <row r="53" spans="3:7" x14ac:dyDescent="0.35">
      <c r="C53" s="5" t="s">
        <v>93</v>
      </c>
      <c r="D53" s="4">
        <v>1</v>
      </c>
      <c r="E53" s="4">
        <v>1</v>
      </c>
      <c r="F53" s="4">
        <v>0</v>
      </c>
      <c r="G53" s="4">
        <v>1</v>
      </c>
    </row>
    <row r="54" spans="3:7" x14ac:dyDescent="0.35">
      <c r="C54" s="5" t="s">
        <v>96</v>
      </c>
      <c r="D54" s="4">
        <v>1</v>
      </c>
      <c r="E54" s="4">
        <v>1</v>
      </c>
      <c r="F54" s="4">
        <v>0</v>
      </c>
      <c r="G54" s="4">
        <v>1</v>
      </c>
    </row>
    <row r="55" spans="3:7" x14ac:dyDescent="0.35">
      <c r="C55" s="5" t="s">
        <v>97</v>
      </c>
      <c r="D55" s="4">
        <v>1</v>
      </c>
      <c r="E55" s="4">
        <v>1</v>
      </c>
      <c r="F55" s="4">
        <v>0</v>
      </c>
      <c r="G55" s="4">
        <v>1</v>
      </c>
    </row>
    <row r="56" spans="3:7" x14ac:dyDescent="0.35">
      <c r="C56" s="5" t="s">
        <v>99</v>
      </c>
      <c r="D56" s="4">
        <v>1</v>
      </c>
      <c r="E56" s="4">
        <v>1</v>
      </c>
      <c r="F56" s="4">
        <v>0</v>
      </c>
      <c r="G56" s="4">
        <v>1</v>
      </c>
    </row>
    <row r="57" spans="3:7" x14ac:dyDescent="0.35">
      <c r="C57" s="5" t="s">
        <v>101</v>
      </c>
      <c r="D57" s="4">
        <v>1</v>
      </c>
      <c r="E57" s="4">
        <v>1</v>
      </c>
      <c r="F57" s="4">
        <v>0</v>
      </c>
      <c r="G57" s="4">
        <v>1</v>
      </c>
    </row>
    <row r="58" spans="3:7" x14ac:dyDescent="0.35">
      <c r="C58" s="16" t="s">
        <v>105</v>
      </c>
      <c r="D58" s="15">
        <v>1</v>
      </c>
      <c r="E58" s="15">
        <v>0</v>
      </c>
      <c r="F58" s="15">
        <v>0.9</v>
      </c>
      <c r="G58" s="15">
        <v>9.9999999999999992E-2</v>
      </c>
    </row>
    <row r="59" spans="3:7" x14ac:dyDescent="0.35">
      <c r="C59" s="5" t="s">
        <v>106</v>
      </c>
      <c r="D59" s="4">
        <v>1</v>
      </c>
      <c r="E59" s="4">
        <v>1</v>
      </c>
      <c r="F59" s="4">
        <v>0</v>
      </c>
      <c r="G59" s="4">
        <v>1</v>
      </c>
    </row>
    <row r="60" spans="3:7" x14ac:dyDescent="0.35">
      <c r="C60" s="5" t="s">
        <v>109</v>
      </c>
      <c r="D60" s="4">
        <v>1</v>
      </c>
      <c r="E60" s="4">
        <v>1</v>
      </c>
      <c r="F60" s="4">
        <v>0</v>
      </c>
      <c r="G60" s="4">
        <v>1</v>
      </c>
    </row>
    <row r="61" spans="3:7" x14ac:dyDescent="0.35">
      <c r="C61" s="5" t="s">
        <v>111</v>
      </c>
      <c r="D61" s="4">
        <v>0</v>
      </c>
      <c r="E61" s="4">
        <v>0</v>
      </c>
      <c r="F61" s="4">
        <v>1</v>
      </c>
      <c r="G61" s="4">
        <v>0</v>
      </c>
    </row>
    <row r="62" spans="3:7" x14ac:dyDescent="0.35">
      <c r="C62" s="5" t="s">
        <v>112</v>
      </c>
      <c r="D62" s="4">
        <v>1</v>
      </c>
      <c r="E62" s="4">
        <v>1</v>
      </c>
      <c r="F62" s="4">
        <v>0</v>
      </c>
      <c r="G62" s="4">
        <v>1</v>
      </c>
    </row>
    <row r="63" spans="3:7" x14ac:dyDescent="0.35">
      <c r="C63" s="5" t="s">
        <v>113</v>
      </c>
      <c r="D63" s="4">
        <v>0</v>
      </c>
      <c r="E63" s="4">
        <v>0</v>
      </c>
      <c r="F63" s="4">
        <v>1</v>
      </c>
      <c r="G63" s="4">
        <v>0</v>
      </c>
    </row>
    <row r="64" spans="3:7" x14ac:dyDescent="0.35">
      <c r="C64" s="5" t="s">
        <v>118</v>
      </c>
      <c r="D64" s="4">
        <v>1</v>
      </c>
      <c r="E64" s="4">
        <v>1</v>
      </c>
      <c r="F64" s="4">
        <v>0</v>
      </c>
      <c r="G64" s="4">
        <v>1</v>
      </c>
    </row>
    <row r="65" spans="3:7" x14ac:dyDescent="0.35">
      <c r="C65" s="5" t="s">
        <v>120</v>
      </c>
      <c r="D65" s="4">
        <v>0</v>
      </c>
      <c r="E65" s="4">
        <v>0</v>
      </c>
      <c r="F65" s="4">
        <v>1</v>
      </c>
      <c r="G65" s="4">
        <v>0</v>
      </c>
    </row>
    <row r="66" spans="3:7" x14ac:dyDescent="0.35">
      <c r="C66" s="5" t="s">
        <v>121</v>
      </c>
      <c r="D66" s="4">
        <v>1</v>
      </c>
      <c r="E66" s="4">
        <v>1</v>
      </c>
      <c r="F66" s="4">
        <v>0</v>
      </c>
      <c r="G66" s="4">
        <v>1</v>
      </c>
    </row>
    <row r="67" spans="3:7" x14ac:dyDescent="0.35">
      <c r="C67" s="5" t="s">
        <v>123</v>
      </c>
      <c r="D67" s="4">
        <v>0</v>
      </c>
      <c r="E67" s="4">
        <v>0</v>
      </c>
      <c r="F67" s="4">
        <v>1</v>
      </c>
      <c r="G67" s="4">
        <v>0</v>
      </c>
    </row>
    <row r="68" spans="3:7" x14ac:dyDescent="0.35">
      <c r="C68" s="5" t="s">
        <v>124</v>
      </c>
      <c r="D68" s="4">
        <v>0</v>
      </c>
      <c r="E68" s="4">
        <v>0</v>
      </c>
      <c r="F68" s="4">
        <v>1</v>
      </c>
      <c r="G68" s="4">
        <v>0</v>
      </c>
    </row>
    <row r="69" spans="3:7" x14ac:dyDescent="0.35">
      <c r="C69" s="5" t="s">
        <v>125</v>
      </c>
      <c r="D69" s="4">
        <v>0</v>
      </c>
      <c r="E69" s="4">
        <v>0</v>
      </c>
      <c r="F69" s="4">
        <v>1</v>
      </c>
      <c r="G69" s="4">
        <v>0</v>
      </c>
    </row>
    <row r="70" spans="3:7" x14ac:dyDescent="0.35">
      <c r="C70" s="5" t="s">
        <v>126</v>
      </c>
      <c r="D70" s="4">
        <v>0</v>
      </c>
      <c r="E70" s="4">
        <v>0</v>
      </c>
      <c r="F70" s="4">
        <v>1</v>
      </c>
      <c r="G70" s="4">
        <v>0</v>
      </c>
    </row>
    <row r="71" spans="3:7" x14ac:dyDescent="0.35">
      <c r="C71" s="5" t="s">
        <v>129</v>
      </c>
      <c r="D71" s="4">
        <v>1</v>
      </c>
      <c r="E71" s="4">
        <v>1</v>
      </c>
      <c r="F71" s="4">
        <v>0</v>
      </c>
      <c r="G71" s="4">
        <v>1</v>
      </c>
    </row>
    <row r="72" spans="3:7" x14ac:dyDescent="0.35">
      <c r="C72" s="5" t="s">
        <v>130</v>
      </c>
      <c r="D72" s="4">
        <v>1</v>
      </c>
      <c r="E72" s="4">
        <v>1</v>
      </c>
      <c r="F72" s="4">
        <v>0</v>
      </c>
      <c r="G72" s="4">
        <v>1</v>
      </c>
    </row>
    <row r="73" spans="3:7" x14ac:dyDescent="0.35">
      <c r="C73" s="5" t="s">
        <v>132</v>
      </c>
      <c r="D73" s="4">
        <v>0</v>
      </c>
      <c r="E73" s="4">
        <v>0</v>
      </c>
      <c r="F73" s="4">
        <v>1</v>
      </c>
      <c r="G73" s="4">
        <v>0</v>
      </c>
    </row>
    <row r="74" spans="3:7" x14ac:dyDescent="0.35">
      <c r="C74" s="5" t="s">
        <v>135</v>
      </c>
      <c r="D74" s="4">
        <v>1</v>
      </c>
      <c r="E74" s="4">
        <v>1</v>
      </c>
      <c r="F74" s="4">
        <v>0</v>
      </c>
      <c r="G74" s="4">
        <v>1</v>
      </c>
    </row>
    <row r="75" spans="3:7" x14ac:dyDescent="0.35">
      <c r="C75" s="5" t="s">
        <v>137</v>
      </c>
      <c r="D75" s="4">
        <v>1</v>
      </c>
      <c r="E75" s="4">
        <v>1</v>
      </c>
      <c r="F75" s="4">
        <v>0</v>
      </c>
      <c r="G75" s="4">
        <v>1</v>
      </c>
    </row>
    <row r="76" spans="3:7" x14ac:dyDescent="0.35">
      <c r="C76" s="5" t="s">
        <v>140</v>
      </c>
      <c r="D76" s="4">
        <v>1</v>
      </c>
      <c r="E76" s="4">
        <v>1</v>
      </c>
      <c r="F76" s="4">
        <v>0</v>
      </c>
      <c r="G76" s="4">
        <v>1</v>
      </c>
    </row>
    <row r="77" spans="3:7" x14ac:dyDescent="0.35">
      <c r="C77" s="5" t="s">
        <v>142</v>
      </c>
      <c r="D77" s="4">
        <v>1</v>
      </c>
      <c r="E77" s="4">
        <v>1</v>
      </c>
      <c r="F77" s="4">
        <v>0</v>
      </c>
      <c r="G77" s="4">
        <v>1</v>
      </c>
    </row>
    <row r="78" spans="3:7" x14ac:dyDescent="0.35">
      <c r="C78" s="5" t="s">
        <v>144</v>
      </c>
      <c r="D78" s="4">
        <v>0</v>
      </c>
      <c r="E78" s="4">
        <v>0</v>
      </c>
      <c r="F78" s="4">
        <v>1</v>
      </c>
      <c r="G78" s="4">
        <v>0</v>
      </c>
    </row>
    <row r="79" spans="3:7" x14ac:dyDescent="0.35">
      <c r="C79" s="5" t="s">
        <v>145</v>
      </c>
      <c r="D79" s="4">
        <v>0</v>
      </c>
      <c r="E79" s="4">
        <v>0</v>
      </c>
      <c r="F79" s="4">
        <v>0.9</v>
      </c>
      <c r="G79" s="4">
        <v>9.9999999999999992E-2</v>
      </c>
    </row>
    <row r="80" spans="3:7" x14ac:dyDescent="0.35">
      <c r="C80" s="5" t="s">
        <v>146</v>
      </c>
      <c r="D80" s="4">
        <v>0</v>
      </c>
      <c r="E80" s="4">
        <v>0</v>
      </c>
      <c r="F80" s="4">
        <v>0.76923076923076927</v>
      </c>
      <c r="G80" s="4">
        <v>0.23076923076923078</v>
      </c>
    </row>
    <row r="81" spans="3:7" x14ac:dyDescent="0.35">
      <c r="C81" s="5" t="s">
        <v>147</v>
      </c>
      <c r="D81" s="4">
        <v>1</v>
      </c>
      <c r="E81" s="4">
        <v>1</v>
      </c>
      <c r="F81" s="4">
        <v>0</v>
      </c>
      <c r="G81" s="4">
        <v>1</v>
      </c>
    </row>
    <row r="82" spans="3:7" x14ac:dyDescent="0.35">
      <c r="C82" s="5" t="s">
        <v>148</v>
      </c>
      <c r="D82" s="4">
        <v>1</v>
      </c>
      <c r="E82" s="4">
        <v>1</v>
      </c>
      <c r="F82" s="4">
        <v>0</v>
      </c>
      <c r="G82" s="4">
        <v>1</v>
      </c>
    </row>
    <row r="83" spans="3:7" x14ac:dyDescent="0.35">
      <c r="C83" s="5" t="s">
        <v>152</v>
      </c>
      <c r="D83" s="4">
        <v>1</v>
      </c>
      <c r="E83" s="4">
        <v>1</v>
      </c>
      <c r="F83" s="4">
        <v>0</v>
      </c>
      <c r="G83" s="4">
        <v>1</v>
      </c>
    </row>
    <row r="84" spans="3:7" x14ac:dyDescent="0.35">
      <c r="C84" s="5" t="s">
        <v>153</v>
      </c>
      <c r="D84" s="4">
        <v>0</v>
      </c>
      <c r="E84" s="4">
        <v>0</v>
      </c>
      <c r="F84" s="4">
        <v>0.9</v>
      </c>
      <c r="G84" s="4">
        <v>9.9999999999999992E-2</v>
      </c>
    </row>
    <row r="85" spans="3:7" x14ac:dyDescent="0.35">
      <c r="C85" s="5" t="s">
        <v>155</v>
      </c>
      <c r="D85" s="4">
        <v>0</v>
      </c>
      <c r="E85" s="4">
        <v>0</v>
      </c>
      <c r="F85" s="4">
        <v>1</v>
      </c>
      <c r="G85" s="4">
        <v>0</v>
      </c>
    </row>
    <row r="86" spans="3:7" x14ac:dyDescent="0.35">
      <c r="C86" s="16" t="s">
        <v>156</v>
      </c>
      <c r="D86" s="15">
        <v>1</v>
      </c>
      <c r="E86" s="15">
        <v>0</v>
      </c>
      <c r="F86" s="15">
        <v>0.76923076923076927</v>
      </c>
      <c r="G86" s="15">
        <v>0.23076923076923078</v>
      </c>
    </row>
    <row r="87" spans="3:7" x14ac:dyDescent="0.35">
      <c r="C87" s="5" t="s">
        <v>159</v>
      </c>
      <c r="D87" s="4">
        <v>1</v>
      </c>
      <c r="E87" s="4">
        <v>1</v>
      </c>
      <c r="F87" s="4">
        <v>0</v>
      </c>
      <c r="G87" s="4">
        <v>1</v>
      </c>
    </row>
    <row r="88" spans="3:7" x14ac:dyDescent="0.35">
      <c r="C88" s="5" t="s">
        <v>161</v>
      </c>
      <c r="D88" s="4">
        <v>0</v>
      </c>
      <c r="E88" s="4">
        <v>0</v>
      </c>
      <c r="F88" s="4">
        <v>1</v>
      </c>
      <c r="G88" s="4">
        <v>0</v>
      </c>
    </row>
    <row r="89" spans="3:7" x14ac:dyDescent="0.35">
      <c r="C89" s="5" t="s">
        <v>162</v>
      </c>
      <c r="D89" s="4">
        <v>0</v>
      </c>
      <c r="E89" s="4">
        <v>0</v>
      </c>
      <c r="F89" s="4">
        <v>0.83333333333333337</v>
      </c>
      <c r="G89" s="4">
        <v>0.16666666666666669</v>
      </c>
    </row>
    <row r="90" spans="3:7" x14ac:dyDescent="0.35">
      <c r="C90" s="5" t="s">
        <v>164</v>
      </c>
      <c r="D90" s="4">
        <v>1</v>
      </c>
      <c r="E90" s="4">
        <v>1</v>
      </c>
      <c r="F90" s="4">
        <v>0</v>
      </c>
      <c r="G90" s="4">
        <v>1</v>
      </c>
    </row>
    <row r="91" spans="3:7" x14ac:dyDescent="0.35">
      <c r="C91" s="16" t="s">
        <v>170</v>
      </c>
      <c r="D91" s="15">
        <v>1</v>
      </c>
      <c r="E91" s="15">
        <v>0</v>
      </c>
      <c r="F91" s="15">
        <v>0.76923076923076927</v>
      </c>
      <c r="G91" s="15">
        <v>0.23076923076923078</v>
      </c>
    </row>
    <row r="92" spans="3:7" x14ac:dyDescent="0.35">
      <c r="C92" s="5" t="s">
        <v>172</v>
      </c>
      <c r="D92" s="4">
        <v>0</v>
      </c>
      <c r="E92" s="4">
        <v>0</v>
      </c>
      <c r="F92" s="4">
        <v>1</v>
      </c>
      <c r="G92" s="4">
        <v>0</v>
      </c>
    </row>
    <row r="93" spans="3:7" x14ac:dyDescent="0.35">
      <c r="C93" s="5" t="s">
        <v>173</v>
      </c>
      <c r="D93" s="4">
        <v>1</v>
      </c>
      <c r="E93" s="4">
        <v>1</v>
      </c>
      <c r="F93" s="4">
        <v>0</v>
      </c>
      <c r="G93" s="4">
        <v>1</v>
      </c>
    </row>
    <row r="94" spans="3:7" x14ac:dyDescent="0.35">
      <c r="C94" s="5" t="s">
        <v>174</v>
      </c>
      <c r="D94" s="4">
        <v>0</v>
      </c>
      <c r="E94" s="4">
        <v>0</v>
      </c>
      <c r="F94" s="4">
        <v>1</v>
      </c>
      <c r="G94" s="4">
        <v>0</v>
      </c>
    </row>
    <row r="95" spans="3:7" x14ac:dyDescent="0.35">
      <c r="C95" s="5" t="s">
        <v>176</v>
      </c>
      <c r="D95" s="4">
        <v>0</v>
      </c>
      <c r="E95" s="4">
        <v>0</v>
      </c>
      <c r="F95" s="4">
        <v>1</v>
      </c>
      <c r="G95" s="4">
        <v>0</v>
      </c>
    </row>
    <row r="96" spans="3:7" x14ac:dyDescent="0.35">
      <c r="C96" s="5" t="s">
        <v>177</v>
      </c>
      <c r="D96" s="4">
        <v>0</v>
      </c>
      <c r="E96" s="4">
        <v>0</v>
      </c>
      <c r="F96" s="4">
        <v>0.76923076923076927</v>
      </c>
      <c r="G96" s="4">
        <v>0.23076923076923078</v>
      </c>
    </row>
    <row r="97" spans="3:7" x14ac:dyDescent="0.35">
      <c r="C97" s="5" t="s">
        <v>178</v>
      </c>
      <c r="D97" s="4">
        <v>0</v>
      </c>
      <c r="E97" s="4">
        <v>0</v>
      </c>
      <c r="F97" s="4">
        <v>1</v>
      </c>
      <c r="G97" s="4">
        <v>0</v>
      </c>
    </row>
    <row r="98" spans="3:7" x14ac:dyDescent="0.35">
      <c r="C98" s="5" t="s">
        <v>179</v>
      </c>
      <c r="D98" s="4">
        <v>0</v>
      </c>
      <c r="E98" s="4">
        <v>0</v>
      </c>
      <c r="F98" s="4">
        <v>1</v>
      </c>
      <c r="G98" s="4">
        <v>0</v>
      </c>
    </row>
    <row r="99" spans="3:7" x14ac:dyDescent="0.35">
      <c r="C99" s="5" t="s">
        <v>182</v>
      </c>
      <c r="D99" s="4">
        <v>1</v>
      </c>
      <c r="E99" s="4">
        <v>1</v>
      </c>
      <c r="F99" s="4">
        <v>0</v>
      </c>
      <c r="G99" s="4">
        <v>1</v>
      </c>
    </row>
    <row r="100" spans="3:7" x14ac:dyDescent="0.35">
      <c r="C100" s="5" t="s">
        <v>183</v>
      </c>
      <c r="D100" s="4">
        <v>1</v>
      </c>
      <c r="E100" s="4">
        <v>1</v>
      </c>
      <c r="F100" s="4">
        <v>0</v>
      </c>
      <c r="G100" s="4">
        <v>1</v>
      </c>
    </row>
    <row r="101" spans="3:7" x14ac:dyDescent="0.35">
      <c r="C101" s="5" t="s">
        <v>184</v>
      </c>
      <c r="D101" s="4">
        <v>1</v>
      </c>
      <c r="E101" s="4">
        <v>1</v>
      </c>
      <c r="F101" s="4">
        <v>0.25</v>
      </c>
      <c r="G101" s="4">
        <v>0.75</v>
      </c>
    </row>
    <row r="102" spans="3:7" x14ac:dyDescent="0.35">
      <c r="C102" s="5" t="s">
        <v>186</v>
      </c>
      <c r="D102" s="4">
        <v>1</v>
      </c>
      <c r="E102" s="4">
        <v>1</v>
      </c>
      <c r="F102" s="4">
        <v>0</v>
      </c>
      <c r="G102" s="4">
        <v>1</v>
      </c>
    </row>
    <row r="103" spans="3:7" x14ac:dyDescent="0.35">
      <c r="C103" s="5" t="s">
        <v>187</v>
      </c>
      <c r="D103" s="4">
        <v>1</v>
      </c>
      <c r="E103" s="4">
        <v>1</v>
      </c>
      <c r="F103" s="4">
        <v>0</v>
      </c>
      <c r="G103" s="4">
        <v>1</v>
      </c>
    </row>
    <row r="104" spans="3:7" x14ac:dyDescent="0.35">
      <c r="C104" s="5" t="s">
        <v>192</v>
      </c>
      <c r="D104" s="4">
        <v>1</v>
      </c>
      <c r="E104" s="4">
        <v>1</v>
      </c>
      <c r="F104" s="4">
        <v>0</v>
      </c>
      <c r="G104" s="4">
        <v>1</v>
      </c>
    </row>
    <row r="105" spans="3:7" x14ac:dyDescent="0.35">
      <c r="C105" s="5" t="s">
        <v>193</v>
      </c>
      <c r="D105" s="4">
        <v>0</v>
      </c>
      <c r="E105" s="4">
        <v>0</v>
      </c>
      <c r="F105" s="4">
        <v>0.76923076923076927</v>
      </c>
      <c r="G105" s="4">
        <v>0.23076923076923078</v>
      </c>
    </row>
    <row r="106" spans="3:7" x14ac:dyDescent="0.35">
      <c r="C106" s="5" t="s">
        <v>196</v>
      </c>
      <c r="D106" s="4">
        <v>1</v>
      </c>
      <c r="E106" s="4">
        <v>1</v>
      </c>
      <c r="F106" s="4">
        <v>0</v>
      </c>
      <c r="G106" s="4">
        <v>1</v>
      </c>
    </row>
    <row r="107" spans="3:7" x14ac:dyDescent="0.35">
      <c r="C107" s="5" t="s">
        <v>197</v>
      </c>
      <c r="D107" s="4">
        <v>1</v>
      </c>
      <c r="E107" s="4">
        <v>1</v>
      </c>
      <c r="F107" s="4">
        <v>0</v>
      </c>
      <c r="G107" s="4">
        <v>1</v>
      </c>
    </row>
    <row r="108" spans="3:7" x14ac:dyDescent="0.35">
      <c r="C108" s="16" t="s">
        <v>198</v>
      </c>
      <c r="D108" s="15">
        <v>0</v>
      </c>
      <c r="E108" s="15">
        <v>1</v>
      </c>
      <c r="F108" s="15">
        <v>0.25</v>
      </c>
      <c r="G108" s="15">
        <v>0.75</v>
      </c>
    </row>
    <row r="109" spans="3:7" x14ac:dyDescent="0.35">
      <c r="C109" s="16" t="s">
        <v>200</v>
      </c>
      <c r="D109" s="15">
        <v>1</v>
      </c>
      <c r="E109" s="15">
        <v>0</v>
      </c>
      <c r="F109" s="15">
        <v>0.9</v>
      </c>
      <c r="G109" s="15">
        <v>9.9999999999999992E-2</v>
      </c>
    </row>
    <row r="110" spans="3:7" x14ac:dyDescent="0.35">
      <c r="C110" s="5" t="s">
        <v>205</v>
      </c>
      <c r="D110" s="4">
        <v>0</v>
      </c>
      <c r="E110" s="4">
        <v>0</v>
      </c>
      <c r="F110" s="4">
        <v>1</v>
      </c>
      <c r="G110" s="4">
        <v>0</v>
      </c>
    </row>
    <row r="111" spans="3:7" x14ac:dyDescent="0.35">
      <c r="C111" s="5" t="s">
        <v>206</v>
      </c>
      <c r="D111" s="4">
        <v>1</v>
      </c>
      <c r="E111" s="4">
        <v>1</v>
      </c>
      <c r="F111" s="4">
        <v>0</v>
      </c>
      <c r="G111" s="4">
        <v>1</v>
      </c>
    </row>
    <row r="112" spans="3:7" x14ac:dyDescent="0.35">
      <c r="C112" s="5" t="s">
        <v>207</v>
      </c>
      <c r="D112" s="4">
        <v>0</v>
      </c>
      <c r="E112" s="4">
        <v>0</v>
      </c>
      <c r="F112" s="4">
        <v>1</v>
      </c>
      <c r="G112" s="4">
        <v>0</v>
      </c>
    </row>
    <row r="113" spans="3:7" x14ac:dyDescent="0.35">
      <c r="C113" s="5" t="s">
        <v>210</v>
      </c>
      <c r="D113" s="4">
        <v>0</v>
      </c>
      <c r="E113" s="4">
        <v>0</v>
      </c>
      <c r="F113" s="4">
        <v>1</v>
      </c>
      <c r="G113" s="4">
        <v>0</v>
      </c>
    </row>
    <row r="114" spans="3:7" x14ac:dyDescent="0.35">
      <c r="C114" s="5" t="s">
        <v>212</v>
      </c>
      <c r="D114" s="4">
        <v>0</v>
      </c>
      <c r="E114" s="4">
        <v>0</v>
      </c>
      <c r="F114" s="4">
        <v>1</v>
      </c>
      <c r="G114" s="4">
        <v>0</v>
      </c>
    </row>
    <row r="115" spans="3:7" x14ac:dyDescent="0.35">
      <c r="C115" s="5" t="s">
        <v>214</v>
      </c>
      <c r="D115" s="4">
        <v>0</v>
      </c>
      <c r="E115" s="4">
        <v>0</v>
      </c>
      <c r="F115" s="4">
        <v>1</v>
      </c>
      <c r="G115" s="4">
        <v>0</v>
      </c>
    </row>
    <row r="116" spans="3:7" x14ac:dyDescent="0.35">
      <c r="C116" s="5" t="s">
        <v>217</v>
      </c>
      <c r="D116" s="4">
        <v>0</v>
      </c>
      <c r="E116" s="4">
        <v>0</v>
      </c>
      <c r="F116" s="4">
        <v>0.76923076923076927</v>
      </c>
      <c r="G116" s="4">
        <v>0.23076923076923078</v>
      </c>
    </row>
    <row r="117" spans="3:7" x14ac:dyDescent="0.35">
      <c r="C117" s="5" t="s">
        <v>220</v>
      </c>
      <c r="D117" s="4">
        <v>0</v>
      </c>
      <c r="E117" s="4">
        <v>0</v>
      </c>
      <c r="F117" s="4">
        <v>1</v>
      </c>
      <c r="G117" s="4">
        <v>0</v>
      </c>
    </row>
    <row r="118" spans="3:7" x14ac:dyDescent="0.35">
      <c r="C118" s="5" t="s">
        <v>221</v>
      </c>
      <c r="D118" s="4">
        <v>1</v>
      </c>
      <c r="E118" s="4">
        <v>1</v>
      </c>
      <c r="F118" s="4">
        <v>0</v>
      </c>
      <c r="G118" s="4">
        <v>1</v>
      </c>
    </row>
    <row r="119" spans="3:7" x14ac:dyDescent="0.35">
      <c r="C119" s="5" t="s">
        <v>223</v>
      </c>
      <c r="D119" s="4">
        <v>0</v>
      </c>
      <c r="E119" s="4">
        <v>0</v>
      </c>
      <c r="F119" s="4">
        <v>1</v>
      </c>
      <c r="G119" s="4">
        <v>0</v>
      </c>
    </row>
    <row r="120" spans="3:7" x14ac:dyDescent="0.35">
      <c r="C120" s="5" t="s">
        <v>225</v>
      </c>
      <c r="D120" s="4">
        <v>0</v>
      </c>
      <c r="E120" s="4">
        <v>0</v>
      </c>
      <c r="F120" s="4">
        <v>1</v>
      </c>
      <c r="G120" s="4">
        <v>0</v>
      </c>
    </row>
    <row r="121" spans="3:7" x14ac:dyDescent="0.35">
      <c r="C121" s="5" t="s">
        <v>228</v>
      </c>
      <c r="D121" s="4">
        <v>0</v>
      </c>
      <c r="E121" s="4">
        <v>0</v>
      </c>
      <c r="F121" s="4">
        <v>1</v>
      </c>
      <c r="G121" s="4">
        <v>0</v>
      </c>
    </row>
    <row r="122" spans="3:7" x14ac:dyDescent="0.35">
      <c r="C122" s="5" t="s">
        <v>230</v>
      </c>
      <c r="D122" s="4">
        <v>0</v>
      </c>
      <c r="E122" s="4">
        <v>0</v>
      </c>
      <c r="F122" s="4">
        <v>1</v>
      </c>
      <c r="G122" s="4">
        <v>0</v>
      </c>
    </row>
    <row r="123" spans="3:7" x14ac:dyDescent="0.35">
      <c r="C123" s="5" t="s">
        <v>231</v>
      </c>
      <c r="D123" s="4">
        <v>0</v>
      </c>
      <c r="E123" s="4">
        <v>0</v>
      </c>
      <c r="F123" s="4">
        <v>1</v>
      </c>
      <c r="G123" s="4">
        <v>0</v>
      </c>
    </row>
    <row r="124" spans="3:7" x14ac:dyDescent="0.35">
      <c r="C124" s="5" t="s">
        <v>233</v>
      </c>
      <c r="D124" s="4">
        <v>1</v>
      </c>
      <c r="E124" s="4">
        <v>1</v>
      </c>
      <c r="F124" s="4">
        <v>0</v>
      </c>
      <c r="G124" s="4">
        <v>1</v>
      </c>
    </row>
    <row r="125" spans="3:7" x14ac:dyDescent="0.35">
      <c r="C125" s="5" t="s">
        <v>235</v>
      </c>
      <c r="D125" s="4">
        <v>0</v>
      </c>
      <c r="E125" s="4">
        <v>0</v>
      </c>
      <c r="F125" s="4">
        <v>1</v>
      </c>
      <c r="G125" s="4">
        <v>0</v>
      </c>
    </row>
    <row r="126" spans="3:7" x14ac:dyDescent="0.35">
      <c r="C126" s="5" t="s">
        <v>238</v>
      </c>
      <c r="D126" s="4">
        <v>0</v>
      </c>
      <c r="E126" s="4">
        <v>0</v>
      </c>
      <c r="F126" s="4">
        <v>0.83333333333333337</v>
      </c>
      <c r="G126" s="4">
        <v>0.16666666666666669</v>
      </c>
    </row>
    <row r="127" spans="3:7" x14ac:dyDescent="0.35">
      <c r="C127" s="5" t="s">
        <v>243</v>
      </c>
      <c r="D127" s="4">
        <v>0</v>
      </c>
      <c r="E127" s="4">
        <v>0</v>
      </c>
      <c r="F127" s="4">
        <v>1</v>
      </c>
      <c r="G127" s="4">
        <v>0</v>
      </c>
    </row>
    <row r="128" spans="3:7" x14ac:dyDescent="0.35">
      <c r="C128" s="5" t="s">
        <v>245</v>
      </c>
      <c r="D128" s="4">
        <v>1</v>
      </c>
      <c r="E128" s="4">
        <v>1</v>
      </c>
      <c r="F128" s="4">
        <v>0</v>
      </c>
      <c r="G128" s="4">
        <v>1</v>
      </c>
    </row>
    <row r="129" spans="3:7" x14ac:dyDescent="0.35">
      <c r="C129" s="5" t="s">
        <v>246</v>
      </c>
      <c r="D129" s="4">
        <v>1</v>
      </c>
      <c r="E129" s="4">
        <v>1</v>
      </c>
      <c r="F129" s="4">
        <v>0</v>
      </c>
      <c r="G129" s="4">
        <v>1</v>
      </c>
    </row>
    <row r="130" spans="3:7" x14ac:dyDescent="0.35">
      <c r="C130" s="5" t="s">
        <v>249</v>
      </c>
      <c r="D130" s="4">
        <v>1</v>
      </c>
      <c r="E130" s="4">
        <v>1</v>
      </c>
      <c r="F130" s="4">
        <v>0.25</v>
      </c>
      <c r="G130" s="4">
        <v>0.75</v>
      </c>
    </row>
    <row r="131" spans="3:7" x14ac:dyDescent="0.35">
      <c r="C131" s="5" t="s">
        <v>250</v>
      </c>
      <c r="D131" s="4">
        <v>0</v>
      </c>
      <c r="E131" s="4">
        <v>0</v>
      </c>
      <c r="F131" s="4">
        <v>1</v>
      </c>
      <c r="G131" s="4">
        <v>0</v>
      </c>
    </row>
    <row r="132" spans="3:7" x14ac:dyDescent="0.35">
      <c r="C132" s="5" t="s">
        <v>251</v>
      </c>
      <c r="D132" s="4">
        <v>1</v>
      </c>
      <c r="E132" s="4">
        <v>1</v>
      </c>
      <c r="F132" s="4">
        <v>0</v>
      </c>
      <c r="G132" s="4">
        <v>1</v>
      </c>
    </row>
    <row r="133" spans="3:7" x14ac:dyDescent="0.35">
      <c r="C133" s="5" t="s">
        <v>252</v>
      </c>
      <c r="D133" s="4">
        <v>0</v>
      </c>
      <c r="E133" s="4">
        <v>0</v>
      </c>
      <c r="F133" s="4">
        <v>1</v>
      </c>
      <c r="G133" s="4">
        <v>0</v>
      </c>
    </row>
    <row r="134" spans="3:7" x14ac:dyDescent="0.35">
      <c r="C134" s="5" t="s">
        <v>253</v>
      </c>
      <c r="D134" s="4">
        <v>0</v>
      </c>
      <c r="E134" s="4">
        <v>0</v>
      </c>
      <c r="F134" s="4">
        <v>1</v>
      </c>
      <c r="G134" s="4">
        <v>0</v>
      </c>
    </row>
    <row r="135" spans="3:7" x14ac:dyDescent="0.35">
      <c r="C135" s="5" t="s">
        <v>254</v>
      </c>
      <c r="D135" s="4">
        <v>0</v>
      </c>
      <c r="E135" s="4">
        <v>0</v>
      </c>
      <c r="F135" s="4">
        <v>1</v>
      </c>
      <c r="G135" s="4">
        <v>0</v>
      </c>
    </row>
    <row r="136" spans="3:7" x14ac:dyDescent="0.35">
      <c r="C136" s="5" t="s">
        <v>256</v>
      </c>
      <c r="D136" s="4">
        <v>0</v>
      </c>
      <c r="E136" s="4">
        <v>0</v>
      </c>
      <c r="F136" s="4">
        <v>1</v>
      </c>
      <c r="G136" s="4">
        <v>0</v>
      </c>
    </row>
    <row r="137" spans="3:7" x14ac:dyDescent="0.35">
      <c r="C137" s="5" t="s">
        <v>257</v>
      </c>
      <c r="D137" s="4">
        <v>0</v>
      </c>
      <c r="E137" s="4">
        <v>0</v>
      </c>
      <c r="F137" s="4">
        <v>0.83333333333333337</v>
      </c>
      <c r="G137" s="4">
        <v>0.16666666666666669</v>
      </c>
    </row>
    <row r="138" spans="3:7" x14ac:dyDescent="0.35">
      <c r="C138" s="5" t="s">
        <v>260</v>
      </c>
      <c r="D138" s="4">
        <v>0</v>
      </c>
      <c r="E138" s="4">
        <v>0</v>
      </c>
      <c r="F138" s="4">
        <v>1</v>
      </c>
      <c r="G138" s="4">
        <v>0</v>
      </c>
    </row>
    <row r="139" spans="3:7" x14ac:dyDescent="0.35">
      <c r="C139" s="5" t="s">
        <v>264</v>
      </c>
      <c r="D139" s="4">
        <v>1</v>
      </c>
      <c r="E139" s="4">
        <v>1</v>
      </c>
      <c r="F139" s="4">
        <v>0</v>
      </c>
      <c r="G139" s="4">
        <v>1</v>
      </c>
    </row>
    <row r="140" spans="3:7" x14ac:dyDescent="0.35">
      <c r="C140" s="5" t="s">
        <v>265</v>
      </c>
      <c r="D140" s="4">
        <v>0</v>
      </c>
      <c r="E140" s="4">
        <v>0</v>
      </c>
      <c r="F140" s="4">
        <v>1</v>
      </c>
      <c r="G140" s="4">
        <v>0</v>
      </c>
    </row>
    <row r="141" spans="3:7" x14ac:dyDescent="0.35">
      <c r="C141" s="5" t="s">
        <v>266</v>
      </c>
      <c r="D141" s="4">
        <v>1</v>
      </c>
      <c r="E141" s="4">
        <v>1</v>
      </c>
      <c r="F141" s="4">
        <v>0</v>
      </c>
      <c r="G141" s="4">
        <v>1</v>
      </c>
    </row>
    <row r="142" spans="3:7" x14ac:dyDescent="0.35">
      <c r="C142" s="5" t="s">
        <v>269</v>
      </c>
      <c r="D142" s="4">
        <v>0</v>
      </c>
      <c r="E142" s="4">
        <v>0</v>
      </c>
      <c r="F142" s="4">
        <v>1</v>
      </c>
      <c r="G142" s="4">
        <v>0</v>
      </c>
    </row>
    <row r="143" spans="3:7" x14ac:dyDescent="0.35">
      <c r="C143" s="5" t="s">
        <v>273</v>
      </c>
      <c r="D143" s="4">
        <v>0</v>
      </c>
      <c r="E143" s="4">
        <v>0</v>
      </c>
      <c r="F143" s="4">
        <v>1</v>
      </c>
      <c r="G143" s="4">
        <v>0</v>
      </c>
    </row>
    <row r="144" spans="3:7" x14ac:dyDescent="0.35">
      <c r="C144" s="16" t="s">
        <v>274</v>
      </c>
      <c r="D144" s="15">
        <v>0</v>
      </c>
      <c r="E144" s="15">
        <v>1</v>
      </c>
      <c r="F144" s="15">
        <v>0.25</v>
      </c>
      <c r="G144" s="15">
        <v>0.75</v>
      </c>
    </row>
    <row r="145" spans="3:7" x14ac:dyDescent="0.35">
      <c r="C145" s="5" t="s">
        <v>275</v>
      </c>
      <c r="D145" s="4">
        <v>1</v>
      </c>
      <c r="E145" s="4">
        <v>1</v>
      </c>
      <c r="F145" s="4">
        <v>0</v>
      </c>
      <c r="G145" s="4">
        <v>1</v>
      </c>
    </row>
    <row r="146" spans="3:7" x14ac:dyDescent="0.35">
      <c r="C146" s="5" t="s">
        <v>276</v>
      </c>
      <c r="D146" s="4">
        <v>0</v>
      </c>
      <c r="E146" s="4">
        <v>0</v>
      </c>
      <c r="F146" s="4">
        <v>1</v>
      </c>
      <c r="G146" s="4">
        <v>0</v>
      </c>
    </row>
    <row r="147" spans="3:7" x14ac:dyDescent="0.35">
      <c r="C147" s="5" t="s">
        <v>279</v>
      </c>
      <c r="D147" s="4">
        <v>1</v>
      </c>
      <c r="E147" s="4">
        <v>1</v>
      </c>
      <c r="F147" s="4">
        <v>0</v>
      </c>
      <c r="G147" s="4">
        <v>1</v>
      </c>
    </row>
    <row r="148" spans="3:7" x14ac:dyDescent="0.35">
      <c r="C148" s="5" t="s">
        <v>281</v>
      </c>
      <c r="D148" s="4">
        <v>0</v>
      </c>
      <c r="E148" s="4">
        <v>0</v>
      </c>
      <c r="F148" s="4">
        <v>1</v>
      </c>
      <c r="G148" s="4">
        <v>0</v>
      </c>
    </row>
    <row r="149" spans="3:7" x14ac:dyDescent="0.35">
      <c r="C149" s="5" t="s">
        <v>283</v>
      </c>
      <c r="D149" s="4">
        <v>1</v>
      </c>
      <c r="E149" s="4">
        <v>1</v>
      </c>
      <c r="F149" s="4">
        <v>0</v>
      </c>
      <c r="G149" s="4">
        <v>1</v>
      </c>
    </row>
    <row r="150" spans="3:7" x14ac:dyDescent="0.35">
      <c r="C150" s="5" t="s">
        <v>284</v>
      </c>
      <c r="D150" s="4">
        <v>1</v>
      </c>
      <c r="E150" s="4">
        <v>1</v>
      </c>
      <c r="F150" s="4">
        <v>0</v>
      </c>
      <c r="G150" s="4">
        <v>1</v>
      </c>
    </row>
    <row r="151" spans="3:7" x14ac:dyDescent="0.35">
      <c r="C151" s="5" t="s">
        <v>294</v>
      </c>
      <c r="D151" s="4">
        <v>1</v>
      </c>
      <c r="E151" s="4">
        <v>1</v>
      </c>
      <c r="F151" s="4">
        <v>0</v>
      </c>
      <c r="G151" s="4">
        <v>1</v>
      </c>
    </row>
    <row r="152" spans="3:7" x14ac:dyDescent="0.35">
      <c r="C152" s="5" t="s">
        <v>296</v>
      </c>
      <c r="D152" s="4">
        <v>0</v>
      </c>
      <c r="E152" s="4">
        <v>0</v>
      </c>
      <c r="F152" s="4">
        <v>0.9</v>
      </c>
      <c r="G152" s="4">
        <v>9.9999999999999992E-2</v>
      </c>
    </row>
    <row r="153" spans="3:7" x14ac:dyDescent="0.35">
      <c r="C153" s="5" t="s">
        <v>298</v>
      </c>
      <c r="D153" s="4">
        <v>1</v>
      </c>
      <c r="E153" s="4">
        <v>1</v>
      </c>
      <c r="F153" s="4">
        <v>0</v>
      </c>
      <c r="G153" s="4">
        <v>1</v>
      </c>
    </row>
    <row r="154" spans="3:7" x14ac:dyDescent="0.35">
      <c r="C154" s="5" t="s">
        <v>303</v>
      </c>
      <c r="D154" s="4">
        <v>0</v>
      </c>
      <c r="E154" s="4">
        <v>0</v>
      </c>
      <c r="F154" s="4">
        <v>0.83333333333333337</v>
      </c>
      <c r="G154" s="4">
        <v>0.16666666666666669</v>
      </c>
    </row>
    <row r="155" spans="3:7" x14ac:dyDescent="0.35">
      <c r="C155" s="5" t="s">
        <v>304</v>
      </c>
      <c r="D155" s="4">
        <v>1</v>
      </c>
      <c r="E155" s="4">
        <v>1</v>
      </c>
      <c r="F155" s="4">
        <v>0</v>
      </c>
      <c r="G155" s="4">
        <v>1</v>
      </c>
    </row>
    <row r="156" spans="3:7" x14ac:dyDescent="0.35">
      <c r="C156" s="5" t="s">
        <v>305</v>
      </c>
      <c r="D156" s="4">
        <v>0</v>
      </c>
      <c r="E156" s="4">
        <v>0</v>
      </c>
      <c r="F156" s="4">
        <v>1</v>
      </c>
      <c r="G156" s="4">
        <v>0</v>
      </c>
    </row>
    <row r="157" spans="3:7" x14ac:dyDescent="0.35">
      <c r="C157" s="5" t="s">
        <v>306</v>
      </c>
      <c r="D157" s="4">
        <v>0</v>
      </c>
      <c r="E157" s="4">
        <v>0</v>
      </c>
      <c r="F157" s="4">
        <v>1</v>
      </c>
      <c r="G157" s="4">
        <v>0</v>
      </c>
    </row>
    <row r="158" spans="3:7" x14ac:dyDescent="0.35">
      <c r="C158" s="5" t="s">
        <v>308</v>
      </c>
      <c r="D158" s="4">
        <v>0</v>
      </c>
      <c r="E158" s="4">
        <v>0</v>
      </c>
      <c r="F158" s="4">
        <v>1</v>
      </c>
      <c r="G158" s="4">
        <v>0</v>
      </c>
    </row>
    <row r="159" spans="3:7" x14ac:dyDescent="0.35">
      <c r="C159" s="5" t="s">
        <v>310</v>
      </c>
      <c r="D159" s="4">
        <v>0</v>
      </c>
      <c r="E159" s="4">
        <v>0</v>
      </c>
      <c r="F159" s="4">
        <v>1</v>
      </c>
      <c r="G159" s="4">
        <v>0</v>
      </c>
    </row>
    <row r="160" spans="3:7" x14ac:dyDescent="0.35">
      <c r="C160" s="5" t="s">
        <v>313</v>
      </c>
      <c r="D160" s="4">
        <v>0</v>
      </c>
      <c r="E160" s="4">
        <v>0</v>
      </c>
      <c r="F160" s="4">
        <v>0.9</v>
      </c>
      <c r="G160" s="4">
        <v>9.9999999999999992E-2</v>
      </c>
    </row>
    <row r="161" spans="3:7" x14ac:dyDescent="0.35">
      <c r="C161" s="5" t="s">
        <v>314</v>
      </c>
      <c r="D161" s="4">
        <v>0</v>
      </c>
      <c r="E161" s="4">
        <v>0</v>
      </c>
      <c r="F161" s="4">
        <v>1</v>
      </c>
      <c r="G161" s="4">
        <v>0</v>
      </c>
    </row>
    <row r="162" spans="3:7" x14ac:dyDescent="0.35">
      <c r="C162" s="5" t="s">
        <v>318</v>
      </c>
      <c r="D162" s="4">
        <v>1</v>
      </c>
      <c r="E162" s="4">
        <v>1</v>
      </c>
      <c r="F162" s="4">
        <v>0</v>
      </c>
      <c r="G162" s="4">
        <v>1</v>
      </c>
    </row>
    <row r="163" spans="3:7" x14ac:dyDescent="0.35">
      <c r="C163" s="16" t="s">
        <v>320</v>
      </c>
      <c r="D163" s="15">
        <v>1</v>
      </c>
      <c r="E163" s="15">
        <v>0</v>
      </c>
      <c r="F163" s="15">
        <v>0.76923076923076927</v>
      </c>
      <c r="G163" s="15">
        <v>0.23076923076923078</v>
      </c>
    </row>
    <row r="164" spans="3:7" x14ac:dyDescent="0.35">
      <c r="C164" s="5" t="s">
        <v>325</v>
      </c>
      <c r="D164" s="4">
        <v>1</v>
      </c>
      <c r="E164" s="4">
        <v>1</v>
      </c>
      <c r="F164" s="4">
        <v>0</v>
      </c>
      <c r="G164" s="4">
        <v>1</v>
      </c>
    </row>
    <row r="165" spans="3:7" x14ac:dyDescent="0.35">
      <c r="C165" s="5" t="s">
        <v>326</v>
      </c>
      <c r="D165" s="4">
        <v>1</v>
      </c>
      <c r="E165" s="4">
        <v>1</v>
      </c>
      <c r="F165" s="4">
        <v>0.25</v>
      </c>
      <c r="G165" s="4">
        <v>0.75</v>
      </c>
    </row>
    <row r="166" spans="3:7" x14ac:dyDescent="0.35">
      <c r="C166" s="5" t="s">
        <v>327</v>
      </c>
      <c r="D166" s="4">
        <v>1</v>
      </c>
      <c r="E166" s="4">
        <v>1</v>
      </c>
      <c r="F166" s="4">
        <v>0</v>
      </c>
      <c r="G166" s="4">
        <v>1</v>
      </c>
    </row>
    <row r="167" spans="3:7" x14ac:dyDescent="0.35">
      <c r="C167" s="5" t="s">
        <v>328</v>
      </c>
      <c r="D167" s="4">
        <v>1</v>
      </c>
      <c r="E167" s="4">
        <v>1</v>
      </c>
      <c r="F167" s="4">
        <v>0.25</v>
      </c>
      <c r="G167" s="4">
        <v>0.75</v>
      </c>
    </row>
    <row r="168" spans="3:7" x14ac:dyDescent="0.35">
      <c r="C168" s="5" t="s">
        <v>330</v>
      </c>
      <c r="D168" s="4">
        <v>1</v>
      </c>
      <c r="E168" s="4">
        <v>1</v>
      </c>
      <c r="F168" s="4">
        <v>0</v>
      </c>
      <c r="G168" s="4">
        <v>1</v>
      </c>
    </row>
    <row r="169" spans="3:7" x14ac:dyDescent="0.35">
      <c r="C169" s="5" t="s">
        <v>331</v>
      </c>
      <c r="D169" s="4">
        <v>0</v>
      </c>
      <c r="E169" s="4">
        <v>0</v>
      </c>
      <c r="F169" s="4">
        <v>1</v>
      </c>
      <c r="G169" s="4">
        <v>0</v>
      </c>
    </row>
    <row r="170" spans="3:7" x14ac:dyDescent="0.35">
      <c r="C170" s="5" t="s">
        <v>333</v>
      </c>
      <c r="D170" s="4">
        <v>0</v>
      </c>
      <c r="E170" s="4">
        <v>0</v>
      </c>
      <c r="F170" s="4">
        <v>1</v>
      </c>
      <c r="G170" s="4">
        <v>0</v>
      </c>
    </row>
    <row r="171" spans="3:7" x14ac:dyDescent="0.35">
      <c r="C171" s="5" t="s">
        <v>334</v>
      </c>
      <c r="D171" s="4">
        <v>0</v>
      </c>
      <c r="E171" s="4">
        <v>0</v>
      </c>
      <c r="F171" s="4">
        <v>1</v>
      </c>
      <c r="G171" s="4">
        <v>0</v>
      </c>
    </row>
    <row r="172" spans="3:7" x14ac:dyDescent="0.35">
      <c r="C172" s="5" t="s">
        <v>336</v>
      </c>
      <c r="D172" s="4">
        <v>0</v>
      </c>
      <c r="E172" s="4">
        <v>0</v>
      </c>
      <c r="F172" s="4">
        <v>1</v>
      </c>
      <c r="G172" s="4">
        <v>0</v>
      </c>
    </row>
    <row r="173" spans="3:7" x14ac:dyDescent="0.35">
      <c r="C173" s="5" t="s">
        <v>338</v>
      </c>
      <c r="D173" s="4">
        <v>0</v>
      </c>
      <c r="E173" s="4">
        <v>0</v>
      </c>
      <c r="F173" s="4">
        <v>1</v>
      </c>
      <c r="G173" s="4">
        <v>0</v>
      </c>
    </row>
    <row r="174" spans="3:7" x14ac:dyDescent="0.35">
      <c r="C174" s="5" t="s">
        <v>341</v>
      </c>
      <c r="D174" s="4">
        <v>0</v>
      </c>
      <c r="E174" s="4">
        <v>0</v>
      </c>
      <c r="F174" s="4">
        <v>1</v>
      </c>
      <c r="G174" s="4">
        <v>0</v>
      </c>
    </row>
    <row r="175" spans="3:7" x14ac:dyDescent="0.35">
      <c r="C175" s="5" t="s">
        <v>342</v>
      </c>
      <c r="D175" s="4">
        <v>1</v>
      </c>
      <c r="E175" s="4">
        <v>1</v>
      </c>
      <c r="F175" s="4">
        <v>0</v>
      </c>
      <c r="G175" s="4">
        <v>1</v>
      </c>
    </row>
    <row r="176" spans="3:7" x14ac:dyDescent="0.35">
      <c r="C176" s="5" t="s">
        <v>344</v>
      </c>
      <c r="D176" s="4">
        <v>0</v>
      </c>
      <c r="E176" s="4">
        <v>0</v>
      </c>
      <c r="F176" s="4">
        <v>1</v>
      </c>
      <c r="G176" s="4">
        <v>0</v>
      </c>
    </row>
    <row r="177" spans="3:7" x14ac:dyDescent="0.35">
      <c r="C177" s="5" t="s">
        <v>346</v>
      </c>
      <c r="D177" s="4">
        <v>0</v>
      </c>
      <c r="E177" s="4">
        <v>0</v>
      </c>
      <c r="F177" s="4">
        <v>1</v>
      </c>
      <c r="G177" s="4">
        <v>0</v>
      </c>
    </row>
    <row r="178" spans="3:7" x14ac:dyDescent="0.35">
      <c r="C178" s="5" t="s">
        <v>351</v>
      </c>
      <c r="D178" s="4">
        <v>0</v>
      </c>
      <c r="E178" s="4">
        <v>0</v>
      </c>
      <c r="F178" s="4">
        <v>1</v>
      </c>
      <c r="G178" s="4">
        <v>0</v>
      </c>
    </row>
    <row r="179" spans="3:7" x14ac:dyDescent="0.35">
      <c r="C179" s="5" t="s">
        <v>353</v>
      </c>
      <c r="D179" s="4">
        <v>0</v>
      </c>
      <c r="E179" s="4">
        <v>0</v>
      </c>
      <c r="F179" s="4">
        <v>1</v>
      </c>
      <c r="G179" s="4">
        <v>0</v>
      </c>
    </row>
    <row r="180" spans="3:7" x14ac:dyDescent="0.35">
      <c r="C180" s="5" t="s">
        <v>356</v>
      </c>
      <c r="D180" s="4">
        <v>0</v>
      </c>
      <c r="E180" s="4">
        <v>0</v>
      </c>
      <c r="F180" s="4">
        <v>0.76923076923076927</v>
      </c>
      <c r="G180" s="4">
        <v>0.23076923076923078</v>
      </c>
    </row>
    <row r="181" spans="3:7" x14ac:dyDescent="0.35">
      <c r="C181" s="5" t="s">
        <v>358</v>
      </c>
      <c r="D181" s="4">
        <v>0</v>
      </c>
      <c r="E181" s="4">
        <v>0</v>
      </c>
      <c r="F181" s="4">
        <v>1</v>
      </c>
      <c r="G181" s="4">
        <v>0</v>
      </c>
    </row>
    <row r="182" spans="3:7" x14ac:dyDescent="0.35">
      <c r="C182" s="5" t="s">
        <v>361</v>
      </c>
      <c r="D182" s="4">
        <v>0</v>
      </c>
      <c r="E182" s="4">
        <v>0</v>
      </c>
      <c r="F182" s="4">
        <v>1</v>
      </c>
      <c r="G182" s="4">
        <v>0</v>
      </c>
    </row>
    <row r="183" spans="3:7" x14ac:dyDescent="0.35">
      <c r="C183" s="16" t="s">
        <v>362</v>
      </c>
      <c r="D183" s="15">
        <v>1</v>
      </c>
      <c r="E183" s="15">
        <v>0</v>
      </c>
      <c r="F183" s="15">
        <v>0.83333333333333337</v>
      </c>
      <c r="G183" s="15">
        <v>0.16666666666666669</v>
      </c>
    </row>
    <row r="184" spans="3:7" x14ac:dyDescent="0.35">
      <c r="C184" s="5" t="s">
        <v>364</v>
      </c>
      <c r="D184" s="4">
        <v>0</v>
      </c>
      <c r="E184" s="4">
        <v>0</v>
      </c>
      <c r="F184" s="4">
        <v>1</v>
      </c>
      <c r="G184" s="4">
        <v>0</v>
      </c>
    </row>
    <row r="185" spans="3:7" x14ac:dyDescent="0.35">
      <c r="C185" s="5" t="s">
        <v>366</v>
      </c>
      <c r="D185" s="4">
        <v>0</v>
      </c>
      <c r="E185" s="4">
        <v>0</v>
      </c>
      <c r="F185" s="4">
        <v>1</v>
      </c>
      <c r="G185" s="4">
        <v>0</v>
      </c>
    </row>
    <row r="186" spans="3:7" x14ac:dyDescent="0.35">
      <c r="C186" s="5" t="s">
        <v>367</v>
      </c>
      <c r="D186" s="4">
        <v>1</v>
      </c>
      <c r="E186" s="4">
        <v>1</v>
      </c>
      <c r="F186" s="4">
        <v>0</v>
      </c>
      <c r="G186" s="4">
        <v>1</v>
      </c>
    </row>
    <row r="187" spans="3:7" x14ac:dyDescent="0.35">
      <c r="C187" s="5" t="s">
        <v>372</v>
      </c>
      <c r="D187" s="4">
        <v>0</v>
      </c>
      <c r="E187" s="4">
        <v>0</v>
      </c>
      <c r="F187" s="4">
        <v>1</v>
      </c>
      <c r="G187" s="4">
        <v>0</v>
      </c>
    </row>
    <row r="188" spans="3:7" x14ac:dyDescent="0.35">
      <c r="C188" s="5" t="s">
        <v>375</v>
      </c>
      <c r="D188" s="4">
        <v>0</v>
      </c>
      <c r="E188" s="4">
        <v>0</v>
      </c>
      <c r="F188" s="4">
        <v>1</v>
      </c>
      <c r="G188" s="4">
        <v>0</v>
      </c>
    </row>
    <row r="189" spans="3:7" x14ac:dyDescent="0.35">
      <c r="C189" s="5" t="s">
        <v>379</v>
      </c>
      <c r="D189" s="4">
        <v>0</v>
      </c>
      <c r="E189" s="4">
        <v>0</v>
      </c>
      <c r="F189" s="4">
        <v>1</v>
      </c>
      <c r="G189" s="4">
        <v>0</v>
      </c>
    </row>
    <row r="190" spans="3:7" x14ac:dyDescent="0.35">
      <c r="C190" s="5" t="s">
        <v>380</v>
      </c>
      <c r="D190" s="4">
        <v>0</v>
      </c>
      <c r="E190" s="4">
        <v>0</v>
      </c>
      <c r="F190" s="4">
        <v>0.83333333333333337</v>
      </c>
      <c r="G190" s="4">
        <v>0.16666666666666669</v>
      </c>
    </row>
    <row r="191" spans="3:7" x14ac:dyDescent="0.35">
      <c r="C191" s="5" t="s">
        <v>381</v>
      </c>
      <c r="D191" s="4">
        <v>0</v>
      </c>
      <c r="E191" s="4">
        <v>0</v>
      </c>
      <c r="F191" s="4">
        <v>1</v>
      </c>
      <c r="G191" s="4">
        <v>0</v>
      </c>
    </row>
    <row r="192" spans="3:7" x14ac:dyDescent="0.35">
      <c r="C192" s="5" t="s">
        <v>384</v>
      </c>
      <c r="D192" s="4">
        <v>0</v>
      </c>
      <c r="E192" s="4">
        <v>0</v>
      </c>
      <c r="F192" s="4">
        <v>0.83333333333333337</v>
      </c>
      <c r="G192" s="4">
        <v>0.16666666666666669</v>
      </c>
    </row>
    <row r="193" spans="3:7" x14ac:dyDescent="0.35">
      <c r="C193" s="5" t="s">
        <v>385</v>
      </c>
      <c r="D193" s="4">
        <v>0</v>
      </c>
      <c r="E193" s="4">
        <v>0</v>
      </c>
      <c r="F193" s="4">
        <v>1</v>
      </c>
      <c r="G193" s="4">
        <v>0</v>
      </c>
    </row>
    <row r="194" spans="3:7" x14ac:dyDescent="0.35">
      <c r="C194" s="5" t="s">
        <v>386</v>
      </c>
      <c r="D194" s="4">
        <v>1</v>
      </c>
      <c r="E194" s="4">
        <v>1</v>
      </c>
      <c r="F194" s="4">
        <v>0</v>
      </c>
      <c r="G194" s="4">
        <v>1</v>
      </c>
    </row>
    <row r="195" spans="3:7" x14ac:dyDescent="0.35">
      <c r="C195" s="5" t="s">
        <v>387</v>
      </c>
      <c r="D195" s="4">
        <v>0</v>
      </c>
      <c r="E195" s="4">
        <v>0</v>
      </c>
      <c r="F195" s="4">
        <v>1</v>
      </c>
      <c r="G195" s="4">
        <v>0</v>
      </c>
    </row>
    <row r="196" spans="3:7" x14ac:dyDescent="0.35">
      <c r="C196" s="5" t="s">
        <v>388</v>
      </c>
      <c r="D196" s="4">
        <v>1</v>
      </c>
      <c r="E196" s="4">
        <v>1</v>
      </c>
      <c r="F196" s="4">
        <v>0</v>
      </c>
      <c r="G196" s="4">
        <v>1</v>
      </c>
    </row>
    <row r="197" spans="3:7" x14ac:dyDescent="0.35">
      <c r="C197" s="5" t="s">
        <v>389</v>
      </c>
      <c r="D197" s="4">
        <v>0</v>
      </c>
      <c r="E197" s="4">
        <v>0</v>
      </c>
      <c r="F197" s="4">
        <v>1</v>
      </c>
      <c r="G197" s="4">
        <v>0</v>
      </c>
    </row>
    <row r="198" spans="3:7" x14ac:dyDescent="0.35">
      <c r="C198" s="5" t="s">
        <v>391</v>
      </c>
      <c r="D198" s="4">
        <v>0</v>
      </c>
      <c r="E198" s="4">
        <v>0</v>
      </c>
      <c r="F198" s="4">
        <v>1</v>
      </c>
      <c r="G198" s="4">
        <v>0</v>
      </c>
    </row>
    <row r="199" spans="3:7" x14ac:dyDescent="0.35">
      <c r="C199" s="5" t="s">
        <v>393</v>
      </c>
      <c r="D199" s="4">
        <v>1</v>
      </c>
      <c r="E199" s="4">
        <v>1</v>
      </c>
      <c r="F199" s="4">
        <v>0</v>
      </c>
      <c r="G199" s="4">
        <v>1</v>
      </c>
    </row>
    <row r="200" spans="3:7" x14ac:dyDescent="0.35">
      <c r="C200" s="5" t="s">
        <v>396</v>
      </c>
      <c r="D200" s="4">
        <v>0</v>
      </c>
      <c r="E200" s="4">
        <v>0</v>
      </c>
      <c r="F200" s="4">
        <v>1</v>
      </c>
      <c r="G200" s="4">
        <v>0</v>
      </c>
    </row>
    <row r="201" spans="3:7" x14ac:dyDescent="0.35">
      <c r="C201" s="5" t="s">
        <v>398</v>
      </c>
      <c r="D201" s="4">
        <v>0</v>
      </c>
      <c r="E201" s="4">
        <v>0</v>
      </c>
      <c r="F201" s="4">
        <v>1</v>
      </c>
      <c r="G201" s="4">
        <v>0</v>
      </c>
    </row>
    <row r="202" spans="3:7" x14ac:dyDescent="0.35">
      <c r="C202" s="5" t="s">
        <v>400</v>
      </c>
      <c r="D202" s="4">
        <v>1</v>
      </c>
      <c r="E202" s="4">
        <v>1</v>
      </c>
      <c r="F202" s="4">
        <v>0</v>
      </c>
      <c r="G202" s="4">
        <v>1</v>
      </c>
    </row>
    <row r="203" spans="3:7" x14ac:dyDescent="0.35">
      <c r="C203" s="5" t="s">
        <v>402</v>
      </c>
      <c r="D203" s="4">
        <v>1</v>
      </c>
      <c r="E203" s="4">
        <v>1</v>
      </c>
      <c r="F203" s="4">
        <v>0</v>
      </c>
      <c r="G203" s="4">
        <v>1</v>
      </c>
    </row>
    <row r="204" spans="3:7" x14ac:dyDescent="0.35">
      <c r="C204" s="5" t="s">
        <v>404</v>
      </c>
      <c r="D204" s="4">
        <v>1</v>
      </c>
      <c r="E204" s="4">
        <v>1</v>
      </c>
      <c r="F204" s="4">
        <v>0</v>
      </c>
      <c r="G204" s="4">
        <v>1</v>
      </c>
    </row>
    <row r="205" spans="3:7" x14ac:dyDescent="0.35">
      <c r="C205" s="5" t="s">
        <v>406</v>
      </c>
      <c r="D205" s="4">
        <v>0</v>
      </c>
      <c r="E205" s="4">
        <v>0</v>
      </c>
      <c r="F205" s="4">
        <v>1</v>
      </c>
      <c r="G205" s="4">
        <v>0</v>
      </c>
    </row>
    <row r="206" spans="3:7" x14ac:dyDescent="0.35">
      <c r="C206" s="5" t="s">
        <v>407</v>
      </c>
      <c r="D206" s="4">
        <v>0</v>
      </c>
      <c r="E206" s="4">
        <v>0</v>
      </c>
      <c r="F206" s="4">
        <v>1</v>
      </c>
      <c r="G206" s="4">
        <v>0</v>
      </c>
    </row>
    <row r="207" spans="3:7" x14ac:dyDescent="0.35">
      <c r="C207" s="5" t="s">
        <v>410</v>
      </c>
      <c r="D207" s="4">
        <v>0</v>
      </c>
      <c r="E207" s="4">
        <v>0</v>
      </c>
      <c r="F207" s="4">
        <v>1</v>
      </c>
      <c r="G207" s="4">
        <v>0</v>
      </c>
    </row>
    <row r="208" spans="3:7" x14ac:dyDescent="0.35">
      <c r="C208" s="5" t="s">
        <v>412</v>
      </c>
      <c r="D208" s="4">
        <v>0</v>
      </c>
      <c r="E208" s="4">
        <v>0</v>
      </c>
      <c r="F208" s="4">
        <v>1</v>
      </c>
      <c r="G208" s="4">
        <v>0</v>
      </c>
    </row>
    <row r="209" spans="3:7" x14ac:dyDescent="0.35">
      <c r="C209" s="5" t="s">
        <v>413</v>
      </c>
      <c r="D209" s="4">
        <v>0</v>
      </c>
      <c r="E209" s="4">
        <v>0</v>
      </c>
      <c r="F209" s="4">
        <v>1</v>
      </c>
      <c r="G209" s="4">
        <v>0</v>
      </c>
    </row>
    <row r="210" spans="3:7" x14ac:dyDescent="0.35">
      <c r="C210" s="5" t="s">
        <v>415</v>
      </c>
      <c r="D210" s="4">
        <v>0</v>
      </c>
      <c r="E210" s="4">
        <v>0</v>
      </c>
      <c r="F210" s="4">
        <v>1</v>
      </c>
      <c r="G210" s="4">
        <v>0</v>
      </c>
    </row>
    <row r="211" spans="3:7" x14ac:dyDescent="0.35">
      <c r="C211" s="5" t="s">
        <v>419</v>
      </c>
      <c r="D211" s="4">
        <v>0</v>
      </c>
      <c r="E211" s="4">
        <v>0</v>
      </c>
      <c r="F211" s="4">
        <v>1</v>
      </c>
      <c r="G211" s="4">
        <v>0</v>
      </c>
    </row>
    <row r="212" spans="3:7" x14ac:dyDescent="0.35">
      <c r="C212" s="5" t="s">
        <v>420</v>
      </c>
      <c r="D212" s="4">
        <v>0</v>
      </c>
      <c r="E212" s="4">
        <v>0</v>
      </c>
      <c r="F212" s="4">
        <v>1</v>
      </c>
      <c r="G212" s="4">
        <v>0</v>
      </c>
    </row>
    <row r="213" spans="3:7" x14ac:dyDescent="0.35">
      <c r="C213" s="5" t="s">
        <v>421</v>
      </c>
      <c r="D213" s="4">
        <v>0</v>
      </c>
      <c r="E213" s="4">
        <v>0</v>
      </c>
      <c r="F213" s="4">
        <v>1</v>
      </c>
      <c r="G213" s="4">
        <v>0</v>
      </c>
    </row>
    <row r="214" spans="3:7" x14ac:dyDescent="0.35">
      <c r="C214" s="5" t="s">
        <v>427</v>
      </c>
      <c r="D214" s="4">
        <v>0</v>
      </c>
      <c r="E214" s="4">
        <v>0</v>
      </c>
      <c r="F214" s="4">
        <v>1</v>
      </c>
      <c r="G214" s="4">
        <v>0</v>
      </c>
    </row>
    <row r="215" spans="3:7" x14ac:dyDescent="0.35">
      <c r="C215" s="5" t="s">
        <v>430</v>
      </c>
      <c r="D215" s="4">
        <v>1</v>
      </c>
      <c r="E215" s="4">
        <v>1</v>
      </c>
      <c r="F215" s="4">
        <v>0</v>
      </c>
      <c r="G215" s="4">
        <v>1</v>
      </c>
    </row>
    <row r="216" spans="3:7" x14ac:dyDescent="0.35">
      <c r="C216" s="5" t="s">
        <v>433</v>
      </c>
      <c r="D216" s="4">
        <v>1</v>
      </c>
      <c r="E216" s="4">
        <v>1</v>
      </c>
      <c r="F216" s="4">
        <v>0</v>
      </c>
      <c r="G216" s="4">
        <v>1</v>
      </c>
    </row>
    <row r="217" spans="3:7" x14ac:dyDescent="0.35">
      <c r="C217" s="5" t="s">
        <v>435</v>
      </c>
      <c r="D217" s="4">
        <v>1</v>
      </c>
      <c r="E217" s="4">
        <v>1</v>
      </c>
      <c r="F217" s="4">
        <v>0</v>
      </c>
      <c r="G217" s="4">
        <v>1</v>
      </c>
    </row>
    <row r="218" spans="3:7" x14ac:dyDescent="0.35">
      <c r="C218" s="5" t="s">
        <v>436</v>
      </c>
      <c r="D218" s="4">
        <v>0</v>
      </c>
      <c r="E218" s="4">
        <v>0</v>
      </c>
      <c r="F218" s="4">
        <v>1</v>
      </c>
      <c r="G218" s="4">
        <v>0</v>
      </c>
    </row>
    <row r="219" spans="3:7" x14ac:dyDescent="0.35">
      <c r="C219" s="5" t="s">
        <v>437</v>
      </c>
      <c r="D219" s="4">
        <v>1</v>
      </c>
      <c r="E219" s="4">
        <v>1</v>
      </c>
      <c r="F219" s="4">
        <v>0</v>
      </c>
      <c r="G219" s="4">
        <v>1</v>
      </c>
    </row>
    <row r="220" spans="3:7" x14ac:dyDescent="0.35">
      <c r="C220" s="5" t="s">
        <v>439</v>
      </c>
      <c r="D220" s="4">
        <v>0</v>
      </c>
      <c r="E220" s="4">
        <v>0</v>
      </c>
      <c r="F220" s="4">
        <v>1</v>
      </c>
      <c r="G220" s="4">
        <v>0</v>
      </c>
    </row>
    <row r="221" spans="3:7" x14ac:dyDescent="0.35">
      <c r="C221" s="5" t="s">
        <v>440</v>
      </c>
      <c r="D221" s="4">
        <v>0</v>
      </c>
      <c r="E221" s="4">
        <v>0</v>
      </c>
      <c r="F221" s="4">
        <v>1</v>
      </c>
      <c r="G221" s="4">
        <v>0</v>
      </c>
    </row>
    <row r="222" spans="3:7" x14ac:dyDescent="0.35">
      <c r="C222" s="5" t="s">
        <v>441</v>
      </c>
      <c r="D222" s="4">
        <v>0</v>
      </c>
      <c r="E222" s="4">
        <v>0</v>
      </c>
      <c r="F222" s="4">
        <v>0.76923076923076927</v>
      </c>
      <c r="G222" s="4">
        <v>0.23076923076923078</v>
      </c>
    </row>
    <row r="223" spans="3:7" x14ac:dyDescent="0.35">
      <c r="C223" s="5" t="s">
        <v>444</v>
      </c>
      <c r="D223" s="4">
        <v>1</v>
      </c>
      <c r="E223" s="4">
        <v>1</v>
      </c>
      <c r="F223" s="4">
        <v>0</v>
      </c>
      <c r="G223" s="4">
        <v>1</v>
      </c>
    </row>
    <row r="224" spans="3:7" x14ac:dyDescent="0.35">
      <c r="C224" s="5" t="s">
        <v>445</v>
      </c>
      <c r="D224" s="4">
        <v>0</v>
      </c>
      <c r="E224" s="4">
        <v>0</v>
      </c>
      <c r="F224" s="4">
        <v>1</v>
      </c>
      <c r="G224" s="4">
        <v>0</v>
      </c>
    </row>
    <row r="225" spans="3:7" x14ac:dyDescent="0.35">
      <c r="C225" s="5" t="s">
        <v>448</v>
      </c>
      <c r="D225" s="4">
        <v>0</v>
      </c>
      <c r="E225" s="4">
        <v>0</v>
      </c>
      <c r="F225" s="4">
        <v>1</v>
      </c>
      <c r="G225" s="4">
        <v>0</v>
      </c>
    </row>
    <row r="226" spans="3:7" x14ac:dyDescent="0.35">
      <c r="C226" s="5" t="s">
        <v>450</v>
      </c>
      <c r="D226" s="4">
        <v>1</v>
      </c>
      <c r="E226" s="4">
        <v>1</v>
      </c>
      <c r="F226" s="4">
        <v>0</v>
      </c>
      <c r="G226" s="4">
        <v>1</v>
      </c>
    </row>
    <row r="227" spans="3:7" x14ac:dyDescent="0.35">
      <c r="C227" s="5" t="s">
        <v>451</v>
      </c>
      <c r="D227" s="4">
        <v>0</v>
      </c>
      <c r="E227" s="4">
        <v>0</v>
      </c>
      <c r="F227" s="4">
        <v>1</v>
      </c>
      <c r="G227" s="4">
        <v>0</v>
      </c>
    </row>
    <row r="228" spans="3:7" x14ac:dyDescent="0.35">
      <c r="C228" s="5" t="s">
        <v>454</v>
      </c>
      <c r="D228" s="4">
        <v>1</v>
      </c>
      <c r="E228" s="4">
        <v>1</v>
      </c>
      <c r="F228" s="4">
        <v>0</v>
      </c>
      <c r="G228" s="4">
        <v>1</v>
      </c>
    </row>
    <row r="229" spans="3:7" x14ac:dyDescent="0.35">
      <c r="C229" s="5" t="s">
        <v>457</v>
      </c>
      <c r="D229" s="4">
        <v>1</v>
      </c>
      <c r="E229" s="4">
        <v>1</v>
      </c>
      <c r="F229" s="4">
        <v>0</v>
      </c>
      <c r="G229" s="4">
        <v>1</v>
      </c>
    </row>
    <row r="230" spans="3:7" x14ac:dyDescent="0.35">
      <c r="C230" s="5" t="s">
        <v>460</v>
      </c>
      <c r="D230" s="4">
        <v>0</v>
      </c>
      <c r="E230" s="4">
        <v>0</v>
      </c>
      <c r="F230" s="4">
        <v>1</v>
      </c>
      <c r="G230" s="4">
        <v>0</v>
      </c>
    </row>
    <row r="231" spans="3:7" x14ac:dyDescent="0.35">
      <c r="C231" s="5" t="s">
        <v>461</v>
      </c>
      <c r="D231" s="4">
        <v>0</v>
      </c>
      <c r="E231" s="4">
        <v>0</v>
      </c>
      <c r="F231" s="4">
        <v>0.76923076923076927</v>
      </c>
      <c r="G231" s="4">
        <v>0.23076923076923078</v>
      </c>
    </row>
    <row r="232" spans="3:7" x14ac:dyDescent="0.35">
      <c r="C232" s="5" t="s">
        <v>462</v>
      </c>
      <c r="D232" s="4">
        <v>0</v>
      </c>
      <c r="E232" s="4">
        <v>0</v>
      </c>
      <c r="F232" s="4">
        <v>0.83333333333333337</v>
      </c>
      <c r="G232" s="4">
        <v>0.16666666666666669</v>
      </c>
    </row>
    <row r="233" spans="3:7" x14ac:dyDescent="0.35">
      <c r="C233" s="5" t="s">
        <v>463</v>
      </c>
      <c r="D233" s="4">
        <v>0</v>
      </c>
      <c r="E233" s="4">
        <v>0</v>
      </c>
      <c r="F233" s="4">
        <v>1</v>
      </c>
      <c r="G233" s="4">
        <v>0</v>
      </c>
    </row>
    <row r="234" spans="3:7" x14ac:dyDescent="0.35">
      <c r="C234" s="5" t="s">
        <v>464</v>
      </c>
      <c r="D234" s="4">
        <v>0</v>
      </c>
      <c r="E234" s="4">
        <v>0</v>
      </c>
      <c r="F234" s="4">
        <v>1</v>
      </c>
      <c r="G234" s="4">
        <v>0</v>
      </c>
    </row>
    <row r="235" spans="3:7" x14ac:dyDescent="0.35">
      <c r="C235" s="5" t="s">
        <v>466</v>
      </c>
      <c r="D235" s="4">
        <v>0</v>
      </c>
      <c r="E235" s="4">
        <v>0</v>
      </c>
      <c r="F235" s="4">
        <v>1</v>
      </c>
      <c r="G235" s="4">
        <v>0</v>
      </c>
    </row>
    <row r="236" spans="3:7" x14ac:dyDescent="0.35">
      <c r="C236" s="5" t="s">
        <v>468</v>
      </c>
      <c r="D236" s="4">
        <v>0</v>
      </c>
      <c r="E236" s="4">
        <v>0</v>
      </c>
      <c r="F236" s="4">
        <v>1</v>
      </c>
      <c r="G236" s="4">
        <v>0</v>
      </c>
    </row>
    <row r="237" spans="3:7" x14ac:dyDescent="0.35">
      <c r="C237" s="5" t="s">
        <v>472</v>
      </c>
      <c r="D237" s="4">
        <v>0</v>
      </c>
      <c r="E237" s="4">
        <v>0</v>
      </c>
      <c r="F237" s="4">
        <v>1</v>
      </c>
      <c r="G237" s="4">
        <v>0</v>
      </c>
    </row>
    <row r="238" spans="3:7" x14ac:dyDescent="0.35">
      <c r="C238" s="5" t="s">
        <v>473</v>
      </c>
      <c r="D238" s="4">
        <v>1</v>
      </c>
      <c r="E238" s="4">
        <v>1</v>
      </c>
      <c r="F238" s="4">
        <v>0</v>
      </c>
      <c r="G238" s="4">
        <v>1</v>
      </c>
    </row>
    <row r="239" spans="3:7" x14ac:dyDescent="0.35">
      <c r="C239" s="5" t="s">
        <v>476</v>
      </c>
      <c r="D239" s="4">
        <v>0</v>
      </c>
      <c r="E239" s="4">
        <v>0</v>
      </c>
      <c r="F239" s="4">
        <v>1</v>
      </c>
      <c r="G239" s="4">
        <v>0</v>
      </c>
    </row>
    <row r="240" spans="3:7" x14ac:dyDescent="0.35">
      <c r="C240" s="5" t="s">
        <v>477</v>
      </c>
      <c r="D240" s="4">
        <v>0</v>
      </c>
      <c r="E240" s="4">
        <v>0</v>
      </c>
      <c r="F240" s="4">
        <v>1</v>
      </c>
      <c r="G240" s="4">
        <v>0</v>
      </c>
    </row>
    <row r="241" spans="3:7" x14ac:dyDescent="0.35">
      <c r="C241" s="5" t="s">
        <v>478</v>
      </c>
      <c r="D241" s="4">
        <v>0</v>
      </c>
      <c r="E241" s="4">
        <v>0</v>
      </c>
      <c r="F241" s="4">
        <v>0.9</v>
      </c>
      <c r="G241" s="4">
        <v>9.9999999999999992E-2</v>
      </c>
    </row>
    <row r="242" spans="3:7" x14ac:dyDescent="0.35">
      <c r="C242" s="5" t="s">
        <v>479</v>
      </c>
      <c r="D242" s="4">
        <v>1</v>
      </c>
      <c r="E242" s="4">
        <v>1</v>
      </c>
      <c r="F242" s="4">
        <v>0.25</v>
      </c>
      <c r="G242" s="4">
        <v>0.75</v>
      </c>
    </row>
    <row r="243" spans="3:7" x14ac:dyDescent="0.35">
      <c r="C243" s="5" t="s">
        <v>480</v>
      </c>
      <c r="D243" s="4">
        <v>0</v>
      </c>
      <c r="E243" s="4">
        <v>0</v>
      </c>
      <c r="F243" s="4">
        <v>1</v>
      </c>
      <c r="G243" s="4">
        <v>0</v>
      </c>
    </row>
    <row r="244" spans="3:7" x14ac:dyDescent="0.35">
      <c r="C244" s="5" t="s">
        <v>482</v>
      </c>
      <c r="D244" s="4">
        <v>1</v>
      </c>
      <c r="E244" s="4">
        <v>1</v>
      </c>
      <c r="F244" s="4">
        <v>0</v>
      </c>
      <c r="G244" s="4">
        <v>1</v>
      </c>
    </row>
    <row r="245" spans="3:7" x14ac:dyDescent="0.35">
      <c r="C245" s="5" t="s">
        <v>484</v>
      </c>
      <c r="D245" s="4">
        <v>0</v>
      </c>
      <c r="E245" s="4">
        <v>0</v>
      </c>
      <c r="F245" s="4">
        <v>1</v>
      </c>
      <c r="G245" s="4">
        <v>0</v>
      </c>
    </row>
    <row r="246" spans="3:7" x14ac:dyDescent="0.35">
      <c r="C246" s="5" t="s">
        <v>491</v>
      </c>
      <c r="D246" s="4">
        <v>0</v>
      </c>
      <c r="E246" s="4">
        <v>0</v>
      </c>
      <c r="F246" s="4">
        <v>1</v>
      </c>
      <c r="G246" s="4">
        <v>0</v>
      </c>
    </row>
    <row r="247" spans="3:7" x14ac:dyDescent="0.35">
      <c r="C247" s="5" t="s">
        <v>493</v>
      </c>
      <c r="D247" s="4">
        <v>0</v>
      </c>
      <c r="E247" s="4">
        <v>0</v>
      </c>
      <c r="F247" s="4">
        <v>1</v>
      </c>
      <c r="G247" s="4">
        <v>0</v>
      </c>
    </row>
    <row r="248" spans="3:7" x14ac:dyDescent="0.35">
      <c r="C248" s="5" t="s">
        <v>495</v>
      </c>
      <c r="D248" s="4">
        <v>1</v>
      </c>
      <c r="E248" s="4">
        <v>1</v>
      </c>
      <c r="F248" s="4">
        <v>0</v>
      </c>
      <c r="G248" s="4">
        <v>1</v>
      </c>
    </row>
    <row r="249" spans="3:7" x14ac:dyDescent="0.35">
      <c r="C249" s="5" t="s">
        <v>496</v>
      </c>
      <c r="D249" s="4">
        <v>0</v>
      </c>
      <c r="E249" s="4">
        <v>0</v>
      </c>
      <c r="F249" s="4">
        <v>1</v>
      </c>
      <c r="G249" s="4">
        <v>0</v>
      </c>
    </row>
    <row r="250" spans="3:7" x14ac:dyDescent="0.35">
      <c r="C250" s="5" t="s">
        <v>497</v>
      </c>
      <c r="D250" s="4">
        <v>1</v>
      </c>
      <c r="E250" s="4">
        <v>1</v>
      </c>
      <c r="F250" s="4">
        <v>0</v>
      </c>
      <c r="G250" s="4">
        <v>1</v>
      </c>
    </row>
    <row r="251" spans="3:7" x14ac:dyDescent="0.35">
      <c r="C251" s="5" t="s">
        <v>498</v>
      </c>
      <c r="D251" s="4">
        <v>1</v>
      </c>
      <c r="E251" s="4">
        <v>1</v>
      </c>
      <c r="F251" s="4">
        <v>0</v>
      </c>
      <c r="G251" s="4">
        <v>1</v>
      </c>
    </row>
    <row r="252" spans="3:7" x14ac:dyDescent="0.35">
      <c r="C252" s="5" t="s">
        <v>500</v>
      </c>
      <c r="D252" s="4">
        <v>1</v>
      </c>
      <c r="E252" s="4">
        <v>1</v>
      </c>
      <c r="F252" s="4">
        <v>0</v>
      </c>
      <c r="G252" s="4">
        <v>1</v>
      </c>
    </row>
    <row r="253" spans="3:7" x14ac:dyDescent="0.35">
      <c r="C253" s="5" t="s">
        <v>501</v>
      </c>
      <c r="D253" s="4">
        <v>0</v>
      </c>
      <c r="E253" s="4">
        <v>0</v>
      </c>
      <c r="F253" s="4">
        <v>1</v>
      </c>
      <c r="G253" s="4">
        <v>0</v>
      </c>
    </row>
    <row r="254" spans="3:7" x14ac:dyDescent="0.35">
      <c r="C254" s="5" t="s">
        <v>505</v>
      </c>
      <c r="D254" s="4">
        <v>0</v>
      </c>
      <c r="E254" s="4">
        <v>0</v>
      </c>
      <c r="F254" s="4">
        <v>0.76923076923076927</v>
      </c>
      <c r="G254" s="4">
        <v>0.23076923076923078</v>
      </c>
    </row>
    <row r="255" spans="3:7" x14ac:dyDescent="0.35">
      <c r="C255" s="5" t="s">
        <v>507</v>
      </c>
      <c r="D255" s="4">
        <v>0</v>
      </c>
      <c r="E255" s="4">
        <v>0</v>
      </c>
      <c r="F255" s="4">
        <v>0.83333333333333337</v>
      </c>
      <c r="G255" s="4">
        <v>0.16666666666666669</v>
      </c>
    </row>
    <row r="256" spans="3:7" x14ac:dyDescent="0.35">
      <c r="C256" s="5" t="s">
        <v>508</v>
      </c>
      <c r="D256" s="4">
        <v>0</v>
      </c>
      <c r="E256" s="4">
        <v>0</v>
      </c>
      <c r="F256" s="4">
        <v>1</v>
      </c>
      <c r="G256" s="4">
        <v>0</v>
      </c>
    </row>
    <row r="257" spans="3:7" x14ac:dyDescent="0.35">
      <c r="C257" s="5" t="s">
        <v>509</v>
      </c>
      <c r="D257" s="4">
        <v>1</v>
      </c>
      <c r="E257" s="4">
        <v>1</v>
      </c>
      <c r="F257" s="4">
        <v>0</v>
      </c>
      <c r="G257" s="4">
        <v>1</v>
      </c>
    </row>
    <row r="258" spans="3:7" x14ac:dyDescent="0.35">
      <c r="C258" s="5" t="s">
        <v>510</v>
      </c>
      <c r="D258" s="4">
        <v>0</v>
      </c>
      <c r="E258" s="4">
        <v>0</v>
      </c>
      <c r="F258" s="4">
        <v>0.9</v>
      </c>
      <c r="G258" s="4">
        <v>9.9999999999999992E-2</v>
      </c>
    </row>
    <row r="259" spans="3:7" x14ac:dyDescent="0.35">
      <c r="C259" s="5" t="s">
        <v>512</v>
      </c>
      <c r="D259" s="4">
        <v>0</v>
      </c>
      <c r="E259" s="4">
        <v>0</v>
      </c>
      <c r="F259" s="4">
        <v>1</v>
      </c>
      <c r="G259" s="4">
        <v>0</v>
      </c>
    </row>
    <row r="260" spans="3:7" x14ac:dyDescent="0.35">
      <c r="C260" s="5" t="s">
        <v>513</v>
      </c>
      <c r="D260" s="4">
        <v>0</v>
      </c>
      <c r="E260" s="4">
        <v>0</v>
      </c>
      <c r="F260" s="4">
        <v>1</v>
      </c>
      <c r="G260" s="4">
        <v>0</v>
      </c>
    </row>
    <row r="261" spans="3:7" x14ac:dyDescent="0.35">
      <c r="C261" s="5" t="s">
        <v>515</v>
      </c>
      <c r="D261" s="4">
        <v>0</v>
      </c>
      <c r="E261" s="4">
        <v>0</v>
      </c>
      <c r="F261" s="4">
        <v>1</v>
      </c>
      <c r="G261" s="4">
        <v>0</v>
      </c>
    </row>
    <row r="262" spans="3:7" x14ac:dyDescent="0.35">
      <c r="C262" s="5" t="s">
        <v>516</v>
      </c>
      <c r="D262" s="4">
        <v>1</v>
      </c>
      <c r="E262" s="4">
        <v>1</v>
      </c>
      <c r="F262" s="4">
        <v>0</v>
      </c>
      <c r="G262" s="4">
        <v>1</v>
      </c>
    </row>
    <row r="263" spans="3:7" x14ac:dyDescent="0.35">
      <c r="C263" s="5" t="s">
        <v>517</v>
      </c>
      <c r="D263" s="4">
        <v>0</v>
      </c>
      <c r="E263" s="4">
        <v>0</v>
      </c>
      <c r="F263" s="4">
        <v>0.9</v>
      </c>
      <c r="G263" s="4">
        <v>9.9999999999999992E-2</v>
      </c>
    </row>
    <row r="264" spans="3:7" x14ac:dyDescent="0.35">
      <c r="C264" s="5" t="s">
        <v>518</v>
      </c>
      <c r="D264" s="4">
        <v>0</v>
      </c>
      <c r="E264" s="4">
        <v>0</v>
      </c>
      <c r="F264" s="4">
        <v>1</v>
      </c>
      <c r="G264" s="4">
        <v>0</v>
      </c>
    </row>
    <row r="265" spans="3:7" x14ac:dyDescent="0.35">
      <c r="C265" s="5" t="s">
        <v>519</v>
      </c>
      <c r="D265" s="4">
        <v>0</v>
      </c>
      <c r="E265" s="4">
        <v>0</v>
      </c>
      <c r="F265" s="4">
        <v>1</v>
      </c>
      <c r="G265" s="4">
        <v>0</v>
      </c>
    </row>
    <row r="266" spans="3:7" x14ac:dyDescent="0.35">
      <c r="C266" s="5" t="s">
        <v>526</v>
      </c>
      <c r="D266" s="4">
        <v>1</v>
      </c>
      <c r="E266" s="4">
        <v>1</v>
      </c>
      <c r="F266" s="4">
        <v>0</v>
      </c>
      <c r="G266" s="4">
        <v>1</v>
      </c>
    </row>
    <row r="267" spans="3:7" x14ac:dyDescent="0.35">
      <c r="C267" s="5" t="s">
        <v>528</v>
      </c>
      <c r="D267" s="4">
        <v>0</v>
      </c>
      <c r="E267" s="4">
        <v>0</v>
      </c>
      <c r="F267" s="4">
        <v>1</v>
      </c>
      <c r="G267" s="4">
        <v>0</v>
      </c>
    </row>
    <row r="268" spans="3:7" x14ac:dyDescent="0.35">
      <c r="C268" s="5" t="s">
        <v>529</v>
      </c>
      <c r="D268" s="4">
        <v>0</v>
      </c>
      <c r="E268" s="4">
        <v>0</v>
      </c>
      <c r="F268" s="4">
        <v>1</v>
      </c>
      <c r="G268" s="4">
        <v>0</v>
      </c>
    </row>
    <row r="269" spans="3:7" x14ac:dyDescent="0.35">
      <c r="C269" s="5" t="s">
        <v>530</v>
      </c>
      <c r="D269" s="4">
        <v>0</v>
      </c>
      <c r="E269" s="4">
        <v>0</v>
      </c>
      <c r="F269" s="4">
        <v>1</v>
      </c>
      <c r="G269" s="4">
        <v>0</v>
      </c>
    </row>
    <row r="270" spans="3:7" x14ac:dyDescent="0.35">
      <c r="C270" s="5" t="s">
        <v>538</v>
      </c>
      <c r="D270" s="4">
        <v>0</v>
      </c>
      <c r="E270" s="4">
        <v>0</v>
      </c>
      <c r="F270" s="4">
        <v>0.9</v>
      </c>
      <c r="G270" s="4">
        <v>9.9999999999999992E-2</v>
      </c>
    </row>
    <row r="271" spans="3:7" x14ac:dyDescent="0.35">
      <c r="C271" s="5" t="s">
        <v>539</v>
      </c>
      <c r="D271" s="4">
        <v>0</v>
      </c>
      <c r="E271" s="4">
        <v>0</v>
      </c>
      <c r="F271" s="4">
        <v>1</v>
      </c>
      <c r="G271" s="4">
        <v>0</v>
      </c>
    </row>
    <row r="272" spans="3:7" x14ac:dyDescent="0.35">
      <c r="C272" s="5" t="s">
        <v>541</v>
      </c>
      <c r="D272" s="4">
        <v>0</v>
      </c>
      <c r="E272" s="4">
        <v>0</v>
      </c>
      <c r="F272" s="4">
        <v>1</v>
      </c>
      <c r="G272" s="4">
        <v>0</v>
      </c>
    </row>
    <row r="273" spans="3:7" x14ac:dyDescent="0.35">
      <c r="C273" s="5" t="s">
        <v>542</v>
      </c>
      <c r="D273" s="4">
        <v>0</v>
      </c>
      <c r="E273" s="4">
        <v>0</v>
      </c>
      <c r="F273" s="4">
        <v>1</v>
      </c>
      <c r="G273" s="4">
        <v>0</v>
      </c>
    </row>
    <row r="274" spans="3:7" x14ac:dyDescent="0.35">
      <c r="C274" s="5" t="s">
        <v>543</v>
      </c>
      <c r="D274" s="4">
        <v>0</v>
      </c>
      <c r="E274" s="4">
        <v>0</v>
      </c>
      <c r="F274" s="4">
        <v>1</v>
      </c>
      <c r="G274" s="4">
        <v>0</v>
      </c>
    </row>
    <row r="275" spans="3:7" x14ac:dyDescent="0.35">
      <c r="C275" s="5" t="s">
        <v>545</v>
      </c>
      <c r="D275" s="4">
        <v>0</v>
      </c>
      <c r="E275" s="4">
        <v>0</v>
      </c>
      <c r="F275" s="4">
        <v>1</v>
      </c>
      <c r="G275" s="4">
        <v>0</v>
      </c>
    </row>
    <row r="276" spans="3:7" x14ac:dyDescent="0.35">
      <c r="C276" s="5" t="s">
        <v>546</v>
      </c>
      <c r="D276" s="4">
        <v>0</v>
      </c>
      <c r="E276" s="4">
        <v>0</v>
      </c>
      <c r="F276" s="4">
        <v>1</v>
      </c>
      <c r="G276" s="4">
        <v>0</v>
      </c>
    </row>
    <row r="277" spans="3:7" x14ac:dyDescent="0.35">
      <c r="C277" s="5" t="s">
        <v>549</v>
      </c>
      <c r="D277" s="4">
        <v>0</v>
      </c>
      <c r="E277" s="4">
        <v>0</v>
      </c>
      <c r="F277" s="4">
        <v>0.76923076923076927</v>
      </c>
      <c r="G277" s="4">
        <v>0.23076923076923078</v>
      </c>
    </row>
    <row r="278" spans="3:7" x14ac:dyDescent="0.35">
      <c r="C278" s="5" t="s">
        <v>552</v>
      </c>
      <c r="D278" s="4">
        <v>1</v>
      </c>
      <c r="E278" s="4">
        <v>1</v>
      </c>
      <c r="F278" s="4">
        <v>0</v>
      </c>
      <c r="G278" s="4">
        <v>1</v>
      </c>
    </row>
    <row r="279" spans="3:7" x14ac:dyDescent="0.35">
      <c r="C279" s="5" t="s">
        <v>555</v>
      </c>
      <c r="D279" s="4">
        <v>0</v>
      </c>
      <c r="E279" s="4">
        <v>0</v>
      </c>
      <c r="F279" s="4">
        <v>0.9</v>
      </c>
      <c r="G279" s="4">
        <v>9.9999999999999992E-2</v>
      </c>
    </row>
    <row r="280" spans="3:7" x14ac:dyDescent="0.35">
      <c r="C280" s="5" t="s">
        <v>558</v>
      </c>
      <c r="D280" s="4">
        <v>0</v>
      </c>
      <c r="E280" s="4">
        <v>0</v>
      </c>
      <c r="F280" s="4">
        <v>1</v>
      </c>
      <c r="G280" s="4">
        <v>0</v>
      </c>
    </row>
    <row r="281" spans="3:7" x14ac:dyDescent="0.35">
      <c r="C281" s="5" t="s">
        <v>559</v>
      </c>
      <c r="D281" s="4">
        <v>0</v>
      </c>
      <c r="E281" s="4">
        <v>0</v>
      </c>
      <c r="F281" s="4">
        <v>1</v>
      </c>
      <c r="G281" s="4">
        <v>0</v>
      </c>
    </row>
    <row r="282" spans="3:7" x14ac:dyDescent="0.35">
      <c r="C282" s="5" t="s">
        <v>560</v>
      </c>
      <c r="D282" s="4">
        <v>0</v>
      </c>
      <c r="E282" s="4">
        <v>0</v>
      </c>
      <c r="F282" s="4">
        <v>1</v>
      </c>
      <c r="G282" s="4">
        <v>0</v>
      </c>
    </row>
    <row r="283" spans="3:7" x14ac:dyDescent="0.35">
      <c r="C283" s="5" t="s">
        <v>562</v>
      </c>
      <c r="D283" s="4">
        <v>0</v>
      </c>
      <c r="E283" s="4">
        <v>0</v>
      </c>
      <c r="F283" s="4">
        <v>1</v>
      </c>
      <c r="G283" s="4">
        <v>0</v>
      </c>
    </row>
    <row r="284" spans="3:7" x14ac:dyDescent="0.35">
      <c r="C284" s="5" t="s">
        <v>565</v>
      </c>
      <c r="D284" s="4">
        <v>0</v>
      </c>
      <c r="E284" s="4">
        <v>0</v>
      </c>
      <c r="F284" s="4">
        <v>1</v>
      </c>
      <c r="G284" s="4">
        <v>0</v>
      </c>
    </row>
    <row r="285" spans="3:7" x14ac:dyDescent="0.35">
      <c r="C285" s="5" t="s">
        <v>567</v>
      </c>
      <c r="D285" s="4">
        <v>0</v>
      </c>
      <c r="E285" s="4">
        <v>0</v>
      </c>
      <c r="F285" s="4">
        <v>1</v>
      </c>
      <c r="G285" s="4">
        <v>0</v>
      </c>
    </row>
    <row r="286" spans="3:7" x14ac:dyDescent="0.35">
      <c r="C286" s="5" t="s">
        <v>568</v>
      </c>
      <c r="D286" s="4">
        <v>1</v>
      </c>
      <c r="E286" s="4">
        <v>1</v>
      </c>
      <c r="F286" s="4">
        <v>0</v>
      </c>
      <c r="G286" s="4">
        <v>1</v>
      </c>
    </row>
    <row r="287" spans="3:7" x14ac:dyDescent="0.35">
      <c r="C287" s="5" t="s">
        <v>574</v>
      </c>
      <c r="D287" s="4">
        <v>1</v>
      </c>
      <c r="E287" s="4">
        <v>1</v>
      </c>
      <c r="F287" s="4">
        <v>0</v>
      </c>
      <c r="G287" s="4">
        <v>1</v>
      </c>
    </row>
    <row r="288" spans="3:7" x14ac:dyDescent="0.35">
      <c r="C288" s="5" t="s">
        <v>575</v>
      </c>
      <c r="D288" s="4">
        <v>0</v>
      </c>
      <c r="E288" s="4">
        <v>0</v>
      </c>
      <c r="F288" s="4">
        <v>1</v>
      </c>
      <c r="G288" s="4">
        <v>0</v>
      </c>
    </row>
    <row r="289" spans="3:7" x14ac:dyDescent="0.35">
      <c r="C289" s="5" t="s">
        <v>578</v>
      </c>
      <c r="D289" s="4">
        <v>0</v>
      </c>
      <c r="E289" s="4">
        <v>0</v>
      </c>
      <c r="F289" s="4">
        <v>1</v>
      </c>
      <c r="G289" s="4">
        <v>0</v>
      </c>
    </row>
    <row r="290" spans="3:7" x14ac:dyDescent="0.35">
      <c r="C290" s="5" t="s">
        <v>582</v>
      </c>
      <c r="D290" s="4">
        <v>1</v>
      </c>
      <c r="E290" s="4">
        <v>1</v>
      </c>
      <c r="F290" s="4">
        <v>0</v>
      </c>
      <c r="G290" s="4">
        <v>1</v>
      </c>
    </row>
    <row r="291" spans="3:7" x14ac:dyDescent="0.35">
      <c r="C291" s="5" t="s">
        <v>583</v>
      </c>
      <c r="D291" s="4">
        <v>0</v>
      </c>
      <c r="E291" s="4">
        <v>0</v>
      </c>
      <c r="F291" s="4">
        <v>1</v>
      </c>
      <c r="G291" s="4">
        <v>0</v>
      </c>
    </row>
    <row r="292" spans="3:7" x14ac:dyDescent="0.35">
      <c r="C292" s="5" t="s">
        <v>584</v>
      </c>
      <c r="D292" s="4">
        <v>0</v>
      </c>
      <c r="E292" s="4">
        <v>0</v>
      </c>
      <c r="F292" s="4">
        <v>1</v>
      </c>
      <c r="G292" s="4">
        <v>0</v>
      </c>
    </row>
    <row r="293" spans="3:7" x14ac:dyDescent="0.35">
      <c r="C293" s="5" t="s">
        <v>586</v>
      </c>
      <c r="D293" s="4">
        <v>1</v>
      </c>
      <c r="E293" s="4">
        <v>1</v>
      </c>
      <c r="F293" s="4">
        <v>0</v>
      </c>
      <c r="G293" s="4">
        <v>1</v>
      </c>
    </row>
    <row r="294" spans="3:7" x14ac:dyDescent="0.35">
      <c r="C294" s="5" t="s">
        <v>588</v>
      </c>
      <c r="D294" s="4">
        <v>0</v>
      </c>
      <c r="E294" s="4">
        <v>0</v>
      </c>
      <c r="F294" s="4">
        <v>1</v>
      </c>
      <c r="G294" s="4">
        <v>0</v>
      </c>
    </row>
    <row r="295" spans="3:7" x14ac:dyDescent="0.35">
      <c r="C295" s="5" t="s">
        <v>589</v>
      </c>
      <c r="D295" s="4">
        <v>0</v>
      </c>
      <c r="E295" s="4">
        <v>0</v>
      </c>
      <c r="F295" s="4">
        <v>1</v>
      </c>
      <c r="G295" s="4">
        <v>0</v>
      </c>
    </row>
    <row r="296" spans="3:7" x14ac:dyDescent="0.35">
      <c r="C296" s="5" t="s">
        <v>591</v>
      </c>
      <c r="D296" s="4">
        <v>0</v>
      </c>
      <c r="E296" s="4">
        <v>0</v>
      </c>
      <c r="F296" s="4">
        <v>0.76923076923076927</v>
      </c>
      <c r="G296" s="4">
        <v>0.23076923076923078</v>
      </c>
    </row>
    <row r="297" spans="3:7" x14ac:dyDescent="0.35">
      <c r="C297" s="5" t="s">
        <v>595</v>
      </c>
      <c r="D297" s="4">
        <v>0</v>
      </c>
      <c r="E297" s="4">
        <v>0</v>
      </c>
      <c r="F297" s="4">
        <v>1</v>
      </c>
      <c r="G297" s="4">
        <v>0</v>
      </c>
    </row>
    <row r="298" spans="3:7" x14ac:dyDescent="0.35">
      <c r="C298" s="5" t="s">
        <v>598</v>
      </c>
      <c r="D298" s="4">
        <v>1</v>
      </c>
      <c r="E298" s="4">
        <v>1</v>
      </c>
      <c r="F298" s="4">
        <v>0</v>
      </c>
      <c r="G298" s="4">
        <v>1</v>
      </c>
    </row>
    <row r="299" spans="3:7" x14ac:dyDescent="0.35">
      <c r="C299" s="5" t="s">
        <v>599</v>
      </c>
      <c r="D299" s="4">
        <v>0</v>
      </c>
      <c r="E299" s="4">
        <v>0</v>
      </c>
      <c r="F299" s="4">
        <v>1</v>
      </c>
      <c r="G299" s="4">
        <v>0</v>
      </c>
    </row>
    <row r="300" spans="3:7" x14ac:dyDescent="0.35">
      <c r="C300" s="5" t="s">
        <v>601</v>
      </c>
      <c r="D300" s="4">
        <v>1</v>
      </c>
      <c r="E300" s="4">
        <v>1</v>
      </c>
      <c r="F300" s="4">
        <v>0</v>
      </c>
      <c r="G300" s="4">
        <v>1</v>
      </c>
    </row>
    <row r="301" spans="3:7" x14ac:dyDescent="0.35">
      <c r="C301" s="5" t="s">
        <v>602</v>
      </c>
      <c r="D301" s="4">
        <v>0</v>
      </c>
      <c r="E301" s="4">
        <v>0</v>
      </c>
      <c r="F301" s="4">
        <v>0.9</v>
      </c>
      <c r="G301" s="4">
        <v>9.9999999999999992E-2</v>
      </c>
    </row>
    <row r="302" spans="3:7" x14ac:dyDescent="0.35">
      <c r="C302" s="5" t="s">
        <v>610</v>
      </c>
      <c r="D302" s="4">
        <v>0</v>
      </c>
      <c r="E302" s="4">
        <v>0</v>
      </c>
      <c r="F302" s="4">
        <v>1</v>
      </c>
      <c r="G302" s="4">
        <v>0</v>
      </c>
    </row>
    <row r="303" spans="3:7" x14ac:dyDescent="0.35">
      <c r="C303" s="5" t="s">
        <v>611</v>
      </c>
      <c r="D303" s="4">
        <v>0</v>
      </c>
      <c r="E303" s="4">
        <v>0</v>
      </c>
      <c r="F303" s="4">
        <v>1</v>
      </c>
      <c r="G303" s="4">
        <v>0</v>
      </c>
    </row>
    <row r="304" spans="3:7" x14ac:dyDescent="0.35">
      <c r="C304" s="5" t="s">
        <v>613</v>
      </c>
      <c r="D304" s="4">
        <v>0</v>
      </c>
      <c r="E304" s="4">
        <v>0</v>
      </c>
      <c r="F304" s="4">
        <v>1</v>
      </c>
      <c r="G304" s="4">
        <v>0</v>
      </c>
    </row>
    <row r="305" spans="3:7" x14ac:dyDescent="0.35">
      <c r="C305" s="5" t="s">
        <v>616</v>
      </c>
      <c r="D305" s="4">
        <v>0</v>
      </c>
      <c r="E305" s="4">
        <v>0</v>
      </c>
      <c r="F305" s="4">
        <v>1</v>
      </c>
      <c r="G305" s="4">
        <v>0</v>
      </c>
    </row>
    <row r="306" spans="3:7" x14ac:dyDescent="0.35">
      <c r="C306" s="5" t="s">
        <v>617</v>
      </c>
      <c r="D306" s="4">
        <v>0</v>
      </c>
      <c r="E306" s="4">
        <v>0</v>
      </c>
      <c r="F306" s="4">
        <v>0.9</v>
      </c>
      <c r="G306" s="4">
        <v>9.9999999999999992E-2</v>
      </c>
    </row>
    <row r="307" spans="3:7" x14ac:dyDescent="0.35">
      <c r="C307" s="5" t="s">
        <v>619</v>
      </c>
      <c r="D307" s="4">
        <v>0</v>
      </c>
      <c r="E307" s="4">
        <v>0</v>
      </c>
      <c r="F307" s="4">
        <v>0.9</v>
      </c>
      <c r="G307" s="4">
        <v>9.9999999999999992E-2</v>
      </c>
    </row>
    <row r="308" spans="3:7" x14ac:dyDescent="0.35">
      <c r="C308" s="5" t="s">
        <v>620</v>
      </c>
      <c r="D308" s="4">
        <v>0</v>
      </c>
      <c r="E308" s="4">
        <v>0</v>
      </c>
      <c r="F308" s="4">
        <v>0.9</v>
      </c>
      <c r="G308" s="4">
        <v>9.9999999999999992E-2</v>
      </c>
    </row>
    <row r="309" spans="3:7" x14ac:dyDescent="0.35">
      <c r="C309" s="5" t="s">
        <v>623</v>
      </c>
      <c r="D309" s="4">
        <v>0</v>
      </c>
      <c r="E309" s="4">
        <v>0</v>
      </c>
      <c r="F309" s="4">
        <v>1</v>
      </c>
      <c r="G309" s="4">
        <v>0</v>
      </c>
    </row>
    <row r="310" spans="3:7" x14ac:dyDescent="0.35">
      <c r="C310" s="5" t="s">
        <v>625</v>
      </c>
      <c r="D310" s="4">
        <v>0</v>
      </c>
      <c r="E310" s="4">
        <v>0</v>
      </c>
      <c r="F310" s="4">
        <v>0.9</v>
      </c>
      <c r="G310" s="4">
        <v>9.9999999999999992E-2</v>
      </c>
    </row>
    <row r="311" spans="3:7" x14ac:dyDescent="0.35">
      <c r="C311" s="5" t="s">
        <v>627</v>
      </c>
      <c r="D311" s="4">
        <v>1</v>
      </c>
      <c r="E311" s="4">
        <v>1</v>
      </c>
      <c r="F311" s="4">
        <v>0</v>
      </c>
      <c r="G311" s="4">
        <v>1</v>
      </c>
    </row>
    <row r="312" spans="3:7" x14ac:dyDescent="0.35">
      <c r="C312" s="5" t="s">
        <v>628</v>
      </c>
      <c r="D312" s="4">
        <v>1</v>
      </c>
      <c r="E312" s="4">
        <v>1</v>
      </c>
      <c r="F312" s="4">
        <v>0</v>
      </c>
      <c r="G312" s="4">
        <v>1</v>
      </c>
    </row>
    <row r="313" spans="3:7" x14ac:dyDescent="0.35">
      <c r="C313" s="5" t="s">
        <v>209</v>
      </c>
      <c r="D313" s="4">
        <v>0</v>
      </c>
      <c r="E313" s="4">
        <v>0</v>
      </c>
      <c r="F313" s="4">
        <v>1</v>
      </c>
      <c r="G313" s="4">
        <v>0</v>
      </c>
    </row>
    <row r="314" spans="3:7" x14ac:dyDescent="0.35">
      <c r="C314" s="5" t="s">
        <v>594</v>
      </c>
      <c r="D314" s="4">
        <v>0</v>
      </c>
      <c r="E314" s="4">
        <v>0</v>
      </c>
      <c r="F314" s="4">
        <v>1</v>
      </c>
      <c r="G314" s="4">
        <v>0</v>
      </c>
    </row>
    <row r="315" spans="3:7" x14ac:dyDescent="0.35">
      <c r="C315" s="5" t="s">
        <v>455</v>
      </c>
      <c r="D315" s="4">
        <v>0</v>
      </c>
      <c r="E315" s="4">
        <v>0</v>
      </c>
      <c r="F315" s="4">
        <v>1</v>
      </c>
      <c r="G315" s="4">
        <v>0</v>
      </c>
    </row>
    <row r="316" spans="3:7" x14ac:dyDescent="0.35">
      <c r="C316" s="5" t="s">
        <v>609</v>
      </c>
      <c r="D316" s="4">
        <v>0</v>
      </c>
      <c r="E316" s="4">
        <v>0</v>
      </c>
      <c r="F316" s="4">
        <v>1</v>
      </c>
      <c r="G316" s="4">
        <v>0</v>
      </c>
    </row>
    <row r="317" spans="3:7" x14ac:dyDescent="0.35">
      <c r="C317" s="16" t="s">
        <v>103</v>
      </c>
      <c r="D317" s="15">
        <v>1</v>
      </c>
      <c r="E317" s="15">
        <v>0</v>
      </c>
      <c r="F317" s="15">
        <v>0.83333333333333337</v>
      </c>
      <c r="G317" s="15">
        <v>0.16666666666666669</v>
      </c>
    </row>
    <row r="318" spans="3:7" x14ac:dyDescent="0.35">
      <c r="C318" s="5" t="s">
        <v>489</v>
      </c>
      <c r="D318" s="4">
        <v>0</v>
      </c>
      <c r="E318" s="4">
        <v>0</v>
      </c>
      <c r="F318" s="4">
        <v>1</v>
      </c>
      <c r="G318" s="4">
        <v>0</v>
      </c>
    </row>
    <row r="319" spans="3:7" x14ac:dyDescent="0.35">
      <c r="C319" s="5" t="s">
        <v>368</v>
      </c>
      <c r="D319" s="4">
        <v>0</v>
      </c>
      <c r="E319" s="4">
        <v>0</v>
      </c>
      <c r="F319" s="4">
        <v>1</v>
      </c>
      <c r="G319" s="4">
        <v>0</v>
      </c>
    </row>
    <row r="320" spans="3:7" x14ac:dyDescent="0.35">
      <c r="C320" s="5" t="s">
        <v>232</v>
      </c>
      <c r="D320" s="4">
        <v>1</v>
      </c>
      <c r="E320" s="4">
        <v>1</v>
      </c>
      <c r="F320" s="4">
        <v>0</v>
      </c>
      <c r="G320" s="4">
        <v>1</v>
      </c>
    </row>
    <row r="321" spans="3:7" x14ac:dyDescent="0.35">
      <c r="C321" s="5" t="s">
        <v>285</v>
      </c>
      <c r="D321" s="4">
        <v>0</v>
      </c>
      <c r="E321" s="4">
        <v>0</v>
      </c>
      <c r="F321" s="4">
        <v>1</v>
      </c>
      <c r="G321" s="4">
        <v>0</v>
      </c>
    </row>
    <row r="322" spans="3:7" x14ac:dyDescent="0.35">
      <c r="C322" s="5" t="s">
        <v>194</v>
      </c>
      <c r="D322" s="4">
        <v>1</v>
      </c>
      <c r="E322" s="4">
        <v>1</v>
      </c>
      <c r="F322" s="4">
        <v>0</v>
      </c>
      <c r="G322" s="4">
        <v>1</v>
      </c>
    </row>
    <row r="323" spans="3:7" x14ac:dyDescent="0.35">
      <c r="C323" s="5" t="s">
        <v>309</v>
      </c>
      <c r="D323" s="4">
        <v>1</v>
      </c>
      <c r="E323" s="4">
        <v>1</v>
      </c>
      <c r="F323" s="4">
        <v>0</v>
      </c>
      <c r="G323" s="4">
        <v>1</v>
      </c>
    </row>
    <row r="324" spans="3:7" x14ac:dyDescent="0.35">
      <c r="C324" s="5" t="s">
        <v>259</v>
      </c>
      <c r="D324" s="4">
        <v>1</v>
      </c>
      <c r="E324" s="4">
        <v>1</v>
      </c>
      <c r="F324" s="4">
        <v>0</v>
      </c>
      <c r="G324" s="4">
        <v>1</v>
      </c>
    </row>
    <row r="325" spans="3:7" x14ac:dyDescent="0.35">
      <c r="C325" s="5" t="s">
        <v>632</v>
      </c>
      <c r="D325" s="4">
        <v>1</v>
      </c>
      <c r="E325" s="4">
        <v>1</v>
      </c>
      <c r="F325" s="4">
        <v>0</v>
      </c>
      <c r="G325" s="4">
        <v>1</v>
      </c>
    </row>
    <row r="326" spans="3:7" x14ac:dyDescent="0.35">
      <c r="C326" s="5" t="s">
        <v>532</v>
      </c>
      <c r="D326" s="4">
        <v>0</v>
      </c>
      <c r="E326" s="4">
        <v>0</v>
      </c>
      <c r="F326" s="4">
        <v>1</v>
      </c>
      <c r="G326" s="4">
        <v>0</v>
      </c>
    </row>
    <row r="327" spans="3:7" x14ac:dyDescent="0.35">
      <c r="C327" s="5" t="s">
        <v>171</v>
      </c>
      <c r="D327" s="4">
        <v>0</v>
      </c>
      <c r="E327" s="4">
        <v>0</v>
      </c>
      <c r="F327" s="4">
        <v>1</v>
      </c>
      <c r="G327" s="4">
        <v>0</v>
      </c>
    </row>
    <row r="328" spans="3:7" x14ac:dyDescent="0.35">
      <c r="C328" s="5" t="s">
        <v>499</v>
      </c>
      <c r="D328" s="4">
        <v>0</v>
      </c>
      <c r="E328" s="4">
        <v>0</v>
      </c>
      <c r="F328" s="4">
        <v>1</v>
      </c>
      <c r="G328" s="4">
        <v>0</v>
      </c>
    </row>
    <row r="329" spans="3:7" x14ac:dyDescent="0.35">
      <c r="C329" s="5" t="s">
        <v>570</v>
      </c>
      <c r="D329" s="4">
        <v>0</v>
      </c>
      <c r="E329" s="4">
        <v>0</v>
      </c>
      <c r="F329" s="4">
        <v>1</v>
      </c>
      <c r="G329" s="4">
        <v>0</v>
      </c>
    </row>
    <row r="330" spans="3:7" x14ac:dyDescent="0.35">
      <c r="C330" s="5" t="s">
        <v>590</v>
      </c>
      <c r="D330" s="4">
        <v>0</v>
      </c>
      <c r="E330" s="4">
        <v>0</v>
      </c>
      <c r="F330" s="4">
        <v>1</v>
      </c>
      <c r="G330" s="4">
        <v>0</v>
      </c>
    </row>
    <row r="331" spans="3:7" x14ac:dyDescent="0.35">
      <c r="C331" s="5" t="s">
        <v>278</v>
      </c>
      <c r="D331" s="4">
        <v>1</v>
      </c>
      <c r="E331" s="4">
        <v>1</v>
      </c>
      <c r="F331" s="4">
        <v>0</v>
      </c>
      <c r="G331" s="4">
        <v>1</v>
      </c>
    </row>
    <row r="332" spans="3:7" x14ac:dyDescent="0.35">
      <c r="C332" s="5" t="s">
        <v>615</v>
      </c>
      <c r="D332" s="4">
        <v>0</v>
      </c>
      <c r="E332" s="4">
        <v>0</v>
      </c>
      <c r="F332" s="4">
        <v>1</v>
      </c>
      <c r="G332" s="4">
        <v>0</v>
      </c>
    </row>
    <row r="333" spans="3:7" x14ac:dyDescent="0.35">
      <c r="C333" s="5" t="s">
        <v>282</v>
      </c>
      <c r="D333" s="4">
        <v>0</v>
      </c>
      <c r="E333" s="4">
        <v>0</v>
      </c>
      <c r="F333" s="4">
        <v>1</v>
      </c>
      <c r="G333" s="4">
        <v>0</v>
      </c>
    </row>
    <row r="334" spans="3:7" x14ac:dyDescent="0.35">
      <c r="C334" s="16" t="s">
        <v>222</v>
      </c>
      <c r="D334" s="15">
        <v>0</v>
      </c>
      <c r="E334" s="15">
        <v>1</v>
      </c>
      <c r="F334" s="15">
        <v>0.25</v>
      </c>
      <c r="G334" s="15">
        <v>0.75</v>
      </c>
    </row>
    <row r="335" spans="3:7" x14ac:dyDescent="0.35">
      <c r="C335" s="5" t="s">
        <v>394</v>
      </c>
      <c r="D335" s="4">
        <v>1</v>
      </c>
      <c r="E335" s="4">
        <v>1</v>
      </c>
      <c r="F335" s="4">
        <v>0</v>
      </c>
      <c r="G335" s="4">
        <v>1</v>
      </c>
    </row>
    <row r="336" spans="3:7" x14ac:dyDescent="0.35">
      <c r="C336" s="5" t="s">
        <v>434</v>
      </c>
      <c r="D336" s="4">
        <v>1</v>
      </c>
      <c r="E336" s="4">
        <v>1</v>
      </c>
      <c r="F336" s="4">
        <v>0</v>
      </c>
      <c r="G336" s="4">
        <v>1</v>
      </c>
    </row>
    <row r="337" spans="3:7" x14ac:dyDescent="0.35">
      <c r="C337" s="5" t="s">
        <v>169</v>
      </c>
      <c r="D337" s="4">
        <v>0</v>
      </c>
      <c r="E337" s="4">
        <v>0</v>
      </c>
      <c r="F337" s="4">
        <v>1</v>
      </c>
      <c r="G337" s="4">
        <v>0</v>
      </c>
    </row>
    <row r="338" spans="3:7" x14ac:dyDescent="0.35">
      <c r="C338" s="5" t="s">
        <v>502</v>
      </c>
      <c r="D338" s="4">
        <v>0</v>
      </c>
      <c r="E338" s="4">
        <v>0</v>
      </c>
      <c r="F338" s="4">
        <v>1</v>
      </c>
      <c r="G338" s="4">
        <v>0</v>
      </c>
    </row>
    <row r="339" spans="3:7" x14ac:dyDescent="0.35">
      <c r="C339" s="5" t="s">
        <v>401</v>
      </c>
      <c r="D339" s="4">
        <v>0</v>
      </c>
      <c r="E339" s="4">
        <v>0</v>
      </c>
      <c r="F339" s="4">
        <v>1</v>
      </c>
      <c r="G339" s="4">
        <v>0</v>
      </c>
    </row>
    <row r="340" spans="3:7" x14ac:dyDescent="0.35">
      <c r="C340" s="5" t="s">
        <v>511</v>
      </c>
      <c r="D340" s="4">
        <v>1</v>
      </c>
      <c r="E340" s="4">
        <v>1</v>
      </c>
      <c r="F340" s="4">
        <v>0</v>
      </c>
      <c r="G340" s="4">
        <v>1</v>
      </c>
    </row>
    <row r="341" spans="3:7" x14ac:dyDescent="0.35">
      <c r="C341" s="5" t="s">
        <v>424</v>
      </c>
      <c r="D341" s="4">
        <v>0</v>
      </c>
      <c r="E341" s="4">
        <v>0</v>
      </c>
      <c r="F341" s="4">
        <v>1</v>
      </c>
      <c r="G341" s="4">
        <v>0</v>
      </c>
    </row>
    <row r="342" spans="3:7" x14ac:dyDescent="0.35">
      <c r="C342" s="5" t="s">
        <v>452</v>
      </c>
      <c r="D342" s="4">
        <v>0</v>
      </c>
      <c r="E342" s="4">
        <v>0</v>
      </c>
      <c r="F342" s="4">
        <v>1</v>
      </c>
      <c r="G342" s="4">
        <v>0</v>
      </c>
    </row>
    <row r="343" spans="3:7" x14ac:dyDescent="0.35">
      <c r="C343" s="5" t="s">
        <v>467</v>
      </c>
      <c r="D343" s="4">
        <v>0</v>
      </c>
      <c r="E343" s="4">
        <v>0</v>
      </c>
      <c r="F343" s="4">
        <v>1</v>
      </c>
      <c r="G343" s="4">
        <v>0</v>
      </c>
    </row>
    <row r="344" spans="3:7" x14ac:dyDescent="0.35">
      <c r="C344" s="5" t="s">
        <v>134</v>
      </c>
      <c r="D344" s="4">
        <v>0</v>
      </c>
      <c r="E344" s="4">
        <v>0</v>
      </c>
      <c r="F344" s="4">
        <v>1</v>
      </c>
      <c r="G344" s="4">
        <v>0</v>
      </c>
    </row>
    <row r="345" spans="3:7" x14ac:dyDescent="0.35">
      <c r="C345" s="5" t="s">
        <v>563</v>
      </c>
      <c r="D345" s="4">
        <v>1</v>
      </c>
      <c r="E345" s="4">
        <v>1</v>
      </c>
      <c r="F345" s="4">
        <v>0</v>
      </c>
      <c r="G345" s="4">
        <v>1</v>
      </c>
    </row>
    <row r="346" spans="3:7" x14ac:dyDescent="0.35">
      <c r="C346" s="5" t="s">
        <v>359</v>
      </c>
      <c r="D346" s="4">
        <v>0</v>
      </c>
      <c r="E346" s="4">
        <v>0</v>
      </c>
      <c r="F346" s="4">
        <v>1</v>
      </c>
      <c r="G346" s="4">
        <v>0</v>
      </c>
    </row>
    <row r="347" spans="3:7" x14ac:dyDescent="0.35">
      <c r="C347" s="5" t="s">
        <v>587</v>
      </c>
      <c r="D347" s="4">
        <v>0</v>
      </c>
      <c r="E347" s="4">
        <v>0</v>
      </c>
      <c r="F347" s="4">
        <v>1</v>
      </c>
      <c r="G347" s="4">
        <v>0</v>
      </c>
    </row>
    <row r="348" spans="3:7" x14ac:dyDescent="0.35">
      <c r="C348" s="5" t="s">
        <v>288</v>
      </c>
      <c r="D348" s="4">
        <v>1</v>
      </c>
      <c r="E348" s="4">
        <v>1</v>
      </c>
      <c r="F348" s="4">
        <v>0</v>
      </c>
      <c r="G348" s="4">
        <v>1</v>
      </c>
    </row>
    <row r="349" spans="3:7" x14ac:dyDescent="0.35">
      <c r="C349" s="5" t="s">
        <v>456</v>
      </c>
      <c r="D349" s="4">
        <v>0</v>
      </c>
      <c r="E349" s="4">
        <v>0</v>
      </c>
      <c r="F349" s="4">
        <v>1</v>
      </c>
      <c r="G349" s="4">
        <v>0</v>
      </c>
    </row>
    <row r="350" spans="3:7" x14ac:dyDescent="0.35">
      <c r="C350" s="5" t="s">
        <v>114</v>
      </c>
      <c r="D350" s="4">
        <v>0</v>
      </c>
      <c r="E350" s="4">
        <v>0</v>
      </c>
      <c r="F350" s="4">
        <v>0.9</v>
      </c>
      <c r="G350" s="4">
        <v>9.9999999999999992E-2</v>
      </c>
    </row>
    <row r="351" spans="3:7" x14ac:dyDescent="0.35">
      <c r="C351" s="5" t="s">
        <v>316</v>
      </c>
      <c r="D351" s="4">
        <v>0</v>
      </c>
      <c r="E351" s="4">
        <v>0</v>
      </c>
      <c r="F351" s="4">
        <v>1</v>
      </c>
      <c r="G351" s="4">
        <v>0</v>
      </c>
    </row>
    <row r="352" spans="3:7" x14ac:dyDescent="0.35">
      <c r="C352" s="5" t="s">
        <v>350</v>
      </c>
      <c r="D352" s="4">
        <v>0</v>
      </c>
      <c r="E352" s="4">
        <v>0</v>
      </c>
      <c r="F352" s="4">
        <v>1</v>
      </c>
      <c r="G352" s="4">
        <v>0</v>
      </c>
    </row>
    <row r="353" spans="3:7" x14ac:dyDescent="0.35">
      <c r="C353" s="5" t="s">
        <v>181</v>
      </c>
      <c r="D353" s="4">
        <v>0</v>
      </c>
      <c r="E353" s="4">
        <v>0</v>
      </c>
      <c r="F353" s="4">
        <v>0.83333333333333337</v>
      </c>
      <c r="G353" s="4">
        <v>0.16666666666666669</v>
      </c>
    </row>
    <row r="354" spans="3:7" x14ac:dyDescent="0.35">
      <c r="C354" s="5" t="s">
        <v>119</v>
      </c>
      <c r="D354" s="4">
        <v>1</v>
      </c>
      <c r="E354" s="4">
        <v>1</v>
      </c>
      <c r="F354" s="4">
        <v>0.25</v>
      </c>
      <c r="G354" s="4">
        <v>0.75</v>
      </c>
    </row>
    <row r="355" spans="3:7" x14ac:dyDescent="0.35">
      <c r="C355" s="5" t="s">
        <v>321</v>
      </c>
      <c r="D355" s="4">
        <v>1</v>
      </c>
      <c r="E355" s="4">
        <v>1</v>
      </c>
      <c r="F355" s="4">
        <v>0</v>
      </c>
      <c r="G355" s="4">
        <v>1</v>
      </c>
    </row>
    <row r="356" spans="3:7" x14ac:dyDescent="0.35">
      <c r="C356" s="5" t="s">
        <v>324</v>
      </c>
      <c r="D356" s="4">
        <v>1</v>
      </c>
      <c r="E356" s="4">
        <v>1</v>
      </c>
      <c r="F356" s="4">
        <v>0</v>
      </c>
      <c r="G356" s="4">
        <v>1</v>
      </c>
    </row>
    <row r="357" spans="3:7" x14ac:dyDescent="0.35">
      <c r="C357" s="5" t="s">
        <v>600</v>
      </c>
      <c r="D357" s="4">
        <v>1</v>
      </c>
      <c r="E357" s="4">
        <v>1</v>
      </c>
      <c r="F357" s="4">
        <v>0</v>
      </c>
      <c r="G357" s="4">
        <v>1</v>
      </c>
    </row>
    <row r="358" spans="3:7" x14ac:dyDescent="0.35">
      <c r="C358" s="5" t="s">
        <v>553</v>
      </c>
      <c r="D358" s="4">
        <v>0</v>
      </c>
      <c r="E358" s="4">
        <v>0</v>
      </c>
      <c r="F358" s="4">
        <v>1</v>
      </c>
      <c r="G358" s="4">
        <v>0</v>
      </c>
    </row>
    <row r="359" spans="3:7" x14ac:dyDescent="0.35">
      <c r="C359" s="5" t="s">
        <v>506</v>
      </c>
      <c r="D359" s="4">
        <v>1</v>
      </c>
      <c r="E359" s="4">
        <v>1</v>
      </c>
      <c r="F359" s="4">
        <v>0</v>
      </c>
      <c r="G359" s="4">
        <v>1</v>
      </c>
    </row>
    <row r="360" spans="3:7" x14ac:dyDescent="0.35">
      <c r="C360" s="5" t="s">
        <v>485</v>
      </c>
      <c r="D360" s="4">
        <v>0</v>
      </c>
      <c r="E360" s="4">
        <v>0</v>
      </c>
      <c r="F360" s="4">
        <v>1</v>
      </c>
      <c r="G360" s="4">
        <v>0</v>
      </c>
    </row>
    <row r="361" spans="3:7" x14ac:dyDescent="0.35">
      <c r="C361" s="5" t="s">
        <v>141</v>
      </c>
      <c r="D361" s="4">
        <v>0</v>
      </c>
      <c r="E361" s="4">
        <v>0</v>
      </c>
      <c r="F361" s="4">
        <v>1</v>
      </c>
      <c r="G361" s="4">
        <v>0</v>
      </c>
    </row>
    <row r="362" spans="3:7" x14ac:dyDescent="0.35">
      <c r="C362" s="5" t="s">
        <v>117</v>
      </c>
      <c r="D362" s="4">
        <v>0</v>
      </c>
      <c r="E362" s="4">
        <v>0</v>
      </c>
      <c r="F362" s="4">
        <v>1</v>
      </c>
      <c r="G362" s="4">
        <v>0</v>
      </c>
    </row>
    <row r="363" spans="3:7" x14ac:dyDescent="0.35">
      <c r="C363" s="5" t="s">
        <v>189</v>
      </c>
      <c r="D363" s="4">
        <v>0</v>
      </c>
      <c r="E363" s="4">
        <v>0</v>
      </c>
      <c r="F363" s="4">
        <v>1</v>
      </c>
      <c r="G363" s="4">
        <v>0</v>
      </c>
    </row>
    <row r="364" spans="3:7" x14ac:dyDescent="0.35">
      <c r="C364" s="5" t="s">
        <v>540</v>
      </c>
      <c r="D364" s="4">
        <v>0</v>
      </c>
      <c r="E364" s="4">
        <v>0</v>
      </c>
      <c r="F364" s="4">
        <v>1</v>
      </c>
      <c r="G364" s="4">
        <v>0</v>
      </c>
    </row>
    <row r="365" spans="3:7" x14ac:dyDescent="0.35">
      <c r="C365" s="5" t="s">
        <v>272</v>
      </c>
      <c r="D365" s="4">
        <v>1</v>
      </c>
      <c r="E365" s="4">
        <v>1</v>
      </c>
      <c r="F365" s="4">
        <v>0.25</v>
      </c>
      <c r="G365" s="4">
        <v>0.75</v>
      </c>
    </row>
    <row r="366" spans="3:7" x14ac:dyDescent="0.35">
      <c r="C366" s="5" t="s">
        <v>606</v>
      </c>
      <c r="D366" s="4">
        <v>0</v>
      </c>
      <c r="E366" s="4">
        <v>0</v>
      </c>
      <c r="F366" s="4">
        <v>0.9</v>
      </c>
      <c r="G366" s="4">
        <v>9.9999999999999992E-2</v>
      </c>
    </row>
    <row r="367" spans="3:7" x14ac:dyDescent="0.35">
      <c r="C367" s="5" t="s">
        <v>218</v>
      </c>
      <c r="D367" s="4">
        <v>0</v>
      </c>
      <c r="E367" s="4">
        <v>0</v>
      </c>
      <c r="F367" s="4">
        <v>1</v>
      </c>
      <c r="G367" s="4">
        <v>0</v>
      </c>
    </row>
    <row r="368" spans="3:7" x14ac:dyDescent="0.35">
      <c r="C368" s="5" t="s">
        <v>286</v>
      </c>
      <c r="D368" s="4">
        <v>0</v>
      </c>
      <c r="E368" s="4">
        <v>0</v>
      </c>
      <c r="F368" s="4">
        <v>1</v>
      </c>
      <c r="G368" s="4">
        <v>0</v>
      </c>
    </row>
    <row r="369" spans="3:7" x14ac:dyDescent="0.35">
      <c r="C369" s="5" t="s">
        <v>581</v>
      </c>
      <c r="D369" s="4">
        <v>1</v>
      </c>
      <c r="E369" s="4">
        <v>1</v>
      </c>
      <c r="F369" s="4">
        <v>0</v>
      </c>
      <c r="G369" s="4">
        <v>1</v>
      </c>
    </row>
    <row r="370" spans="3:7" x14ac:dyDescent="0.35">
      <c r="C370" s="5" t="s">
        <v>490</v>
      </c>
      <c r="D370" s="4">
        <v>0</v>
      </c>
      <c r="E370" s="4">
        <v>0</v>
      </c>
      <c r="F370" s="4">
        <v>1</v>
      </c>
      <c r="G370" s="4">
        <v>0</v>
      </c>
    </row>
    <row r="371" spans="3:7" x14ac:dyDescent="0.35">
      <c r="C371" s="5" t="s">
        <v>536</v>
      </c>
      <c r="D371" s="4">
        <v>0</v>
      </c>
      <c r="E371" s="4">
        <v>0</v>
      </c>
      <c r="F371" s="4">
        <v>0.9</v>
      </c>
      <c r="G371" s="4">
        <v>9.9999999999999992E-2</v>
      </c>
    </row>
    <row r="372" spans="3:7" x14ac:dyDescent="0.35">
      <c r="C372" s="5" t="s">
        <v>66</v>
      </c>
      <c r="D372" s="4">
        <v>1</v>
      </c>
      <c r="E372" s="4">
        <v>1</v>
      </c>
      <c r="F372" s="4">
        <v>0</v>
      </c>
      <c r="G372" s="4">
        <v>1</v>
      </c>
    </row>
    <row r="373" spans="3:7" x14ac:dyDescent="0.35">
      <c r="C373" s="5" t="s">
        <v>612</v>
      </c>
      <c r="D373" s="4">
        <v>0</v>
      </c>
      <c r="E373" s="4">
        <v>0</v>
      </c>
      <c r="F373" s="4">
        <v>1</v>
      </c>
      <c r="G373" s="4">
        <v>0</v>
      </c>
    </row>
    <row r="374" spans="3:7" x14ac:dyDescent="0.35">
      <c r="C374" s="5" t="s">
        <v>248</v>
      </c>
      <c r="D374" s="4">
        <v>0</v>
      </c>
      <c r="E374" s="4">
        <v>0</v>
      </c>
      <c r="F374" s="4">
        <v>0.83333333333333337</v>
      </c>
      <c r="G374" s="4">
        <v>0.16666666666666669</v>
      </c>
    </row>
    <row r="375" spans="3:7" x14ac:dyDescent="0.35">
      <c r="C375" s="5" t="s">
        <v>300</v>
      </c>
      <c r="D375" s="4">
        <v>0</v>
      </c>
      <c r="E375" s="4">
        <v>0</v>
      </c>
      <c r="F375" s="4">
        <v>0.9</v>
      </c>
      <c r="G375" s="4">
        <v>9.9999999999999992E-2</v>
      </c>
    </row>
    <row r="376" spans="3:7" x14ac:dyDescent="0.35">
      <c r="C376" s="5" t="s">
        <v>579</v>
      </c>
      <c r="D376" s="4">
        <v>1</v>
      </c>
      <c r="E376" s="4">
        <v>1</v>
      </c>
      <c r="F376" s="4">
        <v>0.25</v>
      </c>
      <c r="G376" s="4">
        <v>0.75</v>
      </c>
    </row>
    <row r="377" spans="3:7" x14ac:dyDescent="0.35">
      <c r="C377" s="5" t="s">
        <v>550</v>
      </c>
      <c r="D377" s="4">
        <v>0</v>
      </c>
      <c r="E377" s="4">
        <v>0</v>
      </c>
      <c r="F377" s="4">
        <v>1</v>
      </c>
      <c r="G377" s="4">
        <v>0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CT_BestTree6'!$B$10:$B$10" display="Best Pruned Tree Rules (Using Validation Data)" xr:uid="{FC3E2DF9-35BA-4016-B09B-2EF33984DE48}"/>
    <hyperlink ref="D4" location="'CT_FullTree6'!$B$10:$B$10" display="Fully Grown Tree Rules (Using Training Data)" xr:uid="{CACDCDA4-A931-4C18-8095-C1B33D00FC9E}"/>
    <hyperlink ref="F4" location="'CT_MinErrorTree6'!$B$10:$B$10" display="Min Error Tree Rules (Using Validation Data)" xr:uid="{03E1BF0B-347D-4169-8EF9-860CE1BECD0A}"/>
    <hyperlink ref="H4" location="'CT_Output7'!$B$10:$B$10" display="Inputs" xr:uid="{0FCAA8F7-F606-410D-8C94-367960186839}"/>
    <hyperlink ref="J4" location="'CT_Stored7'!$B$10:$B$10" display="PMML Model" xr:uid="{43F478D2-6456-4D9B-927D-18869E825F99}"/>
    <hyperlink ref="B5" location="'CT_TrainingScore7'!$B$10:$B$10" display="Training: Classification Summary" xr:uid="{4B60DFF4-447D-4C4D-AAF7-4C729A0DFCBD}"/>
    <hyperlink ref="D5" location="'CT_TrainingScore7'!$B$34:$B$34" display="Training: Classification Details" xr:uid="{99FF8004-69F7-493C-96B4-92EECE2B54A8}"/>
    <hyperlink ref="F5" location="'CT_ValidationScore7'!$B$10:$B$10" display="Validation: Classification Summary" xr:uid="{D12A5359-D927-4898-84F5-AF644057372F}"/>
    <hyperlink ref="H5" location="'CT_ValidationScore7'!$B$34:$B$34" display="Validation: Classification Details" xr:uid="{3A58779A-52DD-419E-BEFF-4D2D364FA7BF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4E8F-A75C-4FDB-877B-C72CD70B8C51}">
  <dimension ref="B1:Q264"/>
  <sheetViews>
    <sheetView showGridLines="0" topLeftCell="A12" workbookViewId="0"/>
  </sheetViews>
  <sheetFormatPr defaultRowHeight="14.5" x14ac:dyDescent="0.35"/>
  <cols>
    <col min="3" max="3" width="17.6328125" bestFit="1" customWidth="1"/>
    <col min="4" max="4" width="10.81640625" customWidth="1"/>
    <col min="5" max="5" width="20.36328125" customWidth="1"/>
    <col min="6" max="7" width="12.1796875" customWidth="1"/>
    <col min="14" max="14" width="15.26953125" bestFit="1" customWidth="1"/>
  </cols>
  <sheetData>
    <row r="1" spans="2:17" ht="18.5" x14ac:dyDescent="0.45">
      <c r="B1" s="2" t="s">
        <v>763</v>
      </c>
      <c r="N1" t="s">
        <v>1098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34</v>
      </c>
      <c r="O5" s="6">
        <v>565</v>
      </c>
      <c r="P5" s="6">
        <v>45</v>
      </c>
      <c r="Q5" s="6">
        <v>644</v>
      </c>
    </row>
    <row r="10" spans="2:17" ht="18.5" x14ac:dyDescent="0.45">
      <c r="B10" s="3" t="s">
        <v>686</v>
      </c>
    </row>
    <row r="12" spans="2:17" ht="15.5" x14ac:dyDescent="0.35">
      <c r="C12" s="40" t="s">
        <v>741</v>
      </c>
      <c r="D12" s="41"/>
      <c r="E12" s="42"/>
    </row>
    <row r="13" spans="2:17" x14ac:dyDescent="0.35">
      <c r="C13" s="5" t="s">
        <v>742</v>
      </c>
      <c r="D13" s="1" t="s">
        <v>743</v>
      </c>
      <c r="E13" s="1" t="s">
        <v>744</v>
      </c>
    </row>
    <row r="14" spans="2:17" x14ac:dyDescent="0.35">
      <c r="C14" s="5">
        <v>0</v>
      </c>
      <c r="D14" s="4">
        <v>138</v>
      </c>
      <c r="E14" s="4">
        <v>5</v>
      </c>
    </row>
    <row r="15" spans="2:17" x14ac:dyDescent="0.35">
      <c r="C15" s="5">
        <v>1</v>
      </c>
      <c r="D15" s="4">
        <v>9</v>
      </c>
      <c r="E15" s="4">
        <v>76</v>
      </c>
    </row>
    <row r="17" spans="3:6" ht="15.5" x14ac:dyDescent="0.35">
      <c r="C17" s="40" t="s">
        <v>745</v>
      </c>
      <c r="D17" s="41"/>
      <c r="E17" s="41"/>
      <c r="F17" s="42"/>
    </row>
    <row r="18" spans="3:6" x14ac:dyDescent="0.35">
      <c r="C18" t="s">
        <v>746</v>
      </c>
      <c r="D18" t="s">
        <v>747</v>
      </c>
      <c r="E18" t="s">
        <v>748</v>
      </c>
      <c r="F18" t="s">
        <v>749</v>
      </c>
    </row>
    <row r="19" spans="3:6" x14ac:dyDescent="0.35">
      <c r="C19" s="5">
        <v>0</v>
      </c>
      <c r="D19">
        <f>SUM($D$14:$E$14)</f>
        <v>143</v>
      </c>
      <c r="E19">
        <f>SUM($D$14:$E$14) - $D$14</f>
        <v>5</v>
      </c>
      <c r="F19">
        <f>IF($D$19=0,"Undefined",$E$19*100 / $D$19)</f>
        <v>3.4965034965034967</v>
      </c>
    </row>
    <row r="20" spans="3:6" x14ac:dyDescent="0.35">
      <c r="C20" s="5">
        <v>1</v>
      </c>
      <c r="D20">
        <f>SUM($D$15:$E$15)</f>
        <v>85</v>
      </c>
      <c r="E20">
        <f>SUM($D$15:$E$15) - $E$15</f>
        <v>9</v>
      </c>
      <c r="F20">
        <f>IF($D$20=0,"Undefined",$E$20*100 / $D$20)</f>
        <v>10.588235294117647</v>
      </c>
    </row>
    <row r="21" spans="3:6" x14ac:dyDescent="0.35">
      <c r="C21" s="5" t="s">
        <v>750</v>
      </c>
      <c r="D21">
        <f>SUM($D$19:$D$20)</f>
        <v>228</v>
      </c>
      <c r="E21">
        <f>SUM($E$19:$E$20)</f>
        <v>14</v>
      </c>
      <c r="F21">
        <f>IF($D$21=0,"Undefined",$E$21*100 / $D$21)</f>
        <v>6.1403508771929829</v>
      </c>
    </row>
    <row r="23" spans="3:6" ht="15.5" x14ac:dyDescent="0.35">
      <c r="C23" s="40" t="s">
        <v>751</v>
      </c>
      <c r="D23" s="42"/>
    </row>
    <row r="24" spans="3:6" x14ac:dyDescent="0.35">
      <c r="C24" t="s">
        <v>752</v>
      </c>
      <c r="D24" t="s">
        <v>753</v>
      </c>
    </row>
    <row r="25" spans="3:6" x14ac:dyDescent="0.35">
      <c r="C25" t="s">
        <v>754</v>
      </c>
      <c r="D25">
        <v>214</v>
      </c>
    </row>
    <row r="26" spans="3:6" x14ac:dyDescent="0.35">
      <c r="C26" t="s">
        <v>755</v>
      </c>
      <c r="D26">
        <v>93.859649122807014</v>
      </c>
    </row>
    <row r="27" spans="3:6" x14ac:dyDescent="0.35">
      <c r="C27" t="s">
        <v>756</v>
      </c>
      <c r="D27">
        <v>0.965034965034965</v>
      </c>
    </row>
    <row r="28" spans="3:6" x14ac:dyDescent="0.35">
      <c r="C28" t="s">
        <v>757</v>
      </c>
      <c r="D28">
        <v>0.89411764705882357</v>
      </c>
    </row>
    <row r="29" spans="3:6" x14ac:dyDescent="0.35">
      <c r="C29" t="s">
        <v>758</v>
      </c>
      <c r="D29">
        <v>0.93827160493827155</v>
      </c>
    </row>
    <row r="30" spans="3:6" x14ac:dyDescent="0.35">
      <c r="C30" t="s">
        <v>759</v>
      </c>
      <c r="D30">
        <v>0.91566265060240959</v>
      </c>
    </row>
    <row r="31" spans="3:6" x14ac:dyDescent="0.35">
      <c r="C31" t="s">
        <v>712</v>
      </c>
      <c r="D31">
        <v>1</v>
      </c>
    </row>
    <row r="32" spans="3:6" x14ac:dyDescent="0.35">
      <c r="C32" t="s">
        <v>713</v>
      </c>
      <c r="D32">
        <v>0.5</v>
      </c>
    </row>
    <row r="34" spans="2:7" ht="18.5" x14ac:dyDescent="0.45">
      <c r="B34" s="3" t="s">
        <v>687</v>
      </c>
    </row>
    <row r="36" spans="2:7" x14ac:dyDescent="0.35">
      <c r="C36" s="5" t="s">
        <v>64</v>
      </c>
      <c r="D36" s="1" t="s">
        <v>1</v>
      </c>
      <c r="E36" s="1" t="s">
        <v>760</v>
      </c>
      <c r="F36" s="1" t="s">
        <v>761</v>
      </c>
      <c r="G36" s="1" t="s">
        <v>762</v>
      </c>
    </row>
    <row r="37" spans="2:7" x14ac:dyDescent="0.35">
      <c r="C37" s="5" t="s">
        <v>293</v>
      </c>
      <c r="D37" s="4">
        <v>0</v>
      </c>
      <c r="E37" s="4">
        <v>0</v>
      </c>
      <c r="F37" s="4">
        <v>0.9</v>
      </c>
      <c r="G37" s="4">
        <v>9.9999999999999992E-2</v>
      </c>
    </row>
    <row r="38" spans="2:7" x14ac:dyDescent="0.35">
      <c r="C38" s="5" t="s">
        <v>168</v>
      </c>
      <c r="D38" s="4">
        <v>0</v>
      </c>
      <c r="E38" s="4">
        <v>0</v>
      </c>
      <c r="F38" s="4">
        <v>1</v>
      </c>
      <c r="G38" s="4">
        <v>0</v>
      </c>
    </row>
    <row r="39" spans="2:7" x14ac:dyDescent="0.35">
      <c r="C39" s="5" t="s">
        <v>227</v>
      </c>
      <c r="D39" s="4">
        <v>1</v>
      </c>
      <c r="E39" s="4">
        <v>1</v>
      </c>
      <c r="F39" s="4">
        <v>0</v>
      </c>
      <c r="G39" s="4">
        <v>1</v>
      </c>
    </row>
    <row r="40" spans="2:7" x14ac:dyDescent="0.35">
      <c r="C40" s="5" t="s">
        <v>475</v>
      </c>
      <c r="D40" s="4">
        <v>0</v>
      </c>
      <c r="E40" s="4">
        <v>0</v>
      </c>
      <c r="F40" s="4">
        <v>0.9</v>
      </c>
      <c r="G40" s="4">
        <v>9.9999999999999992E-2</v>
      </c>
    </row>
    <row r="41" spans="2:7" x14ac:dyDescent="0.35">
      <c r="C41" s="5" t="s">
        <v>524</v>
      </c>
      <c r="D41" s="4">
        <v>0</v>
      </c>
      <c r="E41" s="4">
        <v>0</v>
      </c>
      <c r="F41" s="4">
        <v>0.9</v>
      </c>
      <c r="G41" s="4">
        <v>9.9999999999999992E-2</v>
      </c>
    </row>
    <row r="42" spans="2:7" x14ac:dyDescent="0.35">
      <c r="C42" s="5" t="s">
        <v>354</v>
      </c>
      <c r="D42" s="4">
        <v>0</v>
      </c>
      <c r="E42" s="4">
        <v>0</v>
      </c>
      <c r="F42" s="4">
        <v>1</v>
      </c>
      <c r="G42" s="4">
        <v>0</v>
      </c>
    </row>
    <row r="43" spans="2:7" x14ac:dyDescent="0.35">
      <c r="C43" s="5" t="s">
        <v>271</v>
      </c>
      <c r="D43" s="4">
        <v>0</v>
      </c>
      <c r="E43" s="4">
        <v>0</v>
      </c>
      <c r="F43" s="4">
        <v>1</v>
      </c>
      <c r="G43" s="4">
        <v>0</v>
      </c>
    </row>
    <row r="44" spans="2:7" x14ac:dyDescent="0.35">
      <c r="C44" s="5" t="s">
        <v>392</v>
      </c>
      <c r="D44" s="4">
        <v>0</v>
      </c>
      <c r="E44" s="4">
        <v>0</v>
      </c>
      <c r="F44" s="4">
        <v>1</v>
      </c>
      <c r="G44" s="4">
        <v>0</v>
      </c>
    </row>
    <row r="45" spans="2:7" x14ac:dyDescent="0.35">
      <c r="C45" s="5" t="s">
        <v>414</v>
      </c>
      <c r="D45" s="4">
        <v>0</v>
      </c>
      <c r="E45" s="4">
        <v>0</v>
      </c>
      <c r="F45" s="4">
        <v>1</v>
      </c>
      <c r="G45" s="4">
        <v>0</v>
      </c>
    </row>
    <row r="46" spans="2:7" x14ac:dyDescent="0.35">
      <c r="C46" s="5" t="s">
        <v>534</v>
      </c>
      <c r="D46" s="4">
        <v>0</v>
      </c>
      <c r="E46" s="4">
        <v>0</v>
      </c>
      <c r="F46" s="4">
        <v>0.76923076923076927</v>
      </c>
      <c r="G46" s="4">
        <v>0.23076923076923078</v>
      </c>
    </row>
    <row r="47" spans="2:7" x14ac:dyDescent="0.35">
      <c r="C47" s="5" t="s">
        <v>521</v>
      </c>
      <c r="D47" s="4">
        <v>0</v>
      </c>
      <c r="E47" s="4">
        <v>0</v>
      </c>
      <c r="F47" s="4">
        <v>0.9</v>
      </c>
      <c r="G47" s="4">
        <v>9.9999999999999992E-2</v>
      </c>
    </row>
    <row r="48" spans="2:7" x14ac:dyDescent="0.35">
      <c r="C48" s="5" t="s">
        <v>190</v>
      </c>
      <c r="D48" s="4">
        <v>0</v>
      </c>
      <c r="E48" s="4">
        <v>0</v>
      </c>
      <c r="F48" s="4">
        <v>1</v>
      </c>
      <c r="G48" s="4">
        <v>0</v>
      </c>
    </row>
    <row r="49" spans="3:7" x14ac:dyDescent="0.35">
      <c r="C49" s="5" t="s">
        <v>449</v>
      </c>
      <c r="D49" s="4">
        <v>0</v>
      </c>
      <c r="E49" s="4">
        <v>0</v>
      </c>
      <c r="F49" s="4">
        <v>1</v>
      </c>
      <c r="G49" s="4">
        <v>0</v>
      </c>
    </row>
    <row r="50" spans="3:7" x14ac:dyDescent="0.35">
      <c r="C50" s="5" t="s">
        <v>580</v>
      </c>
      <c r="D50" s="4">
        <v>0</v>
      </c>
      <c r="E50" s="4">
        <v>0</v>
      </c>
      <c r="F50" s="4">
        <v>1</v>
      </c>
      <c r="G50" s="4">
        <v>0</v>
      </c>
    </row>
    <row r="51" spans="3:7" x14ac:dyDescent="0.35">
      <c r="C51" s="5" t="s">
        <v>624</v>
      </c>
      <c r="D51" s="4">
        <v>0</v>
      </c>
      <c r="E51" s="4">
        <v>0</v>
      </c>
      <c r="F51" s="4">
        <v>0.9</v>
      </c>
      <c r="G51" s="4">
        <v>9.9999999999999992E-2</v>
      </c>
    </row>
    <row r="52" spans="3:7" x14ac:dyDescent="0.35">
      <c r="C52" s="5" t="s">
        <v>292</v>
      </c>
      <c r="D52" s="4">
        <v>0</v>
      </c>
      <c r="E52" s="4">
        <v>0</v>
      </c>
      <c r="F52" s="4">
        <v>0.76923076923076927</v>
      </c>
      <c r="G52" s="4">
        <v>0.23076923076923078</v>
      </c>
    </row>
    <row r="53" spans="3:7" x14ac:dyDescent="0.35">
      <c r="C53" s="5" t="s">
        <v>411</v>
      </c>
      <c r="D53" s="4">
        <v>0</v>
      </c>
      <c r="E53" s="4">
        <v>0</v>
      </c>
      <c r="F53" s="4">
        <v>1</v>
      </c>
      <c r="G53" s="4">
        <v>0</v>
      </c>
    </row>
    <row r="54" spans="3:7" x14ac:dyDescent="0.35">
      <c r="C54" s="5" t="s">
        <v>268</v>
      </c>
      <c r="D54" s="4">
        <v>1</v>
      </c>
      <c r="E54" s="4">
        <v>1</v>
      </c>
      <c r="F54" s="4">
        <v>0</v>
      </c>
      <c r="G54" s="4">
        <v>1</v>
      </c>
    </row>
    <row r="55" spans="3:7" x14ac:dyDescent="0.35">
      <c r="C55" s="5" t="s">
        <v>299</v>
      </c>
      <c r="D55" s="4">
        <v>0</v>
      </c>
      <c r="E55" s="4">
        <v>0</v>
      </c>
      <c r="F55" s="4">
        <v>1</v>
      </c>
      <c r="G55" s="4">
        <v>0</v>
      </c>
    </row>
    <row r="56" spans="3:7" x14ac:dyDescent="0.35">
      <c r="C56" s="5" t="s">
        <v>234</v>
      </c>
      <c r="D56" s="4">
        <v>0</v>
      </c>
      <c r="E56" s="4">
        <v>0</v>
      </c>
      <c r="F56" s="4">
        <v>1</v>
      </c>
      <c r="G56" s="4">
        <v>0</v>
      </c>
    </row>
    <row r="57" spans="3:7" x14ac:dyDescent="0.35">
      <c r="C57" s="5" t="s">
        <v>486</v>
      </c>
      <c r="D57" s="4">
        <v>0</v>
      </c>
      <c r="E57" s="4">
        <v>0</v>
      </c>
      <c r="F57" s="4">
        <v>1</v>
      </c>
      <c r="G57" s="4">
        <v>0</v>
      </c>
    </row>
    <row r="58" spans="3:7" x14ac:dyDescent="0.35">
      <c r="C58" s="5" t="s">
        <v>77</v>
      </c>
      <c r="D58" s="4">
        <v>1</v>
      </c>
      <c r="E58" s="4">
        <v>1</v>
      </c>
      <c r="F58" s="4">
        <v>0</v>
      </c>
      <c r="G58" s="4">
        <v>1</v>
      </c>
    </row>
    <row r="59" spans="3:7" x14ac:dyDescent="0.35">
      <c r="C59" s="5" t="s">
        <v>287</v>
      </c>
      <c r="D59" s="4">
        <v>0</v>
      </c>
      <c r="E59" s="4">
        <v>0</v>
      </c>
      <c r="F59" s="4">
        <v>1</v>
      </c>
      <c r="G59" s="4">
        <v>0</v>
      </c>
    </row>
    <row r="60" spans="3:7" x14ac:dyDescent="0.35">
      <c r="C60" s="5" t="s">
        <v>561</v>
      </c>
      <c r="D60" s="4">
        <v>0</v>
      </c>
      <c r="E60" s="4">
        <v>0</v>
      </c>
      <c r="F60" s="4">
        <v>0.76923076923076927</v>
      </c>
      <c r="G60" s="4">
        <v>0.23076923076923078</v>
      </c>
    </row>
    <row r="61" spans="3:7" x14ac:dyDescent="0.35">
      <c r="C61" s="5" t="s">
        <v>557</v>
      </c>
      <c r="D61" s="4">
        <v>1</v>
      </c>
      <c r="E61" s="4">
        <v>1</v>
      </c>
      <c r="F61" s="4">
        <v>0</v>
      </c>
      <c r="G61" s="4">
        <v>1</v>
      </c>
    </row>
    <row r="62" spans="3:7" x14ac:dyDescent="0.35">
      <c r="C62" s="5" t="s">
        <v>307</v>
      </c>
      <c r="D62" s="4">
        <v>0</v>
      </c>
      <c r="E62" s="4">
        <v>0</v>
      </c>
      <c r="F62" s="4">
        <v>1</v>
      </c>
      <c r="G62" s="4">
        <v>0</v>
      </c>
    </row>
    <row r="63" spans="3:7" x14ac:dyDescent="0.35">
      <c r="C63" s="5" t="s">
        <v>349</v>
      </c>
      <c r="D63" s="4">
        <v>0</v>
      </c>
      <c r="E63" s="4">
        <v>0</v>
      </c>
      <c r="F63" s="4">
        <v>0.83333333333333337</v>
      </c>
      <c r="G63" s="4">
        <v>0.16666666666666669</v>
      </c>
    </row>
    <row r="64" spans="3:7" x14ac:dyDescent="0.35">
      <c r="C64" s="5" t="s">
        <v>382</v>
      </c>
      <c r="D64" s="4">
        <v>1</v>
      </c>
      <c r="E64" s="4">
        <v>1</v>
      </c>
      <c r="F64" s="4">
        <v>0</v>
      </c>
      <c r="G64" s="4">
        <v>1</v>
      </c>
    </row>
    <row r="65" spans="3:7" x14ac:dyDescent="0.35">
      <c r="C65" s="5" t="s">
        <v>378</v>
      </c>
      <c r="D65" s="4">
        <v>0</v>
      </c>
      <c r="E65" s="4">
        <v>0</v>
      </c>
      <c r="F65" s="4">
        <v>1</v>
      </c>
      <c r="G65" s="4">
        <v>0</v>
      </c>
    </row>
    <row r="66" spans="3:7" x14ac:dyDescent="0.35">
      <c r="C66" s="5" t="s">
        <v>399</v>
      </c>
      <c r="D66" s="4">
        <v>0</v>
      </c>
      <c r="E66" s="4">
        <v>0</v>
      </c>
      <c r="F66" s="4">
        <v>1</v>
      </c>
      <c r="G66" s="4">
        <v>0</v>
      </c>
    </row>
    <row r="67" spans="3:7" x14ac:dyDescent="0.35">
      <c r="C67" s="5" t="s">
        <v>527</v>
      </c>
      <c r="D67" s="4">
        <v>0</v>
      </c>
      <c r="E67" s="4">
        <v>0</v>
      </c>
      <c r="F67" s="4">
        <v>0.9</v>
      </c>
      <c r="G67" s="4">
        <v>9.9999999999999992E-2</v>
      </c>
    </row>
    <row r="68" spans="3:7" x14ac:dyDescent="0.35">
      <c r="C68" s="5" t="s">
        <v>102</v>
      </c>
      <c r="D68" s="4">
        <v>0</v>
      </c>
      <c r="E68" s="4">
        <v>0</v>
      </c>
      <c r="F68" s="4">
        <v>0.83333333333333337</v>
      </c>
      <c r="G68" s="4">
        <v>0.16666666666666669</v>
      </c>
    </row>
    <row r="69" spans="3:7" x14ac:dyDescent="0.35">
      <c r="C69" s="5" t="s">
        <v>163</v>
      </c>
      <c r="D69" s="4">
        <v>0</v>
      </c>
      <c r="E69" s="4">
        <v>0</v>
      </c>
      <c r="F69" s="4">
        <v>1</v>
      </c>
      <c r="G69" s="4">
        <v>0</v>
      </c>
    </row>
    <row r="70" spans="3:7" x14ac:dyDescent="0.35">
      <c r="C70" s="5" t="s">
        <v>312</v>
      </c>
      <c r="D70" s="4">
        <v>0</v>
      </c>
      <c r="E70" s="4">
        <v>0</v>
      </c>
      <c r="F70" s="4">
        <v>0.76923076923076927</v>
      </c>
      <c r="G70" s="4">
        <v>0.23076923076923078</v>
      </c>
    </row>
    <row r="71" spans="3:7" x14ac:dyDescent="0.35">
      <c r="C71" s="5" t="s">
        <v>504</v>
      </c>
      <c r="D71" s="4">
        <v>0</v>
      </c>
      <c r="E71" s="4">
        <v>0</v>
      </c>
      <c r="F71" s="4">
        <v>1</v>
      </c>
      <c r="G71" s="4">
        <v>0</v>
      </c>
    </row>
    <row r="72" spans="3:7" x14ac:dyDescent="0.35">
      <c r="C72" s="5" t="s">
        <v>202</v>
      </c>
      <c r="D72" s="4">
        <v>0</v>
      </c>
      <c r="E72" s="4">
        <v>0</v>
      </c>
      <c r="F72" s="4">
        <v>1</v>
      </c>
      <c r="G72" s="4">
        <v>0</v>
      </c>
    </row>
    <row r="73" spans="3:7" x14ac:dyDescent="0.35">
      <c r="C73" s="5" t="s">
        <v>208</v>
      </c>
      <c r="D73" s="4">
        <v>0</v>
      </c>
      <c r="E73" s="4">
        <v>0</v>
      </c>
      <c r="F73" s="4">
        <v>1</v>
      </c>
      <c r="G73" s="4">
        <v>0</v>
      </c>
    </row>
    <row r="74" spans="3:7" x14ac:dyDescent="0.35">
      <c r="C74" s="5" t="s">
        <v>315</v>
      </c>
      <c r="D74" s="4">
        <v>1</v>
      </c>
      <c r="E74" s="4">
        <v>1</v>
      </c>
      <c r="F74" s="4">
        <v>0</v>
      </c>
      <c r="G74" s="4">
        <v>1</v>
      </c>
    </row>
    <row r="75" spans="3:7" x14ac:dyDescent="0.35">
      <c r="C75" s="5" t="s">
        <v>397</v>
      </c>
      <c r="D75" s="4">
        <v>0</v>
      </c>
      <c r="E75" s="4">
        <v>0</v>
      </c>
      <c r="F75" s="4">
        <v>1</v>
      </c>
      <c r="G75" s="4">
        <v>0</v>
      </c>
    </row>
    <row r="76" spans="3:7" x14ac:dyDescent="0.35">
      <c r="C76" s="5" t="s">
        <v>95</v>
      </c>
      <c r="D76" s="4">
        <v>1</v>
      </c>
      <c r="E76" s="4">
        <v>1</v>
      </c>
      <c r="F76" s="4">
        <v>0</v>
      </c>
      <c r="G76" s="4">
        <v>1</v>
      </c>
    </row>
    <row r="77" spans="3:7" x14ac:dyDescent="0.35">
      <c r="C77" s="16" t="s">
        <v>537</v>
      </c>
      <c r="D77" s="15">
        <v>0</v>
      </c>
      <c r="E77" s="15">
        <v>1</v>
      </c>
      <c r="F77" s="15">
        <v>0.25</v>
      </c>
      <c r="G77" s="15">
        <v>0.75</v>
      </c>
    </row>
    <row r="78" spans="3:7" x14ac:dyDescent="0.35">
      <c r="C78" s="16" t="s">
        <v>556</v>
      </c>
      <c r="D78" s="15">
        <v>0</v>
      </c>
      <c r="E78" s="15">
        <v>1</v>
      </c>
      <c r="F78" s="15">
        <v>0.25</v>
      </c>
      <c r="G78" s="15">
        <v>0.75</v>
      </c>
    </row>
    <row r="79" spans="3:7" x14ac:dyDescent="0.35">
      <c r="C79" s="5" t="s">
        <v>633</v>
      </c>
      <c r="D79" s="4">
        <v>0</v>
      </c>
      <c r="E79" s="4">
        <v>0</v>
      </c>
      <c r="F79" s="4">
        <v>0.9</v>
      </c>
      <c r="G79" s="4">
        <v>9.9999999999999992E-2</v>
      </c>
    </row>
    <row r="80" spans="3:7" x14ac:dyDescent="0.35">
      <c r="C80" s="5" t="s">
        <v>91</v>
      </c>
      <c r="D80" s="4">
        <v>1</v>
      </c>
      <c r="E80" s="4">
        <v>1</v>
      </c>
      <c r="F80" s="4">
        <v>0</v>
      </c>
      <c r="G80" s="4">
        <v>1</v>
      </c>
    </row>
    <row r="81" spans="3:7" x14ac:dyDescent="0.35">
      <c r="C81" s="5" t="s">
        <v>418</v>
      </c>
      <c r="D81" s="4">
        <v>1</v>
      </c>
      <c r="E81" s="4">
        <v>1</v>
      </c>
      <c r="F81" s="4">
        <v>0</v>
      </c>
      <c r="G81" s="4">
        <v>1</v>
      </c>
    </row>
    <row r="82" spans="3:7" x14ac:dyDescent="0.35">
      <c r="C82" s="5" t="s">
        <v>158</v>
      </c>
      <c r="D82" s="4">
        <v>0</v>
      </c>
      <c r="E82" s="4">
        <v>0</v>
      </c>
      <c r="F82" s="4">
        <v>1</v>
      </c>
      <c r="G82" s="4">
        <v>0</v>
      </c>
    </row>
    <row r="83" spans="3:7" x14ac:dyDescent="0.35">
      <c r="C83" s="5" t="s">
        <v>605</v>
      </c>
      <c r="D83" s="4">
        <v>0</v>
      </c>
      <c r="E83" s="4">
        <v>0</v>
      </c>
      <c r="F83" s="4">
        <v>1</v>
      </c>
      <c r="G83" s="4">
        <v>0</v>
      </c>
    </row>
    <row r="84" spans="3:7" x14ac:dyDescent="0.35">
      <c r="C84" s="5" t="s">
        <v>258</v>
      </c>
      <c r="D84" s="4">
        <v>1</v>
      </c>
      <c r="E84" s="4">
        <v>1</v>
      </c>
      <c r="F84" s="4">
        <v>0</v>
      </c>
      <c r="G84" s="4">
        <v>1</v>
      </c>
    </row>
    <row r="85" spans="3:7" x14ac:dyDescent="0.35">
      <c r="C85" s="16" t="s">
        <v>78</v>
      </c>
      <c r="D85" s="15">
        <v>1</v>
      </c>
      <c r="E85" s="15">
        <v>0</v>
      </c>
      <c r="F85" s="15">
        <v>1</v>
      </c>
      <c r="G85" s="15">
        <v>0</v>
      </c>
    </row>
    <row r="86" spans="3:7" x14ac:dyDescent="0.35">
      <c r="C86" s="5" t="s">
        <v>458</v>
      </c>
      <c r="D86" s="4">
        <v>1</v>
      </c>
      <c r="E86" s="4">
        <v>1</v>
      </c>
      <c r="F86" s="4">
        <v>0</v>
      </c>
      <c r="G86" s="4">
        <v>1</v>
      </c>
    </row>
    <row r="87" spans="3:7" x14ac:dyDescent="0.35">
      <c r="C87" s="5" t="s">
        <v>566</v>
      </c>
      <c r="D87" s="4">
        <v>1</v>
      </c>
      <c r="E87" s="4">
        <v>1</v>
      </c>
      <c r="F87" s="4">
        <v>0</v>
      </c>
      <c r="G87" s="4">
        <v>1</v>
      </c>
    </row>
    <row r="88" spans="3:7" x14ac:dyDescent="0.35">
      <c r="C88" s="5" t="s">
        <v>425</v>
      </c>
      <c r="D88" s="4">
        <v>0</v>
      </c>
      <c r="E88" s="4">
        <v>0</v>
      </c>
      <c r="F88" s="4">
        <v>1</v>
      </c>
      <c r="G88" s="4">
        <v>0</v>
      </c>
    </row>
    <row r="89" spans="3:7" x14ac:dyDescent="0.35">
      <c r="C89" s="5" t="s">
        <v>81</v>
      </c>
      <c r="D89" s="4">
        <v>1</v>
      </c>
      <c r="E89" s="4">
        <v>1</v>
      </c>
      <c r="F89" s="4">
        <v>0.25</v>
      </c>
      <c r="G89" s="4">
        <v>0.75</v>
      </c>
    </row>
    <row r="90" spans="3:7" x14ac:dyDescent="0.35">
      <c r="C90" s="5" t="s">
        <v>136</v>
      </c>
      <c r="D90" s="4">
        <v>0</v>
      </c>
      <c r="E90" s="4">
        <v>0</v>
      </c>
      <c r="F90" s="4">
        <v>1</v>
      </c>
      <c r="G90" s="4">
        <v>0</v>
      </c>
    </row>
    <row r="91" spans="3:7" x14ac:dyDescent="0.35">
      <c r="C91" s="16" t="s">
        <v>68</v>
      </c>
      <c r="D91" s="15">
        <v>1</v>
      </c>
      <c r="E91" s="15">
        <v>0</v>
      </c>
      <c r="F91" s="15">
        <v>0.76923076923076927</v>
      </c>
      <c r="G91" s="15">
        <v>0.23076923076923078</v>
      </c>
    </row>
    <row r="92" spans="3:7" x14ac:dyDescent="0.35">
      <c r="C92" s="5" t="s">
        <v>229</v>
      </c>
      <c r="D92" s="4">
        <v>1</v>
      </c>
      <c r="E92" s="4">
        <v>1</v>
      </c>
      <c r="F92" s="4">
        <v>0</v>
      </c>
      <c r="G92" s="4">
        <v>1</v>
      </c>
    </row>
    <row r="93" spans="3:7" x14ac:dyDescent="0.35">
      <c r="C93" s="5" t="s">
        <v>629</v>
      </c>
      <c r="D93" s="4">
        <v>1</v>
      </c>
      <c r="E93" s="4">
        <v>1</v>
      </c>
      <c r="F93" s="4">
        <v>0</v>
      </c>
      <c r="G93" s="4">
        <v>1</v>
      </c>
    </row>
    <row r="94" spans="3:7" x14ac:dyDescent="0.35">
      <c r="C94" s="5" t="s">
        <v>564</v>
      </c>
      <c r="D94" s="4">
        <v>1</v>
      </c>
      <c r="E94" s="4">
        <v>1</v>
      </c>
      <c r="F94" s="4">
        <v>0</v>
      </c>
      <c r="G94" s="4">
        <v>1</v>
      </c>
    </row>
    <row r="95" spans="3:7" x14ac:dyDescent="0.35">
      <c r="C95" s="5" t="s">
        <v>626</v>
      </c>
      <c r="D95" s="4">
        <v>0</v>
      </c>
      <c r="E95" s="4">
        <v>0</v>
      </c>
      <c r="F95" s="4">
        <v>0.83333333333333337</v>
      </c>
      <c r="G95" s="4">
        <v>0.16666666666666669</v>
      </c>
    </row>
    <row r="96" spans="3:7" x14ac:dyDescent="0.35">
      <c r="C96" s="5" t="s">
        <v>373</v>
      </c>
      <c r="D96" s="4">
        <v>0</v>
      </c>
      <c r="E96" s="4">
        <v>0</v>
      </c>
      <c r="F96" s="4">
        <v>1</v>
      </c>
      <c r="G96" s="4">
        <v>0</v>
      </c>
    </row>
    <row r="97" spans="3:7" x14ac:dyDescent="0.35">
      <c r="C97" s="5" t="s">
        <v>531</v>
      </c>
      <c r="D97" s="4">
        <v>0</v>
      </c>
      <c r="E97" s="4">
        <v>0</v>
      </c>
      <c r="F97" s="4">
        <v>1</v>
      </c>
      <c r="G97" s="4">
        <v>0</v>
      </c>
    </row>
    <row r="98" spans="3:7" x14ac:dyDescent="0.35">
      <c r="C98" s="5" t="s">
        <v>107</v>
      </c>
      <c r="D98" s="4">
        <v>1</v>
      </c>
      <c r="E98" s="4">
        <v>1</v>
      </c>
      <c r="F98" s="4">
        <v>0</v>
      </c>
      <c r="G98" s="4">
        <v>1</v>
      </c>
    </row>
    <row r="99" spans="3:7" x14ac:dyDescent="0.35">
      <c r="C99" s="5" t="s">
        <v>301</v>
      </c>
      <c r="D99" s="4">
        <v>1</v>
      </c>
      <c r="E99" s="4">
        <v>1</v>
      </c>
      <c r="F99" s="4">
        <v>0</v>
      </c>
      <c r="G99" s="4">
        <v>1</v>
      </c>
    </row>
    <row r="100" spans="3:7" x14ac:dyDescent="0.35">
      <c r="C100" s="5" t="s">
        <v>100</v>
      </c>
      <c r="D100" s="4">
        <v>1</v>
      </c>
      <c r="E100" s="4">
        <v>1</v>
      </c>
      <c r="F100" s="4">
        <v>0</v>
      </c>
      <c r="G100" s="4">
        <v>1</v>
      </c>
    </row>
    <row r="101" spans="3:7" x14ac:dyDescent="0.35">
      <c r="C101" s="5" t="s">
        <v>522</v>
      </c>
      <c r="D101" s="4">
        <v>0</v>
      </c>
      <c r="E101" s="4">
        <v>0</v>
      </c>
      <c r="F101" s="4">
        <v>0.9</v>
      </c>
      <c r="G101" s="4">
        <v>9.9999999999999992E-2</v>
      </c>
    </row>
    <row r="102" spans="3:7" x14ac:dyDescent="0.35">
      <c r="C102" s="5" t="s">
        <v>503</v>
      </c>
      <c r="D102" s="4">
        <v>0</v>
      </c>
      <c r="E102" s="4">
        <v>0</v>
      </c>
      <c r="F102" s="4">
        <v>1</v>
      </c>
      <c r="G102" s="4">
        <v>0</v>
      </c>
    </row>
    <row r="103" spans="3:7" x14ac:dyDescent="0.35">
      <c r="C103" s="5" t="s">
        <v>339</v>
      </c>
      <c r="D103" s="4">
        <v>1</v>
      </c>
      <c r="E103" s="4">
        <v>1</v>
      </c>
      <c r="F103" s="4">
        <v>0.25</v>
      </c>
      <c r="G103" s="4">
        <v>0.75</v>
      </c>
    </row>
    <row r="104" spans="3:7" x14ac:dyDescent="0.35">
      <c r="C104" s="5" t="s">
        <v>180</v>
      </c>
      <c r="D104" s="4">
        <v>0</v>
      </c>
      <c r="E104" s="4">
        <v>0</v>
      </c>
      <c r="F104" s="4">
        <v>1</v>
      </c>
      <c r="G104" s="4">
        <v>0</v>
      </c>
    </row>
    <row r="105" spans="3:7" x14ac:dyDescent="0.35">
      <c r="C105" s="5" t="s">
        <v>343</v>
      </c>
      <c r="D105" s="4">
        <v>0</v>
      </c>
      <c r="E105" s="4">
        <v>0</v>
      </c>
      <c r="F105" s="4">
        <v>1</v>
      </c>
      <c r="G105" s="4">
        <v>0</v>
      </c>
    </row>
    <row r="106" spans="3:7" x14ac:dyDescent="0.35">
      <c r="C106" s="5" t="s">
        <v>74</v>
      </c>
      <c r="D106" s="4">
        <v>1</v>
      </c>
      <c r="E106" s="4">
        <v>1</v>
      </c>
      <c r="F106" s="4">
        <v>0</v>
      </c>
      <c r="G106" s="4">
        <v>1</v>
      </c>
    </row>
    <row r="107" spans="3:7" x14ac:dyDescent="0.35">
      <c r="C107" s="16" t="s">
        <v>70</v>
      </c>
      <c r="D107" s="15">
        <v>1</v>
      </c>
      <c r="E107" s="15">
        <v>0</v>
      </c>
      <c r="F107" s="15">
        <v>0.76923076923076927</v>
      </c>
      <c r="G107" s="15">
        <v>0.23076923076923078</v>
      </c>
    </row>
    <row r="108" spans="3:7" x14ac:dyDescent="0.35">
      <c r="C108" s="5" t="s">
        <v>432</v>
      </c>
      <c r="D108" s="4">
        <v>0</v>
      </c>
      <c r="E108" s="4">
        <v>0</v>
      </c>
      <c r="F108" s="4">
        <v>1</v>
      </c>
      <c r="G108" s="4">
        <v>0</v>
      </c>
    </row>
    <row r="109" spans="3:7" x14ac:dyDescent="0.35">
      <c r="C109" s="5" t="s">
        <v>520</v>
      </c>
      <c r="D109" s="4">
        <v>0</v>
      </c>
      <c r="E109" s="4">
        <v>0</v>
      </c>
      <c r="F109" s="4">
        <v>0.9</v>
      </c>
      <c r="G109" s="4">
        <v>9.9999999999999992E-2</v>
      </c>
    </row>
    <row r="110" spans="3:7" x14ac:dyDescent="0.35">
      <c r="C110" s="5" t="s">
        <v>128</v>
      </c>
      <c r="D110" s="4">
        <v>0</v>
      </c>
      <c r="E110" s="4">
        <v>0</v>
      </c>
      <c r="F110" s="4">
        <v>1</v>
      </c>
      <c r="G110" s="4">
        <v>0</v>
      </c>
    </row>
    <row r="111" spans="3:7" x14ac:dyDescent="0.35">
      <c r="C111" s="5" t="s">
        <v>247</v>
      </c>
      <c r="D111" s="4">
        <v>1</v>
      </c>
      <c r="E111" s="4">
        <v>1</v>
      </c>
      <c r="F111" s="4">
        <v>0.25</v>
      </c>
      <c r="G111" s="4">
        <v>0.75</v>
      </c>
    </row>
    <row r="112" spans="3:7" x14ac:dyDescent="0.35">
      <c r="C112" s="5" t="s">
        <v>203</v>
      </c>
      <c r="D112" s="4">
        <v>1</v>
      </c>
      <c r="E112" s="4">
        <v>1</v>
      </c>
      <c r="F112" s="4">
        <v>0</v>
      </c>
      <c r="G112" s="4">
        <v>1</v>
      </c>
    </row>
    <row r="113" spans="3:7" x14ac:dyDescent="0.35">
      <c r="C113" s="16" t="s">
        <v>471</v>
      </c>
      <c r="D113" s="15">
        <v>0</v>
      </c>
      <c r="E113" s="15">
        <v>1</v>
      </c>
      <c r="F113" s="15">
        <v>0.25</v>
      </c>
      <c r="G113" s="15">
        <v>0.75</v>
      </c>
    </row>
    <row r="114" spans="3:7" x14ac:dyDescent="0.35">
      <c r="C114" s="5" t="s">
        <v>622</v>
      </c>
      <c r="D114" s="4">
        <v>0</v>
      </c>
      <c r="E114" s="4">
        <v>0</v>
      </c>
      <c r="F114" s="4">
        <v>0.9</v>
      </c>
      <c r="G114" s="4">
        <v>9.9999999999999992E-2</v>
      </c>
    </row>
    <row r="115" spans="3:7" x14ac:dyDescent="0.35">
      <c r="C115" s="5" t="s">
        <v>630</v>
      </c>
      <c r="D115" s="4">
        <v>1</v>
      </c>
      <c r="E115" s="4">
        <v>1</v>
      </c>
      <c r="F115" s="4">
        <v>0</v>
      </c>
      <c r="G115" s="4">
        <v>1</v>
      </c>
    </row>
    <row r="116" spans="3:7" x14ac:dyDescent="0.35">
      <c r="C116" s="5" t="s">
        <v>603</v>
      </c>
      <c r="D116" s="4">
        <v>0</v>
      </c>
      <c r="E116" s="4">
        <v>0</v>
      </c>
      <c r="F116" s="4">
        <v>0.9</v>
      </c>
      <c r="G116" s="4">
        <v>9.9999999999999992E-2</v>
      </c>
    </row>
    <row r="117" spans="3:7" x14ac:dyDescent="0.35">
      <c r="C117" s="5" t="s">
        <v>469</v>
      </c>
      <c r="D117" s="4">
        <v>0</v>
      </c>
      <c r="E117" s="4">
        <v>0</v>
      </c>
      <c r="F117" s="4">
        <v>1</v>
      </c>
      <c r="G117" s="4">
        <v>0</v>
      </c>
    </row>
    <row r="118" spans="3:7" x14ac:dyDescent="0.35">
      <c r="C118" s="5" t="s">
        <v>345</v>
      </c>
      <c r="D118" s="4">
        <v>1</v>
      </c>
      <c r="E118" s="4">
        <v>1</v>
      </c>
      <c r="F118" s="4">
        <v>0</v>
      </c>
      <c r="G118" s="4">
        <v>1</v>
      </c>
    </row>
    <row r="119" spans="3:7" x14ac:dyDescent="0.35">
      <c r="C119" s="5" t="s">
        <v>442</v>
      </c>
      <c r="D119" s="4">
        <v>0</v>
      </c>
      <c r="E119" s="4">
        <v>0</v>
      </c>
      <c r="F119" s="4">
        <v>0.9</v>
      </c>
      <c r="G119" s="4">
        <v>9.9999999999999992E-2</v>
      </c>
    </row>
    <row r="120" spans="3:7" x14ac:dyDescent="0.35">
      <c r="C120" s="5" t="s">
        <v>297</v>
      </c>
      <c r="D120" s="4">
        <v>0</v>
      </c>
      <c r="E120" s="4">
        <v>0</v>
      </c>
      <c r="F120" s="4">
        <v>0.9</v>
      </c>
      <c r="G120" s="4">
        <v>9.9999999999999992E-2</v>
      </c>
    </row>
    <row r="121" spans="3:7" x14ac:dyDescent="0.35">
      <c r="C121" s="5" t="s">
        <v>311</v>
      </c>
      <c r="D121" s="4">
        <v>0</v>
      </c>
      <c r="E121" s="4">
        <v>0</v>
      </c>
      <c r="F121" s="4">
        <v>1</v>
      </c>
      <c r="G121" s="4">
        <v>0</v>
      </c>
    </row>
    <row r="122" spans="3:7" x14ac:dyDescent="0.35">
      <c r="C122" s="16" t="s">
        <v>573</v>
      </c>
      <c r="D122" s="15">
        <v>0</v>
      </c>
      <c r="E122" s="15">
        <v>1</v>
      </c>
      <c r="F122" s="15">
        <v>0.25</v>
      </c>
      <c r="G122" s="15">
        <v>0.75</v>
      </c>
    </row>
    <row r="123" spans="3:7" x14ac:dyDescent="0.35">
      <c r="C123" s="5" t="s">
        <v>226</v>
      </c>
      <c r="D123" s="4">
        <v>1</v>
      </c>
      <c r="E123" s="4">
        <v>1</v>
      </c>
      <c r="F123" s="4">
        <v>0</v>
      </c>
      <c r="G123" s="4">
        <v>1</v>
      </c>
    </row>
    <row r="124" spans="3:7" x14ac:dyDescent="0.35">
      <c r="C124" s="5" t="s">
        <v>115</v>
      </c>
      <c r="D124" s="4">
        <v>0</v>
      </c>
      <c r="E124" s="4">
        <v>0</v>
      </c>
      <c r="F124" s="4">
        <v>1</v>
      </c>
      <c r="G124" s="4">
        <v>0</v>
      </c>
    </row>
    <row r="125" spans="3:7" x14ac:dyDescent="0.35">
      <c r="C125" s="5" t="s">
        <v>618</v>
      </c>
      <c r="D125" s="4">
        <v>0</v>
      </c>
      <c r="E125" s="4">
        <v>0</v>
      </c>
      <c r="F125" s="4">
        <v>1</v>
      </c>
      <c r="G125" s="4">
        <v>0</v>
      </c>
    </row>
    <row r="126" spans="3:7" x14ac:dyDescent="0.35">
      <c r="C126" s="5" t="s">
        <v>604</v>
      </c>
      <c r="D126" s="4">
        <v>0</v>
      </c>
      <c r="E126" s="4">
        <v>0</v>
      </c>
      <c r="F126" s="4">
        <v>0.9</v>
      </c>
      <c r="G126" s="4">
        <v>9.9999999999999992E-2</v>
      </c>
    </row>
    <row r="127" spans="3:7" x14ac:dyDescent="0.35">
      <c r="C127" s="5" t="s">
        <v>332</v>
      </c>
      <c r="D127" s="4">
        <v>0</v>
      </c>
      <c r="E127" s="4">
        <v>0</v>
      </c>
      <c r="F127" s="4">
        <v>0.9</v>
      </c>
      <c r="G127" s="4">
        <v>9.9999999999999992E-2</v>
      </c>
    </row>
    <row r="128" spans="3:7" x14ac:dyDescent="0.35">
      <c r="C128" s="5" t="s">
        <v>133</v>
      </c>
      <c r="D128" s="4">
        <v>0</v>
      </c>
      <c r="E128" s="4">
        <v>0</v>
      </c>
      <c r="F128" s="4">
        <v>0.76923076923076927</v>
      </c>
      <c r="G128" s="4">
        <v>0.23076923076923078</v>
      </c>
    </row>
    <row r="129" spans="3:7" x14ac:dyDescent="0.35">
      <c r="C129" s="16" t="s">
        <v>211</v>
      </c>
      <c r="D129" s="15">
        <v>1</v>
      </c>
      <c r="E129" s="15">
        <v>0</v>
      </c>
      <c r="F129" s="15">
        <v>0.76923076923076927</v>
      </c>
      <c r="G129" s="15">
        <v>0.23076923076923078</v>
      </c>
    </row>
    <row r="130" spans="3:7" x14ac:dyDescent="0.35">
      <c r="C130" s="5" t="s">
        <v>204</v>
      </c>
      <c r="D130" s="4">
        <v>0</v>
      </c>
      <c r="E130" s="4">
        <v>0</v>
      </c>
      <c r="F130" s="4">
        <v>1</v>
      </c>
      <c r="G130" s="4">
        <v>0</v>
      </c>
    </row>
    <row r="131" spans="3:7" x14ac:dyDescent="0.35">
      <c r="C131" s="5" t="s">
        <v>483</v>
      </c>
      <c r="D131" s="4">
        <v>0</v>
      </c>
      <c r="E131" s="4">
        <v>0</v>
      </c>
      <c r="F131" s="4">
        <v>1</v>
      </c>
      <c r="G131" s="4">
        <v>0</v>
      </c>
    </row>
    <row r="132" spans="3:7" x14ac:dyDescent="0.35">
      <c r="C132" s="16" t="s">
        <v>151</v>
      </c>
      <c r="D132" s="15">
        <v>1</v>
      </c>
      <c r="E132" s="15">
        <v>0</v>
      </c>
      <c r="F132" s="15">
        <v>1</v>
      </c>
      <c r="G132" s="15">
        <v>0</v>
      </c>
    </row>
    <row r="133" spans="3:7" x14ac:dyDescent="0.35">
      <c r="C133" s="5" t="s">
        <v>474</v>
      </c>
      <c r="D133" s="4">
        <v>0</v>
      </c>
      <c r="E133" s="4">
        <v>0</v>
      </c>
      <c r="F133" s="4">
        <v>1</v>
      </c>
      <c r="G133" s="4">
        <v>0</v>
      </c>
    </row>
    <row r="134" spans="3:7" x14ac:dyDescent="0.35">
      <c r="C134" s="5" t="s">
        <v>255</v>
      </c>
      <c r="D134" s="4">
        <v>1</v>
      </c>
      <c r="E134" s="4">
        <v>1</v>
      </c>
      <c r="F134" s="4">
        <v>0</v>
      </c>
      <c r="G134" s="4">
        <v>1</v>
      </c>
    </row>
    <row r="135" spans="3:7" x14ac:dyDescent="0.35">
      <c r="C135" s="5" t="s">
        <v>371</v>
      </c>
      <c r="D135" s="4">
        <v>0</v>
      </c>
      <c r="E135" s="4">
        <v>0</v>
      </c>
      <c r="F135" s="4">
        <v>1</v>
      </c>
      <c r="G135" s="4">
        <v>0</v>
      </c>
    </row>
    <row r="136" spans="3:7" x14ac:dyDescent="0.35">
      <c r="C136" s="5" t="s">
        <v>551</v>
      </c>
      <c r="D136" s="4">
        <v>0</v>
      </c>
      <c r="E136" s="4">
        <v>0</v>
      </c>
      <c r="F136" s="4">
        <v>1</v>
      </c>
      <c r="G136" s="4">
        <v>0</v>
      </c>
    </row>
    <row r="137" spans="3:7" x14ac:dyDescent="0.35">
      <c r="C137" s="5" t="s">
        <v>377</v>
      </c>
      <c r="D137" s="4">
        <v>0</v>
      </c>
      <c r="E137" s="4">
        <v>0</v>
      </c>
      <c r="F137" s="4">
        <v>1</v>
      </c>
      <c r="G137" s="4">
        <v>0</v>
      </c>
    </row>
    <row r="138" spans="3:7" x14ac:dyDescent="0.35">
      <c r="C138" s="5" t="s">
        <v>426</v>
      </c>
      <c r="D138" s="4">
        <v>0</v>
      </c>
      <c r="E138" s="4">
        <v>0</v>
      </c>
      <c r="F138" s="4">
        <v>1</v>
      </c>
      <c r="G138" s="4">
        <v>0</v>
      </c>
    </row>
    <row r="139" spans="3:7" x14ac:dyDescent="0.35">
      <c r="C139" s="5" t="s">
        <v>108</v>
      </c>
      <c r="D139" s="4">
        <v>1</v>
      </c>
      <c r="E139" s="4">
        <v>1</v>
      </c>
      <c r="F139" s="4">
        <v>0</v>
      </c>
      <c r="G139" s="4">
        <v>1</v>
      </c>
    </row>
    <row r="140" spans="3:7" x14ac:dyDescent="0.35">
      <c r="C140" s="5" t="s">
        <v>323</v>
      </c>
      <c r="D140" s="4">
        <v>1</v>
      </c>
      <c r="E140" s="4">
        <v>1</v>
      </c>
      <c r="F140" s="4">
        <v>0</v>
      </c>
      <c r="G140" s="4">
        <v>1</v>
      </c>
    </row>
    <row r="141" spans="3:7" x14ac:dyDescent="0.35">
      <c r="C141" s="5" t="s">
        <v>240</v>
      </c>
      <c r="D141" s="4">
        <v>0</v>
      </c>
      <c r="E141" s="4">
        <v>0</v>
      </c>
      <c r="F141" s="4">
        <v>1</v>
      </c>
      <c r="G141" s="4">
        <v>0</v>
      </c>
    </row>
    <row r="142" spans="3:7" x14ac:dyDescent="0.35">
      <c r="C142" s="5" t="s">
        <v>322</v>
      </c>
      <c r="D142" s="4">
        <v>1</v>
      </c>
      <c r="E142" s="4">
        <v>1</v>
      </c>
      <c r="F142" s="4">
        <v>0</v>
      </c>
      <c r="G142" s="4">
        <v>1</v>
      </c>
    </row>
    <row r="143" spans="3:7" x14ac:dyDescent="0.35">
      <c r="C143" s="5" t="s">
        <v>408</v>
      </c>
      <c r="D143" s="4">
        <v>1</v>
      </c>
      <c r="E143" s="4">
        <v>1</v>
      </c>
      <c r="F143" s="4">
        <v>0</v>
      </c>
      <c r="G143" s="4">
        <v>1</v>
      </c>
    </row>
    <row r="144" spans="3:7" x14ac:dyDescent="0.35">
      <c r="C144" s="5" t="s">
        <v>67</v>
      </c>
      <c r="D144" s="4">
        <v>1</v>
      </c>
      <c r="E144" s="4">
        <v>1</v>
      </c>
      <c r="F144" s="4">
        <v>0</v>
      </c>
      <c r="G144" s="4">
        <v>1</v>
      </c>
    </row>
    <row r="145" spans="3:7" x14ac:dyDescent="0.35">
      <c r="C145" s="5" t="s">
        <v>576</v>
      </c>
      <c r="D145" s="4">
        <v>0</v>
      </c>
      <c r="E145" s="4">
        <v>0</v>
      </c>
      <c r="F145" s="4">
        <v>1</v>
      </c>
      <c r="G145" s="4">
        <v>0</v>
      </c>
    </row>
    <row r="146" spans="3:7" x14ac:dyDescent="0.35">
      <c r="C146" s="5" t="s">
        <v>357</v>
      </c>
      <c r="D146" s="4">
        <v>0</v>
      </c>
      <c r="E146" s="4">
        <v>0</v>
      </c>
      <c r="F146" s="4">
        <v>1</v>
      </c>
      <c r="G146" s="4">
        <v>0</v>
      </c>
    </row>
    <row r="147" spans="3:7" x14ac:dyDescent="0.35">
      <c r="C147" s="5" t="s">
        <v>631</v>
      </c>
      <c r="D147" s="4">
        <v>1</v>
      </c>
      <c r="E147" s="4">
        <v>1</v>
      </c>
      <c r="F147" s="4">
        <v>0</v>
      </c>
      <c r="G147" s="4">
        <v>1</v>
      </c>
    </row>
    <row r="148" spans="3:7" x14ac:dyDescent="0.35">
      <c r="C148" s="5" t="s">
        <v>383</v>
      </c>
      <c r="D148" s="4">
        <v>0</v>
      </c>
      <c r="E148" s="4">
        <v>0</v>
      </c>
      <c r="F148" s="4">
        <v>1</v>
      </c>
      <c r="G148" s="4">
        <v>0</v>
      </c>
    </row>
    <row r="149" spans="3:7" x14ac:dyDescent="0.35">
      <c r="C149" s="5" t="s">
        <v>83</v>
      </c>
      <c r="D149" s="4">
        <v>1</v>
      </c>
      <c r="E149" s="4">
        <v>1</v>
      </c>
      <c r="F149" s="4">
        <v>0</v>
      </c>
      <c r="G149" s="4">
        <v>1</v>
      </c>
    </row>
    <row r="150" spans="3:7" x14ac:dyDescent="0.35">
      <c r="C150" s="5" t="s">
        <v>347</v>
      </c>
      <c r="D150" s="4">
        <v>1</v>
      </c>
      <c r="E150" s="4">
        <v>1</v>
      </c>
      <c r="F150" s="4">
        <v>0</v>
      </c>
      <c r="G150" s="4">
        <v>1</v>
      </c>
    </row>
    <row r="151" spans="3:7" x14ac:dyDescent="0.35">
      <c r="C151" s="16" t="s">
        <v>138</v>
      </c>
      <c r="D151" s="15">
        <v>1</v>
      </c>
      <c r="E151" s="15">
        <v>0</v>
      </c>
      <c r="F151" s="15">
        <v>0.76923076923076927</v>
      </c>
      <c r="G151" s="15">
        <v>0.23076923076923078</v>
      </c>
    </row>
    <row r="152" spans="3:7" x14ac:dyDescent="0.35">
      <c r="C152" s="5" t="s">
        <v>443</v>
      </c>
      <c r="D152" s="4">
        <v>0</v>
      </c>
      <c r="E152" s="4">
        <v>0</v>
      </c>
      <c r="F152" s="4">
        <v>1</v>
      </c>
      <c r="G152" s="4">
        <v>0</v>
      </c>
    </row>
    <row r="153" spans="3:7" x14ac:dyDescent="0.35">
      <c r="C153" s="5" t="s">
        <v>165</v>
      </c>
      <c r="D153" s="4">
        <v>1</v>
      </c>
      <c r="E153" s="4">
        <v>1</v>
      </c>
      <c r="F153" s="4">
        <v>0</v>
      </c>
      <c r="G153" s="4">
        <v>1</v>
      </c>
    </row>
    <row r="154" spans="3:7" x14ac:dyDescent="0.35">
      <c r="C154" s="16" t="s">
        <v>428</v>
      </c>
      <c r="D154" s="15">
        <v>0</v>
      </c>
      <c r="E154" s="15">
        <v>1</v>
      </c>
      <c r="F154" s="15">
        <v>0.25</v>
      </c>
      <c r="G154" s="15">
        <v>0.75</v>
      </c>
    </row>
    <row r="155" spans="3:7" x14ac:dyDescent="0.35">
      <c r="C155" s="5" t="s">
        <v>363</v>
      </c>
      <c r="D155" s="4">
        <v>0</v>
      </c>
      <c r="E155" s="4">
        <v>0</v>
      </c>
      <c r="F155" s="4">
        <v>1</v>
      </c>
      <c r="G155" s="4">
        <v>0</v>
      </c>
    </row>
    <row r="156" spans="3:7" x14ac:dyDescent="0.35">
      <c r="C156" s="5" t="s">
        <v>122</v>
      </c>
      <c r="D156" s="4">
        <v>1</v>
      </c>
      <c r="E156" s="4">
        <v>1</v>
      </c>
      <c r="F156" s="4">
        <v>0</v>
      </c>
      <c r="G156" s="4">
        <v>1</v>
      </c>
    </row>
    <row r="157" spans="3:7" x14ac:dyDescent="0.35">
      <c r="C157" s="5" t="s">
        <v>166</v>
      </c>
      <c r="D157" s="4">
        <v>0</v>
      </c>
      <c r="E157" s="4">
        <v>0</v>
      </c>
      <c r="F157" s="4">
        <v>1</v>
      </c>
      <c r="G157" s="4">
        <v>0</v>
      </c>
    </row>
    <row r="158" spans="3:7" x14ac:dyDescent="0.35">
      <c r="C158" s="5" t="s">
        <v>289</v>
      </c>
      <c r="D158" s="4">
        <v>0</v>
      </c>
      <c r="E158" s="4">
        <v>0</v>
      </c>
      <c r="F158" s="4">
        <v>1</v>
      </c>
      <c r="G158" s="4">
        <v>0</v>
      </c>
    </row>
    <row r="159" spans="3:7" x14ac:dyDescent="0.35">
      <c r="C159" s="5" t="s">
        <v>423</v>
      </c>
      <c r="D159" s="4">
        <v>0</v>
      </c>
      <c r="E159" s="4">
        <v>0</v>
      </c>
      <c r="F159" s="4">
        <v>1</v>
      </c>
      <c r="G159" s="4">
        <v>0</v>
      </c>
    </row>
    <row r="160" spans="3:7" x14ac:dyDescent="0.35">
      <c r="C160" s="5" t="s">
        <v>127</v>
      </c>
      <c r="D160" s="4">
        <v>1</v>
      </c>
      <c r="E160" s="4">
        <v>1</v>
      </c>
      <c r="F160" s="4">
        <v>0</v>
      </c>
      <c r="G160" s="4">
        <v>1</v>
      </c>
    </row>
    <row r="161" spans="3:7" x14ac:dyDescent="0.35">
      <c r="C161" s="5" t="s">
        <v>317</v>
      </c>
      <c r="D161" s="4">
        <v>1</v>
      </c>
      <c r="E161" s="4">
        <v>1</v>
      </c>
      <c r="F161" s="4">
        <v>0</v>
      </c>
      <c r="G161" s="4">
        <v>1</v>
      </c>
    </row>
    <row r="162" spans="3:7" x14ac:dyDescent="0.35">
      <c r="C162" s="5" t="s">
        <v>494</v>
      </c>
      <c r="D162" s="4">
        <v>0</v>
      </c>
      <c r="E162" s="4">
        <v>0</v>
      </c>
      <c r="F162" s="4">
        <v>1</v>
      </c>
      <c r="G162" s="4">
        <v>0</v>
      </c>
    </row>
    <row r="163" spans="3:7" x14ac:dyDescent="0.35">
      <c r="C163" s="5" t="s">
        <v>465</v>
      </c>
      <c r="D163" s="4">
        <v>1</v>
      </c>
      <c r="E163" s="4">
        <v>1</v>
      </c>
      <c r="F163" s="4">
        <v>0</v>
      </c>
      <c r="G163" s="4">
        <v>1</v>
      </c>
    </row>
    <row r="164" spans="3:7" x14ac:dyDescent="0.35">
      <c r="C164" s="5" t="s">
        <v>390</v>
      </c>
      <c r="D164" s="4">
        <v>0</v>
      </c>
      <c r="E164" s="4">
        <v>0</v>
      </c>
      <c r="F164" s="4">
        <v>1</v>
      </c>
      <c r="G164" s="4">
        <v>0</v>
      </c>
    </row>
    <row r="165" spans="3:7" x14ac:dyDescent="0.35">
      <c r="C165" s="5" t="s">
        <v>348</v>
      </c>
      <c r="D165" s="4">
        <v>1</v>
      </c>
      <c r="E165" s="4">
        <v>1</v>
      </c>
      <c r="F165" s="4">
        <v>0</v>
      </c>
      <c r="G165" s="4">
        <v>1</v>
      </c>
    </row>
    <row r="166" spans="3:7" x14ac:dyDescent="0.35">
      <c r="C166" s="5" t="s">
        <v>422</v>
      </c>
      <c r="D166" s="4">
        <v>0</v>
      </c>
      <c r="E166" s="4">
        <v>0</v>
      </c>
      <c r="F166" s="4">
        <v>1</v>
      </c>
      <c r="G166" s="4">
        <v>0</v>
      </c>
    </row>
    <row r="167" spans="3:7" x14ac:dyDescent="0.35">
      <c r="C167" s="5" t="s">
        <v>621</v>
      </c>
      <c r="D167" s="4">
        <v>0</v>
      </c>
      <c r="E167" s="4">
        <v>0</v>
      </c>
      <c r="F167" s="4">
        <v>1</v>
      </c>
      <c r="G167" s="4">
        <v>0</v>
      </c>
    </row>
    <row r="168" spans="3:7" x14ac:dyDescent="0.35">
      <c r="C168" s="5" t="s">
        <v>329</v>
      </c>
      <c r="D168" s="4">
        <v>1</v>
      </c>
      <c r="E168" s="4">
        <v>1</v>
      </c>
      <c r="F168" s="4">
        <v>0</v>
      </c>
      <c r="G168" s="4">
        <v>1</v>
      </c>
    </row>
    <row r="169" spans="3:7" x14ac:dyDescent="0.35">
      <c r="C169" s="5" t="s">
        <v>597</v>
      </c>
      <c r="D169" s="4">
        <v>0</v>
      </c>
      <c r="E169" s="4">
        <v>0</v>
      </c>
      <c r="F169" s="4">
        <v>1</v>
      </c>
      <c r="G169" s="4">
        <v>0</v>
      </c>
    </row>
    <row r="170" spans="3:7" x14ac:dyDescent="0.35">
      <c r="C170" s="5" t="s">
        <v>239</v>
      </c>
      <c r="D170" s="4">
        <v>0</v>
      </c>
      <c r="E170" s="4">
        <v>0</v>
      </c>
      <c r="F170" s="4">
        <v>1</v>
      </c>
      <c r="G170" s="4">
        <v>0</v>
      </c>
    </row>
    <row r="171" spans="3:7" x14ac:dyDescent="0.35">
      <c r="C171" s="5" t="s">
        <v>241</v>
      </c>
      <c r="D171" s="4">
        <v>0</v>
      </c>
      <c r="E171" s="4">
        <v>0</v>
      </c>
      <c r="F171" s="4">
        <v>1</v>
      </c>
      <c r="G171" s="4">
        <v>0</v>
      </c>
    </row>
    <row r="172" spans="3:7" x14ac:dyDescent="0.35">
      <c r="C172" s="5" t="s">
        <v>585</v>
      </c>
      <c r="D172" s="4">
        <v>0</v>
      </c>
      <c r="E172" s="4">
        <v>0</v>
      </c>
      <c r="F172" s="4">
        <v>1</v>
      </c>
      <c r="G172" s="4">
        <v>0</v>
      </c>
    </row>
    <row r="173" spans="3:7" x14ac:dyDescent="0.35">
      <c r="C173" s="5" t="s">
        <v>237</v>
      </c>
      <c r="D173" s="4">
        <v>1</v>
      </c>
      <c r="E173" s="4">
        <v>1</v>
      </c>
      <c r="F173" s="4">
        <v>0</v>
      </c>
      <c r="G173" s="4">
        <v>1</v>
      </c>
    </row>
    <row r="174" spans="3:7" x14ac:dyDescent="0.35">
      <c r="C174" s="5" t="s">
        <v>263</v>
      </c>
      <c r="D174" s="4">
        <v>1</v>
      </c>
      <c r="E174" s="4">
        <v>1</v>
      </c>
      <c r="F174" s="4">
        <v>0</v>
      </c>
      <c r="G174" s="4">
        <v>1</v>
      </c>
    </row>
    <row r="175" spans="3:7" x14ac:dyDescent="0.35">
      <c r="C175" s="5" t="s">
        <v>71</v>
      </c>
      <c r="D175" s="4">
        <v>1</v>
      </c>
      <c r="E175" s="4">
        <v>1</v>
      </c>
      <c r="F175" s="4">
        <v>0</v>
      </c>
      <c r="G175" s="4">
        <v>1</v>
      </c>
    </row>
    <row r="176" spans="3:7" x14ac:dyDescent="0.35">
      <c r="C176" s="5" t="s">
        <v>150</v>
      </c>
      <c r="D176" s="4">
        <v>1</v>
      </c>
      <c r="E176" s="4">
        <v>1</v>
      </c>
      <c r="F176" s="4">
        <v>0</v>
      </c>
      <c r="G176" s="4">
        <v>1</v>
      </c>
    </row>
    <row r="177" spans="3:7" x14ac:dyDescent="0.35">
      <c r="C177" s="5" t="s">
        <v>355</v>
      </c>
      <c r="D177" s="4">
        <v>0</v>
      </c>
      <c r="E177" s="4">
        <v>0</v>
      </c>
      <c r="F177" s="4">
        <v>1</v>
      </c>
      <c r="G177" s="4">
        <v>0</v>
      </c>
    </row>
    <row r="178" spans="3:7" x14ac:dyDescent="0.35">
      <c r="C178" s="5" t="s">
        <v>492</v>
      </c>
      <c r="D178" s="4">
        <v>0</v>
      </c>
      <c r="E178" s="4">
        <v>0</v>
      </c>
      <c r="F178" s="4">
        <v>0.9</v>
      </c>
      <c r="G178" s="4">
        <v>9.9999999999999992E-2</v>
      </c>
    </row>
    <row r="179" spans="3:7" x14ac:dyDescent="0.35">
      <c r="C179" s="5" t="s">
        <v>94</v>
      </c>
      <c r="D179" s="4">
        <v>1</v>
      </c>
      <c r="E179" s="4">
        <v>1</v>
      </c>
      <c r="F179" s="4">
        <v>0</v>
      </c>
      <c r="G179" s="4">
        <v>1</v>
      </c>
    </row>
    <row r="180" spans="3:7" x14ac:dyDescent="0.35">
      <c r="C180" s="5" t="s">
        <v>533</v>
      </c>
      <c r="D180" s="4">
        <v>1</v>
      </c>
      <c r="E180" s="4">
        <v>1</v>
      </c>
      <c r="F180" s="4">
        <v>0</v>
      </c>
      <c r="G180" s="4">
        <v>1</v>
      </c>
    </row>
    <row r="181" spans="3:7" x14ac:dyDescent="0.35">
      <c r="C181" s="5" t="s">
        <v>131</v>
      </c>
      <c r="D181" s="4">
        <v>0</v>
      </c>
      <c r="E181" s="4">
        <v>0</v>
      </c>
      <c r="F181" s="4">
        <v>0.9</v>
      </c>
      <c r="G181" s="4">
        <v>9.9999999999999992E-2</v>
      </c>
    </row>
    <row r="182" spans="3:7" x14ac:dyDescent="0.35">
      <c r="C182" s="5" t="s">
        <v>417</v>
      </c>
      <c r="D182" s="4">
        <v>1</v>
      </c>
      <c r="E182" s="4">
        <v>1</v>
      </c>
      <c r="F182" s="4">
        <v>0</v>
      </c>
      <c r="G182" s="4">
        <v>1</v>
      </c>
    </row>
    <row r="183" spans="3:7" x14ac:dyDescent="0.35">
      <c r="C183" s="5" t="s">
        <v>149</v>
      </c>
      <c r="D183" s="4">
        <v>0</v>
      </c>
      <c r="E183" s="4">
        <v>0</v>
      </c>
      <c r="F183" s="4">
        <v>1</v>
      </c>
      <c r="G183" s="4">
        <v>0</v>
      </c>
    </row>
    <row r="184" spans="3:7" x14ac:dyDescent="0.35">
      <c r="C184" s="5" t="s">
        <v>335</v>
      </c>
      <c r="D184" s="4">
        <v>0</v>
      </c>
      <c r="E184" s="4">
        <v>0</v>
      </c>
      <c r="F184" s="4">
        <v>1</v>
      </c>
      <c r="G184" s="4">
        <v>0</v>
      </c>
    </row>
    <row r="185" spans="3:7" x14ac:dyDescent="0.35">
      <c r="C185" s="5" t="s">
        <v>592</v>
      </c>
      <c r="D185" s="4">
        <v>0</v>
      </c>
      <c r="E185" s="4">
        <v>0</v>
      </c>
      <c r="F185" s="4">
        <v>1</v>
      </c>
      <c r="G185" s="4">
        <v>0</v>
      </c>
    </row>
    <row r="186" spans="3:7" x14ac:dyDescent="0.35">
      <c r="C186" s="5" t="s">
        <v>201</v>
      </c>
      <c r="D186" s="4">
        <v>0</v>
      </c>
      <c r="E186" s="4">
        <v>0</v>
      </c>
      <c r="F186" s="4">
        <v>0.83333333333333337</v>
      </c>
      <c r="G186" s="4">
        <v>0.16666666666666669</v>
      </c>
    </row>
    <row r="187" spans="3:7" x14ac:dyDescent="0.35">
      <c r="C187" s="5" t="s">
        <v>416</v>
      </c>
      <c r="D187" s="4">
        <v>1</v>
      </c>
      <c r="E187" s="4">
        <v>1</v>
      </c>
      <c r="F187" s="4">
        <v>0</v>
      </c>
      <c r="G187" s="4">
        <v>1</v>
      </c>
    </row>
    <row r="188" spans="3:7" x14ac:dyDescent="0.35">
      <c r="C188" s="5" t="s">
        <v>139</v>
      </c>
      <c r="D188" s="4">
        <v>0</v>
      </c>
      <c r="E188" s="4">
        <v>0</v>
      </c>
      <c r="F188" s="4">
        <v>1</v>
      </c>
      <c r="G188" s="4">
        <v>0</v>
      </c>
    </row>
    <row r="189" spans="3:7" x14ac:dyDescent="0.35">
      <c r="C189" s="5" t="s">
        <v>175</v>
      </c>
      <c r="D189" s="4">
        <v>0</v>
      </c>
      <c r="E189" s="4">
        <v>0</v>
      </c>
      <c r="F189" s="4">
        <v>1</v>
      </c>
      <c r="G189" s="4">
        <v>0</v>
      </c>
    </row>
    <row r="190" spans="3:7" x14ac:dyDescent="0.35">
      <c r="C190" s="5" t="s">
        <v>116</v>
      </c>
      <c r="D190" s="4">
        <v>0</v>
      </c>
      <c r="E190" s="4">
        <v>0</v>
      </c>
      <c r="F190" s="4">
        <v>1</v>
      </c>
      <c r="G190" s="4">
        <v>0</v>
      </c>
    </row>
    <row r="191" spans="3:7" x14ac:dyDescent="0.35">
      <c r="C191" s="16" t="s">
        <v>104</v>
      </c>
      <c r="D191" s="15">
        <v>1</v>
      </c>
      <c r="E191" s="15">
        <v>0</v>
      </c>
      <c r="F191" s="15">
        <v>0.76923076923076927</v>
      </c>
      <c r="G191" s="15">
        <v>0.23076923076923078</v>
      </c>
    </row>
    <row r="192" spans="3:7" x14ac:dyDescent="0.35">
      <c r="C192" s="5" t="s">
        <v>376</v>
      </c>
      <c r="D192" s="4">
        <v>0</v>
      </c>
      <c r="E192" s="4">
        <v>0</v>
      </c>
      <c r="F192" s="4">
        <v>1</v>
      </c>
      <c r="G192" s="4">
        <v>0</v>
      </c>
    </row>
    <row r="193" spans="3:7" x14ac:dyDescent="0.35">
      <c r="C193" s="5" t="s">
        <v>453</v>
      </c>
      <c r="D193" s="4">
        <v>0</v>
      </c>
      <c r="E193" s="4">
        <v>0</v>
      </c>
      <c r="F193" s="4">
        <v>1</v>
      </c>
      <c r="G193" s="4">
        <v>0</v>
      </c>
    </row>
    <row r="194" spans="3:7" x14ac:dyDescent="0.35">
      <c r="C194" s="5" t="s">
        <v>290</v>
      </c>
      <c r="D194" s="4">
        <v>0</v>
      </c>
      <c r="E194" s="4">
        <v>0</v>
      </c>
      <c r="F194" s="4">
        <v>1</v>
      </c>
      <c r="G194" s="4">
        <v>0</v>
      </c>
    </row>
    <row r="195" spans="3:7" x14ac:dyDescent="0.35">
      <c r="C195" s="5" t="s">
        <v>157</v>
      </c>
      <c r="D195" s="4">
        <v>0</v>
      </c>
      <c r="E195" s="4">
        <v>0</v>
      </c>
      <c r="F195" s="4">
        <v>1</v>
      </c>
      <c r="G195" s="4">
        <v>0</v>
      </c>
    </row>
    <row r="196" spans="3:7" x14ac:dyDescent="0.35">
      <c r="C196" s="16" t="s">
        <v>280</v>
      </c>
      <c r="D196" s="15">
        <v>1</v>
      </c>
      <c r="E196" s="15">
        <v>0</v>
      </c>
      <c r="F196" s="15">
        <v>0.76923076923076927</v>
      </c>
      <c r="G196" s="15">
        <v>0.23076923076923078</v>
      </c>
    </row>
    <row r="197" spans="3:7" x14ac:dyDescent="0.35">
      <c r="C197" s="5" t="s">
        <v>167</v>
      </c>
      <c r="D197" s="4">
        <v>0</v>
      </c>
      <c r="E197" s="4">
        <v>0</v>
      </c>
      <c r="F197" s="4">
        <v>0.9</v>
      </c>
      <c r="G197" s="4">
        <v>9.9999999999999992E-2</v>
      </c>
    </row>
    <row r="198" spans="3:7" x14ac:dyDescent="0.35">
      <c r="C198" s="5" t="s">
        <v>405</v>
      </c>
      <c r="D198" s="4">
        <v>0</v>
      </c>
      <c r="E198" s="4">
        <v>0</v>
      </c>
      <c r="F198" s="4">
        <v>0.76923076923076927</v>
      </c>
      <c r="G198" s="4">
        <v>0.23076923076923078</v>
      </c>
    </row>
    <row r="199" spans="3:7" x14ac:dyDescent="0.35">
      <c r="C199" s="5" t="s">
        <v>195</v>
      </c>
      <c r="D199" s="4">
        <v>0</v>
      </c>
      <c r="E199" s="4">
        <v>0</v>
      </c>
      <c r="F199" s="4">
        <v>1</v>
      </c>
      <c r="G199" s="4">
        <v>0</v>
      </c>
    </row>
    <row r="200" spans="3:7" x14ac:dyDescent="0.35">
      <c r="C200" s="5" t="s">
        <v>365</v>
      </c>
      <c r="D200" s="4">
        <v>1</v>
      </c>
      <c r="E200" s="4">
        <v>1</v>
      </c>
      <c r="F200" s="4">
        <v>0</v>
      </c>
      <c r="G200" s="4">
        <v>1</v>
      </c>
    </row>
    <row r="201" spans="3:7" x14ac:dyDescent="0.35">
      <c r="C201" s="5" t="s">
        <v>409</v>
      </c>
      <c r="D201" s="4">
        <v>0</v>
      </c>
      <c r="E201" s="4">
        <v>0</v>
      </c>
      <c r="F201" s="4">
        <v>1</v>
      </c>
      <c r="G201" s="4">
        <v>0</v>
      </c>
    </row>
    <row r="202" spans="3:7" x14ac:dyDescent="0.35">
      <c r="C202" s="5" t="s">
        <v>291</v>
      </c>
      <c r="D202" s="4">
        <v>0</v>
      </c>
      <c r="E202" s="4">
        <v>0</v>
      </c>
      <c r="F202" s="4">
        <v>1</v>
      </c>
      <c r="G202" s="4">
        <v>0</v>
      </c>
    </row>
    <row r="203" spans="3:7" x14ac:dyDescent="0.35">
      <c r="C203" s="5" t="s">
        <v>270</v>
      </c>
      <c r="D203" s="4">
        <v>1</v>
      </c>
      <c r="E203" s="4">
        <v>1</v>
      </c>
      <c r="F203" s="4">
        <v>0.25</v>
      </c>
      <c r="G203" s="4">
        <v>0.75</v>
      </c>
    </row>
    <row r="204" spans="3:7" x14ac:dyDescent="0.35">
      <c r="C204" s="5" t="s">
        <v>216</v>
      </c>
      <c r="D204" s="4">
        <v>0</v>
      </c>
      <c r="E204" s="4">
        <v>0</v>
      </c>
      <c r="F204" s="4">
        <v>1</v>
      </c>
      <c r="G204" s="4">
        <v>0</v>
      </c>
    </row>
    <row r="205" spans="3:7" x14ac:dyDescent="0.35">
      <c r="C205" s="5" t="s">
        <v>277</v>
      </c>
      <c r="D205" s="4">
        <v>1</v>
      </c>
      <c r="E205" s="4">
        <v>1</v>
      </c>
      <c r="F205" s="4">
        <v>0</v>
      </c>
      <c r="G205" s="4">
        <v>1</v>
      </c>
    </row>
    <row r="206" spans="3:7" x14ac:dyDescent="0.35">
      <c r="C206" s="5" t="s">
        <v>459</v>
      </c>
      <c r="D206" s="4">
        <v>0</v>
      </c>
      <c r="E206" s="4">
        <v>0</v>
      </c>
      <c r="F206" s="4">
        <v>1</v>
      </c>
      <c r="G206" s="4">
        <v>0</v>
      </c>
    </row>
    <row r="207" spans="3:7" x14ac:dyDescent="0.35">
      <c r="C207" s="5" t="s">
        <v>110</v>
      </c>
      <c r="D207" s="4">
        <v>1</v>
      </c>
      <c r="E207" s="4">
        <v>1</v>
      </c>
      <c r="F207" s="4">
        <v>0</v>
      </c>
      <c r="G207" s="4">
        <v>1</v>
      </c>
    </row>
    <row r="208" spans="3:7" x14ac:dyDescent="0.35">
      <c r="C208" s="5" t="s">
        <v>481</v>
      </c>
      <c r="D208" s="4">
        <v>0</v>
      </c>
      <c r="E208" s="4">
        <v>0</v>
      </c>
      <c r="F208" s="4">
        <v>0.9</v>
      </c>
      <c r="G208" s="4">
        <v>9.9999999999999992E-2</v>
      </c>
    </row>
    <row r="209" spans="3:7" x14ac:dyDescent="0.35">
      <c r="C209" s="5" t="s">
        <v>73</v>
      </c>
      <c r="D209" s="4">
        <v>1</v>
      </c>
      <c r="E209" s="4">
        <v>1</v>
      </c>
      <c r="F209" s="4">
        <v>0</v>
      </c>
      <c r="G209" s="4">
        <v>1</v>
      </c>
    </row>
    <row r="210" spans="3:7" x14ac:dyDescent="0.35">
      <c r="C210" s="5" t="s">
        <v>593</v>
      </c>
      <c r="D210" s="4">
        <v>0</v>
      </c>
      <c r="E210" s="4">
        <v>0</v>
      </c>
      <c r="F210" s="4">
        <v>1</v>
      </c>
      <c r="G210" s="4">
        <v>0</v>
      </c>
    </row>
    <row r="211" spans="3:7" x14ac:dyDescent="0.35">
      <c r="C211" s="5" t="s">
        <v>569</v>
      </c>
      <c r="D211" s="4">
        <v>0</v>
      </c>
      <c r="E211" s="4">
        <v>0</v>
      </c>
      <c r="F211" s="4">
        <v>1</v>
      </c>
      <c r="G211" s="4">
        <v>0</v>
      </c>
    </row>
    <row r="212" spans="3:7" x14ac:dyDescent="0.35">
      <c r="C212" s="5" t="s">
        <v>535</v>
      </c>
      <c r="D212" s="4">
        <v>0</v>
      </c>
      <c r="E212" s="4">
        <v>0</v>
      </c>
      <c r="F212" s="4">
        <v>1</v>
      </c>
      <c r="G212" s="4">
        <v>0</v>
      </c>
    </row>
    <row r="213" spans="3:7" x14ac:dyDescent="0.35">
      <c r="C213" s="5" t="s">
        <v>295</v>
      </c>
      <c r="D213" s="4">
        <v>1</v>
      </c>
      <c r="E213" s="4">
        <v>1</v>
      </c>
      <c r="F213" s="4">
        <v>0</v>
      </c>
      <c r="G213" s="4">
        <v>1</v>
      </c>
    </row>
    <row r="214" spans="3:7" x14ac:dyDescent="0.35">
      <c r="C214" s="5" t="s">
        <v>395</v>
      </c>
      <c r="D214" s="4">
        <v>1</v>
      </c>
      <c r="E214" s="4">
        <v>1</v>
      </c>
      <c r="F214" s="4">
        <v>0</v>
      </c>
      <c r="G214" s="4">
        <v>1</v>
      </c>
    </row>
    <row r="215" spans="3:7" x14ac:dyDescent="0.35">
      <c r="C215" s="5" t="s">
        <v>154</v>
      </c>
      <c r="D215" s="4">
        <v>0</v>
      </c>
      <c r="E215" s="4">
        <v>0</v>
      </c>
      <c r="F215" s="4">
        <v>0.76923076923076927</v>
      </c>
      <c r="G215" s="4">
        <v>0.23076923076923078</v>
      </c>
    </row>
    <row r="216" spans="3:7" x14ac:dyDescent="0.35">
      <c r="C216" s="5" t="s">
        <v>596</v>
      </c>
      <c r="D216" s="4">
        <v>0</v>
      </c>
      <c r="E216" s="4">
        <v>0</v>
      </c>
      <c r="F216" s="4">
        <v>1</v>
      </c>
      <c r="G216" s="4">
        <v>0</v>
      </c>
    </row>
    <row r="217" spans="3:7" x14ac:dyDescent="0.35">
      <c r="C217" s="5" t="s">
        <v>143</v>
      </c>
      <c r="D217" s="4">
        <v>1</v>
      </c>
      <c r="E217" s="4">
        <v>1</v>
      </c>
      <c r="F217" s="4">
        <v>0</v>
      </c>
      <c r="G217" s="4">
        <v>1</v>
      </c>
    </row>
    <row r="218" spans="3:7" x14ac:dyDescent="0.35">
      <c r="C218" s="5" t="s">
        <v>188</v>
      </c>
      <c r="D218" s="4">
        <v>0</v>
      </c>
      <c r="E218" s="4">
        <v>0</v>
      </c>
      <c r="F218" s="4">
        <v>1</v>
      </c>
      <c r="G218" s="4">
        <v>0</v>
      </c>
    </row>
    <row r="219" spans="3:7" x14ac:dyDescent="0.35">
      <c r="C219" s="5" t="s">
        <v>447</v>
      </c>
      <c r="D219" s="4">
        <v>0</v>
      </c>
      <c r="E219" s="4">
        <v>0</v>
      </c>
      <c r="F219" s="4">
        <v>1</v>
      </c>
      <c r="G219" s="4">
        <v>0</v>
      </c>
    </row>
    <row r="220" spans="3:7" x14ac:dyDescent="0.35">
      <c r="C220" s="5" t="s">
        <v>514</v>
      </c>
      <c r="D220" s="4">
        <v>1</v>
      </c>
      <c r="E220" s="4">
        <v>1</v>
      </c>
      <c r="F220" s="4">
        <v>0</v>
      </c>
      <c r="G220" s="4">
        <v>1</v>
      </c>
    </row>
    <row r="221" spans="3:7" x14ac:dyDescent="0.35">
      <c r="C221" s="5" t="s">
        <v>525</v>
      </c>
      <c r="D221" s="4">
        <v>1</v>
      </c>
      <c r="E221" s="4">
        <v>1</v>
      </c>
      <c r="F221" s="4">
        <v>0</v>
      </c>
      <c r="G221" s="4">
        <v>1</v>
      </c>
    </row>
    <row r="222" spans="3:7" x14ac:dyDescent="0.35">
      <c r="C222" s="5" t="s">
        <v>369</v>
      </c>
      <c r="D222" s="4">
        <v>0</v>
      </c>
      <c r="E222" s="4">
        <v>0</v>
      </c>
      <c r="F222" s="4">
        <v>1</v>
      </c>
      <c r="G222" s="4">
        <v>0</v>
      </c>
    </row>
    <row r="223" spans="3:7" x14ac:dyDescent="0.35">
      <c r="C223" s="5" t="s">
        <v>438</v>
      </c>
      <c r="D223" s="4">
        <v>1</v>
      </c>
      <c r="E223" s="4">
        <v>1</v>
      </c>
      <c r="F223" s="4">
        <v>0</v>
      </c>
      <c r="G223" s="4">
        <v>1</v>
      </c>
    </row>
    <row r="224" spans="3:7" x14ac:dyDescent="0.35">
      <c r="C224" s="5" t="s">
        <v>431</v>
      </c>
      <c r="D224" s="4">
        <v>1</v>
      </c>
      <c r="E224" s="4">
        <v>1</v>
      </c>
      <c r="F224" s="4">
        <v>0</v>
      </c>
      <c r="G224" s="4">
        <v>1</v>
      </c>
    </row>
    <row r="225" spans="3:7" x14ac:dyDescent="0.35">
      <c r="C225" s="5" t="s">
        <v>224</v>
      </c>
      <c r="D225" s="4">
        <v>0</v>
      </c>
      <c r="E225" s="4">
        <v>0</v>
      </c>
      <c r="F225" s="4">
        <v>1</v>
      </c>
      <c r="G225" s="4">
        <v>0</v>
      </c>
    </row>
    <row r="226" spans="3:7" x14ac:dyDescent="0.35">
      <c r="C226" s="5" t="s">
        <v>337</v>
      </c>
      <c r="D226" s="4">
        <v>1</v>
      </c>
      <c r="E226" s="4">
        <v>1</v>
      </c>
      <c r="F226" s="4">
        <v>0</v>
      </c>
      <c r="G226" s="4">
        <v>1</v>
      </c>
    </row>
    <row r="227" spans="3:7" x14ac:dyDescent="0.35">
      <c r="C227" s="5" t="s">
        <v>607</v>
      </c>
      <c r="D227" s="4">
        <v>0</v>
      </c>
      <c r="E227" s="4">
        <v>0</v>
      </c>
      <c r="F227" s="4">
        <v>0.9</v>
      </c>
      <c r="G227" s="4">
        <v>9.9999999999999992E-2</v>
      </c>
    </row>
    <row r="228" spans="3:7" x14ac:dyDescent="0.35">
      <c r="C228" s="5" t="s">
        <v>548</v>
      </c>
      <c r="D228" s="4">
        <v>0</v>
      </c>
      <c r="E228" s="4">
        <v>0</v>
      </c>
      <c r="F228" s="4">
        <v>1</v>
      </c>
      <c r="G228" s="4">
        <v>0</v>
      </c>
    </row>
    <row r="229" spans="3:7" x14ac:dyDescent="0.35">
      <c r="C229" s="5" t="s">
        <v>262</v>
      </c>
      <c r="D229" s="4">
        <v>1</v>
      </c>
      <c r="E229" s="4">
        <v>1</v>
      </c>
      <c r="F229" s="4">
        <v>0</v>
      </c>
      <c r="G229" s="4">
        <v>1</v>
      </c>
    </row>
    <row r="230" spans="3:7" x14ac:dyDescent="0.35">
      <c r="C230" s="5" t="s">
        <v>571</v>
      </c>
      <c r="D230" s="4">
        <v>0</v>
      </c>
      <c r="E230" s="4">
        <v>0</v>
      </c>
      <c r="F230" s="4">
        <v>1</v>
      </c>
      <c r="G230" s="4">
        <v>0</v>
      </c>
    </row>
    <row r="231" spans="3:7" x14ac:dyDescent="0.35">
      <c r="C231" s="5" t="s">
        <v>219</v>
      </c>
      <c r="D231" s="4">
        <v>0</v>
      </c>
      <c r="E231" s="4">
        <v>0</v>
      </c>
      <c r="F231" s="4">
        <v>1</v>
      </c>
      <c r="G231" s="4">
        <v>0</v>
      </c>
    </row>
    <row r="232" spans="3:7" x14ac:dyDescent="0.35">
      <c r="C232" s="5" t="s">
        <v>547</v>
      </c>
      <c r="D232" s="4">
        <v>0</v>
      </c>
      <c r="E232" s="4">
        <v>0</v>
      </c>
      <c r="F232" s="4">
        <v>1</v>
      </c>
      <c r="G232" s="4">
        <v>0</v>
      </c>
    </row>
    <row r="233" spans="3:7" x14ac:dyDescent="0.35">
      <c r="C233" s="16" t="s">
        <v>191</v>
      </c>
      <c r="D233" s="15">
        <v>1</v>
      </c>
      <c r="E233" s="15">
        <v>0</v>
      </c>
      <c r="F233" s="15">
        <v>0.9</v>
      </c>
      <c r="G233" s="15">
        <v>9.9999999999999992E-2</v>
      </c>
    </row>
    <row r="234" spans="3:7" x14ac:dyDescent="0.35">
      <c r="C234" s="5" t="s">
        <v>577</v>
      </c>
      <c r="D234" s="4">
        <v>1</v>
      </c>
      <c r="E234" s="4">
        <v>1</v>
      </c>
      <c r="F234" s="4">
        <v>0</v>
      </c>
      <c r="G234" s="4">
        <v>1</v>
      </c>
    </row>
    <row r="235" spans="3:7" x14ac:dyDescent="0.35">
      <c r="C235" s="5" t="s">
        <v>446</v>
      </c>
      <c r="D235" s="4">
        <v>0</v>
      </c>
      <c r="E235" s="4">
        <v>0</v>
      </c>
      <c r="F235" s="4">
        <v>1</v>
      </c>
      <c r="G235" s="4">
        <v>0</v>
      </c>
    </row>
    <row r="236" spans="3:7" x14ac:dyDescent="0.35">
      <c r="C236" s="5" t="s">
        <v>261</v>
      </c>
      <c r="D236" s="4">
        <v>1</v>
      </c>
      <c r="E236" s="4">
        <v>1</v>
      </c>
      <c r="F236" s="4">
        <v>0</v>
      </c>
      <c r="G236" s="4">
        <v>1</v>
      </c>
    </row>
    <row r="237" spans="3:7" x14ac:dyDescent="0.35">
      <c r="C237" s="5" t="s">
        <v>199</v>
      </c>
      <c r="D237" s="4">
        <v>1</v>
      </c>
      <c r="E237" s="4">
        <v>1</v>
      </c>
      <c r="F237" s="4">
        <v>0</v>
      </c>
      <c r="G237" s="4">
        <v>1</v>
      </c>
    </row>
    <row r="238" spans="3:7" x14ac:dyDescent="0.35">
      <c r="C238" s="5" t="s">
        <v>403</v>
      </c>
      <c r="D238" s="4">
        <v>0</v>
      </c>
      <c r="E238" s="4">
        <v>0</v>
      </c>
      <c r="F238" s="4">
        <v>1</v>
      </c>
      <c r="G238" s="4">
        <v>0</v>
      </c>
    </row>
    <row r="239" spans="3:7" x14ac:dyDescent="0.35">
      <c r="C239" s="5" t="s">
        <v>244</v>
      </c>
      <c r="D239" s="4">
        <v>0</v>
      </c>
      <c r="E239" s="4">
        <v>0</v>
      </c>
      <c r="F239" s="4">
        <v>0.83333333333333337</v>
      </c>
      <c r="G239" s="4">
        <v>0.16666666666666669</v>
      </c>
    </row>
    <row r="240" spans="3:7" x14ac:dyDescent="0.35">
      <c r="C240" s="5" t="s">
        <v>614</v>
      </c>
      <c r="D240" s="4">
        <v>0</v>
      </c>
      <c r="E240" s="4">
        <v>0</v>
      </c>
      <c r="F240" s="4">
        <v>0.9</v>
      </c>
      <c r="G240" s="4">
        <v>9.9999999999999992E-2</v>
      </c>
    </row>
    <row r="241" spans="3:7" x14ac:dyDescent="0.35">
      <c r="C241" s="5" t="s">
        <v>523</v>
      </c>
      <c r="D241" s="4">
        <v>0</v>
      </c>
      <c r="E241" s="4">
        <v>0</v>
      </c>
      <c r="F241" s="4">
        <v>0.9</v>
      </c>
      <c r="G241" s="4">
        <v>9.9999999999999992E-2</v>
      </c>
    </row>
    <row r="242" spans="3:7" x14ac:dyDescent="0.35">
      <c r="C242" s="5" t="s">
        <v>215</v>
      </c>
      <c r="D242" s="4">
        <v>0</v>
      </c>
      <c r="E242" s="4">
        <v>0</v>
      </c>
      <c r="F242" s="4">
        <v>1</v>
      </c>
      <c r="G242" s="4">
        <v>0</v>
      </c>
    </row>
    <row r="243" spans="3:7" x14ac:dyDescent="0.35">
      <c r="C243" s="5" t="s">
        <v>236</v>
      </c>
      <c r="D243" s="4">
        <v>1</v>
      </c>
      <c r="E243" s="4">
        <v>1</v>
      </c>
      <c r="F243" s="4">
        <v>0.25</v>
      </c>
      <c r="G243" s="4">
        <v>0.75</v>
      </c>
    </row>
    <row r="244" spans="3:7" x14ac:dyDescent="0.35">
      <c r="C244" s="5" t="s">
        <v>487</v>
      </c>
      <c r="D244" s="4">
        <v>0</v>
      </c>
      <c r="E244" s="4">
        <v>0</v>
      </c>
      <c r="F244" s="4">
        <v>1</v>
      </c>
      <c r="G244" s="4">
        <v>0</v>
      </c>
    </row>
    <row r="245" spans="3:7" x14ac:dyDescent="0.35">
      <c r="C245" s="5" t="s">
        <v>185</v>
      </c>
      <c r="D245" s="4">
        <v>0</v>
      </c>
      <c r="E245" s="4">
        <v>0</v>
      </c>
      <c r="F245" s="4">
        <v>1</v>
      </c>
      <c r="G245" s="4">
        <v>0</v>
      </c>
    </row>
    <row r="246" spans="3:7" x14ac:dyDescent="0.35">
      <c r="C246" s="5" t="s">
        <v>242</v>
      </c>
      <c r="D246" s="4">
        <v>1</v>
      </c>
      <c r="E246" s="4">
        <v>1</v>
      </c>
      <c r="F246" s="4">
        <v>0</v>
      </c>
      <c r="G246" s="4">
        <v>1</v>
      </c>
    </row>
    <row r="247" spans="3:7" x14ac:dyDescent="0.35">
      <c r="C247" s="5" t="s">
        <v>340</v>
      </c>
      <c r="D247" s="4">
        <v>0</v>
      </c>
      <c r="E247" s="4">
        <v>0</v>
      </c>
      <c r="F247" s="4">
        <v>1</v>
      </c>
      <c r="G247" s="4">
        <v>0</v>
      </c>
    </row>
    <row r="248" spans="3:7" x14ac:dyDescent="0.35">
      <c r="C248" s="5" t="s">
        <v>98</v>
      </c>
      <c r="D248" s="4">
        <v>1</v>
      </c>
      <c r="E248" s="4">
        <v>1</v>
      </c>
      <c r="F248" s="4">
        <v>0</v>
      </c>
      <c r="G248" s="4">
        <v>1</v>
      </c>
    </row>
    <row r="249" spans="3:7" x14ac:dyDescent="0.35">
      <c r="C249" s="5" t="s">
        <v>429</v>
      </c>
      <c r="D249" s="4">
        <v>0</v>
      </c>
      <c r="E249" s="4">
        <v>0</v>
      </c>
      <c r="F249" s="4">
        <v>1</v>
      </c>
      <c r="G249" s="4">
        <v>0</v>
      </c>
    </row>
    <row r="250" spans="3:7" x14ac:dyDescent="0.35">
      <c r="C250" s="5" t="s">
        <v>572</v>
      </c>
      <c r="D250" s="4">
        <v>0</v>
      </c>
      <c r="E250" s="4">
        <v>0</v>
      </c>
      <c r="F250" s="4">
        <v>1</v>
      </c>
      <c r="G250" s="4">
        <v>0</v>
      </c>
    </row>
    <row r="251" spans="3:7" x14ac:dyDescent="0.35">
      <c r="C251" s="5" t="s">
        <v>160</v>
      </c>
      <c r="D251" s="4">
        <v>1</v>
      </c>
      <c r="E251" s="4">
        <v>1</v>
      </c>
      <c r="F251" s="4">
        <v>0</v>
      </c>
      <c r="G251" s="4">
        <v>1</v>
      </c>
    </row>
    <row r="252" spans="3:7" x14ac:dyDescent="0.35">
      <c r="C252" s="5" t="s">
        <v>544</v>
      </c>
      <c r="D252" s="4">
        <v>1</v>
      </c>
      <c r="E252" s="4">
        <v>1</v>
      </c>
      <c r="F252" s="4">
        <v>0</v>
      </c>
      <c r="G252" s="4">
        <v>1</v>
      </c>
    </row>
    <row r="253" spans="3:7" x14ac:dyDescent="0.35">
      <c r="C253" s="5" t="s">
        <v>352</v>
      </c>
      <c r="D253" s="4">
        <v>0</v>
      </c>
      <c r="E253" s="4">
        <v>0</v>
      </c>
      <c r="F253" s="4">
        <v>1</v>
      </c>
      <c r="G253" s="4">
        <v>0</v>
      </c>
    </row>
    <row r="254" spans="3:7" x14ac:dyDescent="0.35">
      <c r="C254" s="5" t="s">
        <v>319</v>
      </c>
      <c r="D254" s="4">
        <v>1</v>
      </c>
      <c r="E254" s="4">
        <v>1</v>
      </c>
      <c r="F254" s="4">
        <v>0</v>
      </c>
      <c r="G254" s="4">
        <v>1</v>
      </c>
    </row>
    <row r="255" spans="3:7" x14ac:dyDescent="0.35">
      <c r="C255" s="5" t="s">
        <v>554</v>
      </c>
      <c r="D255" s="4">
        <v>1</v>
      </c>
      <c r="E255" s="4">
        <v>1</v>
      </c>
      <c r="F255" s="4">
        <v>0.25</v>
      </c>
      <c r="G255" s="4">
        <v>0.75</v>
      </c>
    </row>
    <row r="256" spans="3:7" x14ac:dyDescent="0.35">
      <c r="C256" s="5" t="s">
        <v>302</v>
      </c>
      <c r="D256" s="4">
        <v>1</v>
      </c>
      <c r="E256" s="4">
        <v>1</v>
      </c>
      <c r="F256" s="4">
        <v>0</v>
      </c>
      <c r="G256" s="4">
        <v>1</v>
      </c>
    </row>
    <row r="257" spans="3:7" x14ac:dyDescent="0.35">
      <c r="C257" s="5" t="s">
        <v>267</v>
      </c>
      <c r="D257" s="4">
        <v>1</v>
      </c>
      <c r="E257" s="4">
        <v>1</v>
      </c>
      <c r="F257" s="4">
        <v>0</v>
      </c>
      <c r="G257" s="4">
        <v>1</v>
      </c>
    </row>
    <row r="258" spans="3:7" x14ac:dyDescent="0.35">
      <c r="C258" s="5" t="s">
        <v>370</v>
      </c>
      <c r="D258" s="4">
        <v>0</v>
      </c>
      <c r="E258" s="4">
        <v>0</v>
      </c>
      <c r="F258" s="4">
        <v>0.9</v>
      </c>
      <c r="G258" s="4">
        <v>9.9999999999999992E-2</v>
      </c>
    </row>
    <row r="259" spans="3:7" x14ac:dyDescent="0.35">
      <c r="C259" s="5" t="s">
        <v>608</v>
      </c>
      <c r="D259" s="4">
        <v>0</v>
      </c>
      <c r="E259" s="4">
        <v>0</v>
      </c>
      <c r="F259" s="4">
        <v>0.9</v>
      </c>
      <c r="G259" s="4">
        <v>9.9999999999999992E-2</v>
      </c>
    </row>
    <row r="260" spans="3:7" x14ac:dyDescent="0.35">
      <c r="C260" s="5" t="s">
        <v>360</v>
      </c>
      <c r="D260" s="4">
        <v>0</v>
      </c>
      <c r="E260" s="4">
        <v>0</v>
      </c>
      <c r="F260" s="4">
        <v>1</v>
      </c>
      <c r="G260" s="4">
        <v>0</v>
      </c>
    </row>
    <row r="261" spans="3:7" x14ac:dyDescent="0.35">
      <c r="C261" s="5" t="s">
        <v>488</v>
      </c>
      <c r="D261" s="4">
        <v>0</v>
      </c>
      <c r="E261" s="4">
        <v>0</v>
      </c>
      <c r="F261" s="4">
        <v>0.76923076923076927</v>
      </c>
      <c r="G261" s="4">
        <v>0.23076923076923078</v>
      </c>
    </row>
    <row r="262" spans="3:7" x14ac:dyDescent="0.35">
      <c r="C262" s="5" t="s">
        <v>213</v>
      </c>
      <c r="D262" s="4">
        <v>0</v>
      </c>
      <c r="E262" s="4">
        <v>0</v>
      </c>
      <c r="F262" s="4">
        <v>0.76923076923076927</v>
      </c>
      <c r="G262" s="4">
        <v>0.23076923076923078</v>
      </c>
    </row>
    <row r="263" spans="3:7" x14ac:dyDescent="0.35">
      <c r="C263" s="5" t="s">
        <v>470</v>
      </c>
      <c r="D263" s="4">
        <v>0</v>
      </c>
      <c r="E263" s="4">
        <v>0</v>
      </c>
      <c r="F263" s="4">
        <v>1</v>
      </c>
      <c r="G263" s="4">
        <v>0</v>
      </c>
    </row>
    <row r="264" spans="3:7" x14ac:dyDescent="0.35">
      <c r="C264" s="5" t="s">
        <v>374</v>
      </c>
      <c r="D264" s="4">
        <v>0</v>
      </c>
      <c r="E264" s="4">
        <v>0</v>
      </c>
      <c r="F264" s="4">
        <v>1</v>
      </c>
      <c r="G264" s="4">
        <v>0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CT_BestTree6'!$B$10:$B$10" display="Best Pruned Tree Rules (Using Validation Data)" xr:uid="{4D9A69E0-02FC-41F4-BADA-A12FEAFD9EAB}"/>
    <hyperlink ref="D4" location="'CT_FullTree6'!$B$10:$B$10" display="Fully Grown Tree Rules (Using Training Data)" xr:uid="{4CE7C648-B333-4E99-AFF1-71210781AF57}"/>
    <hyperlink ref="F4" location="'CT_MinErrorTree6'!$B$10:$B$10" display="Min Error Tree Rules (Using Validation Data)" xr:uid="{CC2ACB8D-3E8C-4EE8-A1BE-378B2DEEE5CE}"/>
    <hyperlink ref="H4" location="'CT_Output7'!$B$10:$B$10" display="Inputs" xr:uid="{9382827A-F41F-48B5-80B4-EBD6EA0C8C95}"/>
    <hyperlink ref="J4" location="'CT_Stored7'!$B$10:$B$10" display="PMML Model" xr:uid="{CFA2E582-A2BE-48EA-8D15-3FF86F95EA05}"/>
    <hyperlink ref="B5" location="'CT_TrainingScore7'!$B$10:$B$10" display="Training: Classification Summary" xr:uid="{BE5A4302-B62E-4EA1-B3B4-73BFF3D95B01}"/>
    <hyperlink ref="D5" location="'CT_TrainingScore7'!$B$34:$B$34" display="Training: Classification Details" xr:uid="{6FF40EB9-6AD9-44BF-BDBC-673AD447F2ED}"/>
    <hyperlink ref="F5" location="'CT_ValidationScore7'!$B$10:$B$10" display="Validation: Classification Summary" xr:uid="{316652C2-3662-4F4A-8981-7D90A51F5695}"/>
    <hyperlink ref="H5" location="'CT_ValidationScore7'!$B$34:$B$34" display="Validation: Classification Details" xr:uid="{D1601F6E-44EC-45C2-AD5E-276DF03F77F8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B0EEB-CE48-4B6D-AE07-232913B0877D}">
  <dimension ref="B1:Q140"/>
  <sheetViews>
    <sheetView showGridLines="0" workbookViewId="0"/>
  </sheetViews>
  <sheetFormatPr defaultRowHeight="14.5" x14ac:dyDescent="0.35"/>
  <cols>
    <col min="14" max="14" width="15.26953125" bestFit="1" customWidth="1"/>
  </cols>
  <sheetData>
    <row r="1" spans="2:17" ht="18.5" x14ac:dyDescent="0.45">
      <c r="B1" s="2" t="s">
        <v>764</v>
      </c>
      <c r="N1" t="s">
        <v>1098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34</v>
      </c>
      <c r="O5" s="6">
        <v>565</v>
      </c>
      <c r="P5" s="6">
        <v>45</v>
      </c>
      <c r="Q5" s="6">
        <v>644</v>
      </c>
    </row>
    <row r="10" spans="2:17" ht="18.5" x14ac:dyDescent="0.45">
      <c r="B10" s="3" t="s">
        <v>645</v>
      </c>
    </row>
    <row r="12" spans="2:17" x14ac:dyDescent="0.35">
      <c r="B12" t="s">
        <v>765</v>
      </c>
    </row>
    <row r="13" spans="2:17" x14ac:dyDescent="0.35">
      <c r="B13" t="s">
        <v>766</v>
      </c>
    </row>
    <row r="14" spans="2:17" x14ac:dyDescent="0.35">
      <c r="B14" t="s">
        <v>767</v>
      </c>
    </row>
    <row r="15" spans="2:17" x14ac:dyDescent="0.35">
      <c r="B15" t="s">
        <v>877</v>
      </c>
    </row>
    <row r="16" spans="2:17" x14ac:dyDescent="0.35">
      <c r="B16" t="s">
        <v>1099</v>
      </c>
    </row>
    <row r="17" spans="2:2" x14ac:dyDescent="0.35">
      <c r="B17" t="s">
        <v>770</v>
      </c>
    </row>
    <row r="18" spans="2:2" x14ac:dyDescent="0.35">
      <c r="B18" t="s">
        <v>771</v>
      </c>
    </row>
    <row r="19" spans="2:2" x14ac:dyDescent="0.35">
      <c r="B19" t="s">
        <v>772</v>
      </c>
    </row>
    <row r="20" spans="2:2" x14ac:dyDescent="0.35">
      <c r="B20" t="s">
        <v>773</v>
      </c>
    </row>
    <row r="21" spans="2:2" x14ac:dyDescent="0.35">
      <c r="B21" t="s">
        <v>774</v>
      </c>
    </row>
    <row r="22" spans="2:2" x14ac:dyDescent="0.35">
      <c r="B22" t="s">
        <v>775</v>
      </c>
    </row>
    <row r="23" spans="2:2" x14ac:dyDescent="0.35">
      <c r="B23" t="s">
        <v>776</v>
      </c>
    </row>
    <row r="24" spans="2:2" x14ac:dyDescent="0.35">
      <c r="B24" t="s">
        <v>777</v>
      </c>
    </row>
    <row r="25" spans="2:2" x14ac:dyDescent="0.35">
      <c r="B25" t="s">
        <v>778</v>
      </c>
    </row>
    <row r="26" spans="2:2" x14ac:dyDescent="0.35">
      <c r="B26" t="s">
        <v>779</v>
      </c>
    </row>
    <row r="27" spans="2:2" x14ac:dyDescent="0.35">
      <c r="B27" t="s">
        <v>780</v>
      </c>
    </row>
    <row r="28" spans="2:2" x14ac:dyDescent="0.35">
      <c r="B28" t="s">
        <v>781</v>
      </c>
    </row>
    <row r="29" spans="2:2" x14ac:dyDescent="0.35">
      <c r="B29" t="s">
        <v>782</v>
      </c>
    </row>
    <row r="30" spans="2:2" x14ac:dyDescent="0.35">
      <c r="B30" t="s">
        <v>783</v>
      </c>
    </row>
    <row r="31" spans="2:2" x14ac:dyDescent="0.35">
      <c r="B31" t="s">
        <v>784</v>
      </c>
    </row>
    <row r="32" spans="2:2" x14ac:dyDescent="0.35">
      <c r="B32" t="s">
        <v>785</v>
      </c>
    </row>
    <row r="33" spans="2:2" x14ac:dyDescent="0.35">
      <c r="B33" t="s">
        <v>786</v>
      </c>
    </row>
    <row r="34" spans="2:2" x14ac:dyDescent="0.35">
      <c r="B34" t="s">
        <v>787</v>
      </c>
    </row>
    <row r="35" spans="2:2" x14ac:dyDescent="0.35">
      <c r="B35" t="s">
        <v>788</v>
      </c>
    </row>
    <row r="36" spans="2:2" x14ac:dyDescent="0.35">
      <c r="B36" t="s">
        <v>789</v>
      </c>
    </row>
    <row r="37" spans="2:2" x14ac:dyDescent="0.35">
      <c r="B37" t="s">
        <v>790</v>
      </c>
    </row>
    <row r="38" spans="2:2" x14ac:dyDescent="0.35">
      <c r="B38" t="s">
        <v>791</v>
      </c>
    </row>
    <row r="39" spans="2:2" x14ac:dyDescent="0.35">
      <c r="B39" t="s">
        <v>792</v>
      </c>
    </row>
    <row r="40" spans="2:2" x14ac:dyDescent="0.35">
      <c r="B40" t="s">
        <v>793</v>
      </c>
    </row>
    <row r="41" spans="2:2" x14ac:dyDescent="0.35">
      <c r="B41" t="s">
        <v>794</v>
      </c>
    </row>
    <row r="42" spans="2:2" x14ac:dyDescent="0.35">
      <c r="B42" t="s">
        <v>795</v>
      </c>
    </row>
    <row r="43" spans="2:2" x14ac:dyDescent="0.35">
      <c r="B43" t="s">
        <v>796</v>
      </c>
    </row>
    <row r="44" spans="2:2" x14ac:dyDescent="0.35">
      <c r="B44" t="s">
        <v>797</v>
      </c>
    </row>
    <row r="45" spans="2:2" x14ac:dyDescent="0.35">
      <c r="B45" t="s">
        <v>798</v>
      </c>
    </row>
    <row r="46" spans="2:2" x14ac:dyDescent="0.35">
      <c r="B46" t="s">
        <v>799</v>
      </c>
    </row>
    <row r="47" spans="2:2" x14ac:dyDescent="0.35">
      <c r="B47" t="s">
        <v>800</v>
      </c>
    </row>
    <row r="48" spans="2:2" x14ac:dyDescent="0.35">
      <c r="B48" t="s">
        <v>801</v>
      </c>
    </row>
    <row r="49" spans="2:2" x14ac:dyDescent="0.35">
      <c r="B49" t="s">
        <v>802</v>
      </c>
    </row>
    <row r="50" spans="2:2" x14ac:dyDescent="0.35">
      <c r="B50" t="s">
        <v>803</v>
      </c>
    </row>
    <row r="51" spans="2:2" x14ac:dyDescent="0.35">
      <c r="B51" t="s">
        <v>804</v>
      </c>
    </row>
    <row r="52" spans="2:2" x14ac:dyDescent="0.35">
      <c r="B52" t="s">
        <v>805</v>
      </c>
    </row>
    <row r="53" spans="2:2" x14ac:dyDescent="0.35">
      <c r="B53" t="s">
        <v>806</v>
      </c>
    </row>
    <row r="54" spans="2:2" x14ac:dyDescent="0.35">
      <c r="B54" t="s">
        <v>807</v>
      </c>
    </row>
    <row r="55" spans="2:2" x14ac:dyDescent="0.35">
      <c r="B55" t="s">
        <v>808</v>
      </c>
    </row>
    <row r="56" spans="2:2" x14ac:dyDescent="0.35">
      <c r="B56" t="s">
        <v>809</v>
      </c>
    </row>
    <row r="57" spans="2:2" x14ac:dyDescent="0.35">
      <c r="B57" t="s">
        <v>810</v>
      </c>
    </row>
    <row r="58" spans="2:2" x14ac:dyDescent="0.35">
      <c r="B58" t="s">
        <v>811</v>
      </c>
    </row>
    <row r="59" spans="2:2" x14ac:dyDescent="0.35">
      <c r="B59" t="s">
        <v>1023</v>
      </c>
    </row>
    <row r="60" spans="2:2" x14ac:dyDescent="0.35">
      <c r="B60" t="s">
        <v>1024</v>
      </c>
    </row>
    <row r="61" spans="2:2" x14ac:dyDescent="0.35">
      <c r="B61" t="s">
        <v>815</v>
      </c>
    </row>
    <row r="62" spans="2:2" x14ac:dyDescent="0.35">
      <c r="B62" t="s">
        <v>816</v>
      </c>
    </row>
    <row r="63" spans="2:2" x14ac:dyDescent="0.35">
      <c r="B63" t="s">
        <v>1025</v>
      </c>
    </row>
    <row r="64" spans="2:2" x14ac:dyDescent="0.35">
      <c r="B64" t="s">
        <v>817</v>
      </c>
    </row>
    <row r="65" spans="2:2" x14ac:dyDescent="0.35">
      <c r="B65" t="s">
        <v>818</v>
      </c>
    </row>
    <row r="66" spans="2:2" x14ac:dyDescent="0.35">
      <c r="B66" t="s">
        <v>819</v>
      </c>
    </row>
    <row r="67" spans="2:2" x14ac:dyDescent="0.35">
      <c r="B67" t="s">
        <v>820</v>
      </c>
    </row>
    <row r="68" spans="2:2" x14ac:dyDescent="0.35">
      <c r="B68" t="s">
        <v>821</v>
      </c>
    </row>
    <row r="69" spans="2:2" x14ac:dyDescent="0.35">
      <c r="B69" t="s">
        <v>822</v>
      </c>
    </row>
    <row r="70" spans="2:2" x14ac:dyDescent="0.35">
      <c r="B70" t="s">
        <v>823</v>
      </c>
    </row>
    <row r="71" spans="2:2" x14ac:dyDescent="0.35">
      <c r="B71" t="s">
        <v>824</v>
      </c>
    </row>
    <row r="72" spans="2:2" x14ac:dyDescent="0.35">
      <c r="B72" t="s">
        <v>825</v>
      </c>
    </row>
    <row r="73" spans="2:2" x14ac:dyDescent="0.35">
      <c r="B73" t="s">
        <v>826</v>
      </c>
    </row>
    <row r="74" spans="2:2" x14ac:dyDescent="0.35">
      <c r="B74" t="s">
        <v>827</v>
      </c>
    </row>
    <row r="75" spans="2:2" x14ac:dyDescent="0.35">
      <c r="B75" t="s">
        <v>828</v>
      </c>
    </row>
    <row r="76" spans="2:2" x14ac:dyDescent="0.35">
      <c r="B76" t="s">
        <v>829</v>
      </c>
    </row>
    <row r="77" spans="2:2" x14ac:dyDescent="0.35">
      <c r="B77" t="s">
        <v>830</v>
      </c>
    </row>
    <row r="78" spans="2:2" x14ac:dyDescent="0.35">
      <c r="B78" t="s">
        <v>831</v>
      </c>
    </row>
    <row r="79" spans="2:2" x14ac:dyDescent="0.35">
      <c r="B79" t="s">
        <v>832</v>
      </c>
    </row>
    <row r="80" spans="2:2" x14ac:dyDescent="0.35">
      <c r="B80" t="s">
        <v>833</v>
      </c>
    </row>
    <row r="81" spans="2:2" x14ac:dyDescent="0.35">
      <c r="B81" t="s">
        <v>834</v>
      </c>
    </row>
    <row r="82" spans="2:2" x14ac:dyDescent="0.35">
      <c r="B82" t="s">
        <v>1001</v>
      </c>
    </row>
    <row r="83" spans="2:2" x14ac:dyDescent="0.35">
      <c r="B83" t="s">
        <v>1002</v>
      </c>
    </row>
    <row r="84" spans="2:2" x14ac:dyDescent="0.35">
      <c r="B84" t="s">
        <v>1003</v>
      </c>
    </row>
    <row r="85" spans="2:2" x14ac:dyDescent="0.35">
      <c r="B85" t="s">
        <v>838</v>
      </c>
    </row>
    <row r="86" spans="2:2" x14ac:dyDescent="0.35">
      <c r="B86" t="s">
        <v>1026</v>
      </c>
    </row>
    <row r="87" spans="2:2" x14ac:dyDescent="0.35">
      <c r="B87" t="s">
        <v>1027</v>
      </c>
    </row>
    <row r="88" spans="2:2" x14ac:dyDescent="0.35">
      <c r="B88" t="s">
        <v>1014</v>
      </c>
    </row>
    <row r="89" spans="2:2" x14ac:dyDescent="0.35">
      <c r="B89" t="s">
        <v>1028</v>
      </c>
    </row>
    <row r="90" spans="2:2" x14ac:dyDescent="0.35">
      <c r="B90" t="s">
        <v>847</v>
      </c>
    </row>
    <row r="91" spans="2:2" x14ac:dyDescent="0.35">
      <c r="B91" t="s">
        <v>1029</v>
      </c>
    </row>
    <row r="92" spans="2:2" x14ac:dyDescent="0.35">
      <c r="B92" t="s">
        <v>1030</v>
      </c>
    </row>
    <row r="93" spans="2:2" x14ac:dyDescent="0.35">
      <c r="B93" t="s">
        <v>1031</v>
      </c>
    </row>
    <row r="94" spans="2:2" x14ac:dyDescent="0.35">
      <c r="B94" t="s">
        <v>1028</v>
      </c>
    </row>
    <row r="95" spans="2:2" x14ac:dyDescent="0.35">
      <c r="B95" t="s">
        <v>1032</v>
      </c>
    </row>
    <row r="96" spans="2:2" x14ac:dyDescent="0.35">
      <c r="B96" t="s">
        <v>1033</v>
      </c>
    </row>
    <row r="97" spans="2:2" x14ac:dyDescent="0.35">
      <c r="B97" t="s">
        <v>1034</v>
      </c>
    </row>
    <row r="98" spans="2:2" x14ac:dyDescent="0.35">
      <c r="B98" t="s">
        <v>846</v>
      </c>
    </row>
    <row r="99" spans="2:2" x14ac:dyDescent="0.35">
      <c r="B99" t="s">
        <v>847</v>
      </c>
    </row>
    <row r="100" spans="2:2" x14ac:dyDescent="0.35">
      <c r="B100" t="s">
        <v>1035</v>
      </c>
    </row>
    <row r="101" spans="2:2" x14ac:dyDescent="0.35">
      <c r="B101" t="s">
        <v>1036</v>
      </c>
    </row>
    <row r="102" spans="2:2" x14ac:dyDescent="0.35">
      <c r="B102" t="s">
        <v>1037</v>
      </c>
    </row>
    <row r="103" spans="2:2" x14ac:dyDescent="0.35">
      <c r="B103" t="s">
        <v>1028</v>
      </c>
    </row>
    <row r="104" spans="2:2" x14ac:dyDescent="0.35">
      <c r="B104" t="s">
        <v>847</v>
      </c>
    </row>
    <row r="105" spans="2:2" x14ac:dyDescent="0.35">
      <c r="B105" t="s">
        <v>847</v>
      </c>
    </row>
    <row r="106" spans="2:2" x14ac:dyDescent="0.35">
      <c r="B106" t="s">
        <v>847</v>
      </c>
    </row>
    <row r="107" spans="2:2" x14ac:dyDescent="0.35">
      <c r="B107" t="s">
        <v>1038</v>
      </c>
    </row>
    <row r="108" spans="2:2" x14ac:dyDescent="0.35">
      <c r="B108" t="s">
        <v>1013</v>
      </c>
    </row>
    <row r="109" spans="2:2" x14ac:dyDescent="0.35">
      <c r="B109" t="s">
        <v>1014</v>
      </c>
    </row>
    <row r="110" spans="2:2" x14ac:dyDescent="0.35">
      <c r="B110" t="s">
        <v>858</v>
      </c>
    </row>
    <row r="111" spans="2:2" x14ac:dyDescent="0.35">
      <c r="B111" t="s">
        <v>1039</v>
      </c>
    </row>
    <row r="112" spans="2:2" x14ac:dyDescent="0.35">
      <c r="B112" t="s">
        <v>1040</v>
      </c>
    </row>
    <row r="113" spans="2:2" x14ac:dyDescent="0.35">
      <c r="B113" t="s">
        <v>1014</v>
      </c>
    </row>
    <row r="114" spans="2:2" x14ac:dyDescent="0.35">
      <c r="B114" t="s">
        <v>854</v>
      </c>
    </row>
    <row r="115" spans="2:2" x14ac:dyDescent="0.35">
      <c r="B115" t="s">
        <v>847</v>
      </c>
    </row>
    <row r="116" spans="2:2" x14ac:dyDescent="0.35">
      <c r="B116" t="s">
        <v>1041</v>
      </c>
    </row>
    <row r="117" spans="2:2" x14ac:dyDescent="0.35">
      <c r="B117" t="s">
        <v>1042</v>
      </c>
    </row>
    <row r="118" spans="2:2" x14ac:dyDescent="0.35">
      <c r="B118" t="s">
        <v>868</v>
      </c>
    </row>
    <row r="119" spans="2:2" x14ac:dyDescent="0.35">
      <c r="B119" t="s">
        <v>1043</v>
      </c>
    </row>
    <row r="120" spans="2:2" x14ac:dyDescent="0.35">
      <c r="B120" t="s">
        <v>847</v>
      </c>
    </row>
    <row r="121" spans="2:2" x14ac:dyDescent="0.35">
      <c r="B121" t="s">
        <v>847</v>
      </c>
    </row>
    <row r="122" spans="2:2" x14ac:dyDescent="0.35">
      <c r="B122" t="s">
        <v>847</v>
      </c>
    </row>
    <row r="123" spans="2:2" x14ac:dyDescent="0.35">
      <c r="B123" t="s">
        <v>859</v>
      </c>
    </row>
    <row r="124" spans="2:2" x14ac:dyDescent="0.35">
      <c r="B124" t="s">
        <v>860</v>
      </c>
    </row>
    <row r="125" spans="2:2" x14ac:dyDescent="0.35">
      <c r="B125" t="s">
        <v>861</v>
      </c>
    </row>
    <row r="126" spans="2:2" x14ac:dyDescent="0.35">
      <c r="B126" t="s">
        <v>862</v>
      </c>
    </row>
    <row r="127" spans="2:2" x14ac:dyDescent="0.35">
      <c r="B127" t="s">
        <v>1044</v>
      </c>
    </row>
    <row r="128" spans="2:2" x14ac:dyDescent="0.35">
      <c r="B128" t="s">
        <v>1045</v>
      </c>
    </row>
    <row r="129" spans="2:2" x14ac:dyDescent="0.35">
      <c r="B129" t="s">
        <v>861</v>
      </c>
    </row>
    <row r="130" spans="2:2" x14ac:dyDescent="0.35">
      <c r="B130" t="s">
        <v>1046</v>
      </c>
    </row>
    <row r="131" spans="2:2" x14ac:dyDescent="0.35">
      <c r="B131" t="s">
        <v>847</v>
      </c>
    </row>
    <row r="132" spans="2:2" x14ac:dyDescent="0.35">
      <c r="B132" t="s">
        <v>1047</v>
      </c>
    </row>
    <row r="133" spans="2:2" x14ac:dyDescent="0.35">
      <c r="B133" t="s">
        <v>1048</v>
      </c>
    </row>
    <row r="134" spans="2:2" x14ac:dyDescent="0.35">
      <c r="B134" t="s">
        <v>868</v>
      </c>
    </row>
    <row r="135" spans="2:2" x14ac:dyDescent="0.35">
      <c r="B135" t="s">
        <v>1049</v>
      </c>
    </row>
    <row r="136" spans="2:2" x14ac:dyDescent="0.35">
      <c r="B136" t="s">
        <v>847</v>
      </c>
    </row>
    <row r="137" spans="2:2" x14ac:dyDescent="0.35">
      <c r="B137" t="s">
        <v>847</v>
      </c>
    </row>
    <row r="138" spans="2:2" x14ac:dyDescent="0.35">
      <c r="B138" t="s">
        <v>847</v>
      </c>
    </row>
    <row r="139" spans="2:2" x14ac:dyDescent="0.35">
      <c r="B139" t="s">
        <v>870</v>
      </c>
    </row>
    <row r="140" spans="2:2" x14ac:dyDescent="0.35">
      <c r="B140" t="s">
        <v>871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6'!$B$10:$B$10" display="Best Pruned Tree Rules (Using Validation Data)" xr:uid="{D5968488-4F6A-4935-8C06-EDF8DF7273F4}"/>
    <hyperlink ref="D4" location="'CT_FullTree6'!$B$10:$B$10" display="Fully Grown Tree Rules (Using Training Data)" xr:uid="{52AAD0FB-EA6C-40EA-9FF9-DE27AD4F593D}"/>
    <hyperlink ref="F4" location="'CT_MinErrorTree6'!$B$10:$B$10" display="Min Error Tree Rules (Using Validation Data)" xr:uid="{019DDCE7-2E0F-4468-B55F-ACD4B3BA4803}"/>
    <hyperlink ref="H4" location="'CT_Output7'!$B$10:$B$10" display="Inputs" xr:uid="{448AF2C5-9B59-4660-8153-4E61C06AFE05}"/>
    <hyperlink ref="J4" location="'CT_Stored7'!$B$10:$B$10" display="PMML Model" xr:uid="{DFF43794-1742-4DC1-BBA3-151AD77EB78E}"/>
    <hyperlink ref="B5" location="'CT_TrainingScore7'!$B$10:$B$10" display="Training: Classification Summary" xr:uid="{416643A9-2572-4787-9242-54624FBC2438}"/>
    <hyperlink ref="D5" location="'CT_TrainingScore7'!$B$34:$B$34" display="Training: Classification Details" xr:uid="{7960CA31-3A34-40AA-9CD8-8096B4CA6F86}"/>
    <hyperlink ref="F5" location="'CT_ValidationScore7'!$B$10:$B$10" display="Validation: Classification Summary" xr:uid="{087E1B8A-22EA-4364-A360-97C6124CD4BD}"/>
    <hyperlink ref="H5" location="'CT_ValidationScore7'!$B$34:$B$34" display="Validation: Classification Details" xr:uid="{96935ED3-066F-4EB7-AB61-55EB26A8097D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548A6-89CD-42B2-8E6B-E5F631A044DA}">
  <dimension ref="B1:CV66"/>
  <sheetViews>
    <sheetView showGridLines="0" workbookViewId="0"/>
  </sheetViews>
  <sheetFormatPr defaultRowHeight="14.5" x14ac:dyDescent="0.35"/>
  <cols>
    <col min="3" max="3" width="17.1796875" customWidth="1"/>
    <col min="4" max="4" width="10.90625" customWidth="1"/>
    <col min="7" max="7" width="17.1796875" customWidth="1"/>
    <col min="8" max="8" width="10.90625" customWidth="1"/>
    <col min="14" max="14" width="15.26953125" bestFit="1" customWidth="1"/>
  </cols>
  <sheetData>
    <row r="1" spans="2:100" ht="18.5" x14ac:dyDescent="0.45">
      <c r="B1" s="2" t="s">
        <v>678</v>
      </c>
      <c r="N1" t="s">
        <v>1095</v>
      </c>
      <c r="CV1" s="9" t="s">
        <v>1097</v>
      </c>
    </row>
    <row r="3" spans="2:100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00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00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28</v>
      </c>
      <c r="O5" s="6">
        <v>561</v>
      </c>
      <c r="P5" s="6">
        <v>58</v>
      </c>
      <c r="Q5" s="6">
        <v>647</v>
      </c>
    </row>
    <row r="10" spans="2:100" ht="18.5" x14ac:dyDescent="0.45">
      <c r="B10" s="3" t="s">
        <v>39</v>
      </c>
    </row>
    <row r="12" spans="2:100" ht="15.5" x14ac:dyDescent="0.35">
      <c r="C12" s="27" t="s">
        <v>45</v>
      </c>
      <c r="D12" s="28"/>
      <c r="E12" s="28"/>
      <c r="F12" s="28"/>
      <c r="G12" s="28"/>
      <c r="H12" s="28"/>
      <c r="I12" s="28"/>
      <c r="J12" s="28"/>
      <c r="K12" s="29"/>
    </row>
    <row r="13" spans="2:100" x14ac:dyDescent="0.35">
      <c r="C13" s="23" t="s">
        <v>46</v>
      </c>
      <c r="D13" s="24"/>
      <c r="E13" s="24"/>
      <c r="F13" s="25"/>
      <c r="G13" s="20" t="s">
        <v>666</v>
      </c>
      <c r="H13" s="21"/>
      <c r="I13" s="21"/>
      <c r="J13" s="21"/>
      <c r="K13" s="22"/>
    </row>
    <row r="14" spans="2:100" x14ac:dyDescent="0.35">
      <c r="C14" s="23" t="s">
        <v>48</v>
      </c>
      <c r="D14" s="24"/>
      <c r="E14" s="24"/>
      <c r="F14" s="25"/>
      <c r="G14" s="20" t="s">
        <v>688</v>
      </c>
      <c r="H14" s="21"/>
      <c r="I14" s="21"/>
      <c r="J14" s="21"/>
      <c r="K14" s="22"/>
    </row>
    <row r="15" spans="2:100" x14ac:dyDescent="0.35">
      <c r="C15" s="23" t="s">
        <v>689</v>
      </c>
      <c r="D15" s="24"/>
      <c r="E15" s="24"/>
      <c r="F15" s="25"/>
      <c r="G15" s="20" t="s">
        <v>690</v>
      </c>
      <c r="H15" s="21"/>
      <c r="I15" s="21"/>
      <c r="J15" s="21"/>
      <c r="K15" s="22"/>
    </row>
    <row r="16" spans="2:100" x14ac:dyDescent="0.35">
      <c r="C16" s="23" t="s">
        <v>691</v>
      </c>
      <c r="D16" s="24"/>
      <c r="E16" s="24"/>
      <c r="F16" s="25"/>
      <c r="G16" s="20">
        <v>341</v>
      </c>
      <c r="H16" s="21"/>
      <c r="I16" s="21"/>
      <c r="J16" s="21"/>
      <c r="K16" s="22"/>
    </row>
    <row r="17" spans="3:34" x14ac:dyDescent="0.35">
      <c r="C17" s="23" t="s">
        <v>692</v>
      </c>
      <c r="D17" s="24"/>
      <c r="E17" s="24"/>
      <c r="F17" s="25"/>
      <c r="G17" s="20" t="s">
        <v>693</v>
      </c>
      <c r="H17" s="21"/>
      <c r="I17" s="21"/>
      <c r="J17" s="21"/>
      <c r="K17" s="22"/>
    </row>
    <row r="18" spans="3:34" x14ac:dyDescent="0.35">
      <c r="C18" s="23" t="s">
        <v>694</v>
      </c>
      <c r="D18" s="24"/>
      <c r="E18" s="24"/>
      <c r="F18" s="25"/>
      <c r="G18" s="20">
        <v>228</v>
      </c>
      <c r="H18" s="21"/>
      <c r="I18" s="21"/>
      <c r="J18" s="21"/>
      <c r="K18" s="22"/>
    </row>
    <row r="20" spans="3:34" ht="15.5" x14ac:dyDescent="0.35">
      <c r="C20" s="27" t="s">
        <v>53</v>
      </c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9"/>
    </row>
    <row r="21" spans="3:34" x14ac:dyDescent="0.35">
      <c r="C21" s="23" t="s">
        <v>695</v>
      </c>
      <c r="D21" s="25"/>
      <c r="E21" s="20">
        <v>30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2"/>
    </row>
    <row r="22" spans="3:34" x14ac:dyDescent="0.35">
      <c r="C22" s="23" t="s">
        <v>696</v>
      </c>
      <c r="D22" s="25"/>
      <c r="E22" s="6" t="s">
        <v>2</v>
      </c>
      <c r="F22" s="6" t="s">
        <v>3</v>
      </c>
      <c r="G22" s="6" t="s">
        <v>4</v>
      </c>
      <c r="H22" s="6" t="s">
        <v>5</v>
      </c>
      <c r="I22" s="6" t="s">
        <v>6</v>
      </c>
      <c r="J22" s="6" t="s">
        <v>7</v>
      </c>
      <c r="K22" s="6" t="s">
        <v>8</v>
      </c>
      <c r="L22" s="6" t="s">
        <v>9</v>
      </c>
      <c r="M22" s="6" t="s">
        <v>10</v>
      </c>
      <c r="N22" s="6" t="s">
        <v>11</v>
      </c>
      <c r="O22" s="6" t="s">
        <v>12</v>
      </c>
      <c r="P22" s="6" t="s">
        <v>13</v>
      </c>
      <c r="Q22" s="6" t="s">
        <v>14</v>
      </c>
      <c r="R22" s="6" t="s">
        <v>15</v>
      </c>
      <c r="S22" s="6" t="s">
        <v>16</v>
      </c>
      <c r="T22" s="6" t="s">
        <v>17</v>
      </c>
      <c r="U22" s="6" t="s">
        <v>18</v>
      </c>
      <c r="V22" s="6" t="s">
        <v>19</v>
      </c>
      <c r="W22" s="6" t="s">
        <v>20</v>
      </c>
      <c r="X22" s="6" t="s">
        <v>21</v>
      </c>
      <c r="Y22" s="6" t="s">
        <v>22</v>
      </c>
      <c r="Z22" s="6" t="s">
        <v>23</v>
      </c>
      <c r="AA22" s="6" t="s">
        <v>24</v>
      </c>
      <c r="AB22" s="6" t="s">
        <v>25</v>
      </c>
      <c r="AC22" s="6" t="s">
        <v>26</v>
      </c>
      <c r="AD22" s="6" t="s">
        <v>27</v>
      </c>
      <c r="AE22" s="6" t="s">
        <v>28</v>
      </c>
      <c r="AF22" s="6" t="s">
        <v>29</v>
      </c>
      <c r="AG22" s="6" t="s">
        <v>30</v>
      </c>
      <c r="AH22" s="6" t="s">
        <v>31</v>
      </c>
    </row>
    <row r="23" spans="3:34" x14ac:dyDescent="0.35">
      <c r="C23" s="23" t="s">
        <v>697</v>
      </c>
      <c r="D23" s="25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</row>
    <row r="24" spans="3:34" x14ac:dyDescent="0.35">
      <c r="C24" s="23" t="s">
        <v>698</v>
      </c>
      <c r="D24" s="25"/>
      <c r="E24" s="17" t="s">
        <v>1</v>
      </c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9"/>
    </row>
    <row r="26" spans="3:34" ht="15.5" x14ac:dyDescent="0.35">
      <c r="C26" s="27" t="s">
        <v>651</v>
      </c>
      <c r="D26" s="28"/>
      <c r="E26" s="28"/>
      <c r="F26" s="28"/>
      <c r="G26" s="28"/>
      <c r="H26" s="28"/>
      <c r="I26" s="29"/>
    </row>
    <row r="27" spans="3:34" x14ac:dyDescent="0.35">
      <c r="C27" s="23" t="s">
        <v>699</v>
      </c>
      <c r="D27" s="24"/>
      <c r="E27" s="25"/>
      <c r="F27" s="20" t="b">
        <v>0</v>
      </c>
      <c r="G27" s="21"/>
      <c r="H27" s="21"/>
      <c r="I27" s="22"/>
    </row>
    <row r="29" spans="3:34" ht="15.5" x14ac:dyDescent="0.35">
      <c r="C29" s="27" t="s">
        <v>700</v>
      </c>
      <c r="D29" s="28"/>
      <c r="E29" s="28"/>
      <c r="F29" s="28"/>
      <c r="G29" s="28"/>
      <c r="H29" s="28"/>
      <c r="I29" s="29"/>
    </row>
    <row r="30" spans="3:34" x14ac:dyDescent="0.35">
      <c r="C30" s="23" t="s">
        <v>701</v>
      </c>
      <c r="D30" s="24"/>
      <c r="E30" s="25"/>
      <c r="F30" s="20">
        <v>10</v>
      </c>
      <c r="G30" s="21"/>
      <c r="H30" s="21"/>
      <c r="I30" s="22"/>
    </row>
    <row r="31" spans="3:34" x14ac:dyDescent="0.35">
      <c r="C31" s="23" t="s">
        <v>702</v>
      </c>
      <c r="D31" s="24"/>
      <c r="E31" s="25"/>
      <c r="F31" s="20">
        <v>12</v>
      </c>
      <c r="G31" s="21"/>
      <c r="H31" s="21"/>
      <c r="I31" s="22"/>
    </row>
    <row r="33" spans="3:9" ht="15.5" x14ac:dyDescent="0.35">
      <c r="C33" s="27" t="s">
        <v>703</v>
      </c>
      <c r="D33" s="28"/>
      <c r="E33" s="28"/>
      <c r="F33" s="28"/>
      <c r="G33" s="28"/>
      <c r="H33" s="28"/>
      <c r="I33" s="29"/>
    </row>
    <row r="34" spans="3:9" x14ac:dyDescent="0.35">
      <c r="C34" s="23" t="s">
        <v>704</v>
      </c>
      <c r="D34" s="24"/>
      <c r="E34" s="25"/>
      <c r="F34" s="20" t="s">
        <v>705</v>
      </c>
      <c r="G34" s="21"/>
      <c r="H34" s="21"/>
      <c r="I34" s="22"/>
    </row>
    <row r="36" spans="3:9" ht="15.5" x14ac:dyDescent="0.35">
      <c r="C36" s="27" t="s">
        <v>706</v>
      </c>
      <c r="D36" s="28"/>
      <c r="E36" s="28"/>
      <c r="F36" s="28"/>
      <c r="G36" s="28"/>
      <c r="H36" s="28"/>
      <c r="I36" s="29"/>
    </row>
    <row r="37" spans="3:9" x14ac:dyDescent="0.35">
      <c r="C37" s="23" t="s">
        <v>707</v>
      </c>
      <c r="D37" s="24"/>
      <c r="E37" s="25"/>
      <c r="F37" s="20" t="b">
        <v>1</v>
      </c>
      <c r="G37" s="21"/>
      <c r="H37" s="21"/>
      <c r="I37" s="22"/>
    </row>
    <row r="38" spans="3:9" x14ac:dyDescent="0.35">
      <c r="C38" s="23" t="s">
        <v>708</v>
      </c>
      <c r="D38" s="24"/>
      <c r="E38" s="25"/>
      <c r="F38" s="20" t="s">
        <v>709</v>
      </c>
      <c r="G38" s="21"/>
      <c r="H38" s="21"/>
      <c r="I38" s="22"/>
    </row>
    <row r="40" spans="3:9" ht="15.5" x14ac:dyDescent="0.35">
      <c r="C40" s="27" t="s">
        <v>710</v>
      </c>
      <c r="D40" s="28"/>
      <c r="E40" s="28"/>
      <c r="F40" s="28"/>
      <c r="G40" s="28"/>
      <c r="H40" s="28"/>
      <c r="I40" s="29"/>
    </row>
    <row r="41" spans="3:9" x14ac:dyDescent="0.35">
      <c r="C41" s="23" t="s">
        <v>711</v>
      </c>
      <c r="D41" s="24"/>
      <c r="E41" s="25"/>
      <c r="F41" s="20">
        <v>2</v>
      </c>
      <c r="G41" s="21"/>
      <c r="H41" s="21"/>
      <c r="I41" s="22"/>
    </row>
    <row r="42" spans="3:9" x14ac:dyDescent="0.35">
      <c r="C42" s="23" t="s">
        <v>712</v>
      </c>
      <c r="D42" s="24"/>
      <c r="E42" s="25"/>
      <c r="F42" s="20">
        <v>1</v>
      </c>
      <c r="G42" s="21"/>
      <c r="H42" s="21"/>
      <c r="I42" s="22"/>
    </row>
    <row r="43" spans="3:9" x14ac:dyDescent="0.35">
      <c r="C43" s="23" t="s">
        <v>713</v>
      </c>
      <c r="D43" s="24"/>
      <c r="E43" s="25"/>
      <c r="F43" s="20">
        <v>0.5</v>
      </c>
      <c r="G43" s="21"/>
      <c r="H43" s="21"/>
      <c r="I43" s="22"/>
    </row>
    <row r="45" spans="3:9" ht="15.5" x14ac:dyDescent="0.35">
      <c r="C45" s="27" t="s">
        <v>714</v>
      </c>
      <c r="D45" s="28"/>
      <c r="E45" s="28"/>
      <c r="F45" s="28"/>
      <c r="G45" s="28"/>
      <c r="H45" s="28"/>
      <c r="I45" s="29"/>
    </row>
    <row r="46" spans="3:9" x14ac:dyDescent="0.35">
      <c r="C46" s="23" t="s">
        <v>715</v>
      </c>
      <c r="D46" s="24"/>
      <c r="E46" s="25"/>
      <c r="F46" s="20" t="s">
        <v>716</v>
      </c>
      <c r="G46" s="21"/>
      <c r="H46" s="21"/>
      <c r="I46" s="22"/>
    </row>
    <row r="47" spans="3:9" x14ac:dyDescent="0.35">
      <c r="C47" s="23" t="s">
        <v>717</v>
      </c>
      <c r="D47" s="24"/>
      <c r="E47" s="25"/>
      <c r="F47" s="20">
        <v>7</v>
      </c>
      <c r="G47" s="21"/>
      <c r="H47" s="21"/>
      <c r="I47" s="22"/>
    </row>
    <row r="48" spans="3:9" x14ac:dyDescent="0.35">
      <c r="C48" s="23" t="s">
        <v>718</v>
      </c>
      <c r="D48" s="24"/>
      <c r="E48" s="25"/>
      <c r="F48" s="20" t="b">
        <v>0</v>
      </c>
      <c r="G48" s="21"/>
      <c r="H48" s="21"/>
      <c r="I48" s="22"/>
    </row>
    <row r="50" spans="2:8" ht="15.5" x14ac:dyDescent="0.35">
      <c r="C50" s="27" t="s">
        <v>719</v>
      </c>
      <c r="D50" s="28"/>
      <c r="E50" s="28"/>
      <c r="F50" s="28"/>
      <c r="G50" s="29"/>
    </row>
    <row r="51" spans="2:8" x14ac:dyDescent="0.35">
      <c r="C51" s="17" t="s">
        <v>720</v>
      </c>
      <c r="D51" s="18"/>
      <c r="E51" s="18"/>
      <c r="F51" s="18"/>
      <c r="G51" s="19"/>
    </row>
    <row r="52" spans="2:8" x14ac:dyDescent="0.35">
      <c r="C52" s="17" t="s">
        <v>721</v>
      </c>
      <c r="D52" s="18"/>
      <c r="E52" s="18"/>
      <c r="F52" s="18"/>
      <c r="G52" s="19"/>
    </row>
    <row r="53" spans="2:8" x14ac:dyDescent="0.35">
      <c r="C53" s="17" t="s">
        <v>722</v>
      </c>
      <c r="D53" s="18"/>
      <c r="E53" s="18"/>
      <c r="F53" s="18"/>
      <c r="G53" s="19"/>
    </row>
    <row r="54" spans="2:8" x14ac:dyDescent="0.35">
      <c r="C54" s="17" t="s">
        <v>723</v>
      </c>
      <c r="D54" s="18"/>
      <c r="E54" s="18"/>
      <c r="F54" s="18"/>
      <c r="G54" s="19"/>
    </row>
    <row r="57" spans="2:8" ht="18.5" x14ac:dyDescent="0.45">
      <c r="B57" s="3" t="s">
        <v>724</v>
      </c>
      <c r="F57" s="3" t="s">
        <v>725</v>
      </c>
    </row>
    <row r="59" spans="2:8" x14ac:dyDescent="0.35">
      <c r="C59" s="5" t="s">
        <v>726</v>
      </c>
      <c r="D59" s="1" t="s">
        <v>727</v>
      </c>
      <c r="G59" s="5" t="s">
        <v>726</v>
      </c>
      <c r="H59" s="1" t="s">
        <v>727</v>
      </c>
    </row>
    <row r="60" spans="2:8" x14ac:dyDescent="0.35">
      <c r="C60" s="5">
        <v>0</v>
      </c>
      <c r="D60" s="4">
        <v>0.37243401759530781</v>
      </c>
      <c r="G60" s="5">
        <v>0</v>
      </c>
      <c r="H60" s="4">
        <v>0.37280701754385964</v>
      </c>
    </row>
    <row r="61" spans="2:8" x14ac:dyDescent="0.35">
      <c r="C61" s="5">
        <v>1</v>
      </c>
      <c r="D61" s="4">
        <v>7.0381231671554301E-2</v>
      </c>
      <c r="G61" s="5">
        <v>1</v>
      </c>
      <c r="H61" s="4">
        <v>0.37280701754385964</v>
      </c>
    </row>
    <row r="62" spans="2:8" x14ac:dyDescent="0.35">
      <c r="C62" s="5">
        <v>2</v>
      </c>
      <c r="D62" s="4">
        <v>4.9853372434017613E-2</v>
      </c>
      <c r="G62" s="5">
        <v>2</v>
      </c>
      <c r="H62" s="4">
        <v>7.4561403508771926E-2</v>
      </c>
    </row>
    <row r="63" spans="2:8" x14ac:dyDescent="0.35">
      <c r="C63" s="5">
        <v>3</v>
      </c>
      <c r="D63" s="4">
        <v>4.9853372434017634E-2</v>
      </c>
      <c r="G63" s="5">
        <v>3</v>
      </c>
      <c r="H63" s="4">
        <v>7.4561403508771926E-2</v>
      </c>
    </row>
    <row r="64" spans="2:8" x14ac:dyDescent="0.35">
      <c r="C64" s="5">
        <v>4</v>
      </c>
      <c r="D64" s="4">
        <v>4.9853372434017641E-2</v>
      </c>
      <c r="G64" s="5">
        <v>4</v>
      </c>
      <c r="H64" s="4">
        <v>7.4561403508771926E-2</v>
      </c>
    </row>
    <row r="65" spans="3:8" x14ac:dyDescent="0.35">
      <c r="C65" s="5">
        <v>5</v>
      </c>
      <c r="D65" s="4">
        <v>2.9325513196480982E-2</v>
      </c>
      <c r="G65" s="5">
        <v>5</v>
      </c>
      <c r="H65" s="4">
        <v>6.1403508771929821E-2</v>
      </c>
    </row>
    <row r="66" spans="3:8" x14ac:dyDescent="0.35">
      <c r="C66" s="5">
        <v>6</v>
      </c>
      <c r="D66" s="4">
        <v>2.9325513196480961E-2</v>
      </c>
      <c r="G66" s="5">
        <v>6</v>
      </c>
      <c r="H66" s="4">
        <v>6.1403508771929821E-2</v>
      </c>
    </row>
  </sheetData>
  <mergeCells count="67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B4:C4"/>
    <mergeCell ref="D4:E4"/>
    <mergeCell ref="F4:G4"/>
    <mergeCell ref="C50:G50"/>
    <mergeCell ref="C51:G51"/>
    <mergeCell ref="C52:G52"/>
    <mergeCell ref="C53:G53"/>
    <mergeCell ref="C54:G54"/>
    <mergeCell ref="C45:I45"/>
    <mergeCell ref="C46:E46"/>
    <mergeCell ref="C47:E47"/>
    <mergeCell ref="C48:E48"/>
    <mergeCell ref="F46:I46"/>
    <mergeCell ref="F47:I47"/>
    <mergeCell ref="F48:I48"/>
    <mergeCell ref="C40:I40"/>
    <mergeCell ref="C41:E41"/>
    <mergeCell ref="C42:E42"/>
    <mergeCell ref="C43:E43"/>
    <mergeCell ref="F41:I41"/>
    <mergeCell ref="F42:I42"/>
    <mergeCell ref="F43:I43"/>
    <mergeCell ref="C38:E38"/>
    <mergeCell ref="F37:I37"/>
    <mergeCell ref="F38:I38"/>
    <mergeCell ref="C26:I26"/>
    <mergeCell ref="C27:E27"/>
    <mergeCell ref="F27:I27"/>
    <mergeCell ref="C29:I29"/>
    <mergeCell ref="C30:E30"/>
    <mergeCell ref="C31:E31"/>
    <mergeCell ref="F30:I30"/>
    <mergeCell ref="F31:I31"/>
    <mergeCell ref="C33:I33"/>
    <mergeCell ref="C34:E34"/>
    <mergeCell ref="F34:I34"/>
    <mergeCell ref="C36:I36"/>
    <mergeCell ref="C37:E37"/>
    <mergeCell ref="C20:AH20"/>
    <mergeCell ref="C21:D21"/>
    <mergeCell ref="C22:D22"/>
    <mergeCell ref="C23:D23"/>
    <mergeCell ref="C24:D24"/>
    <mergeCell ref="E21:AH21"/>
    <mergeCell ref="E24:AH24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CT_BestTree5'!$B$10:$B$10" display="Best Pruned Tree Rules (Using Validation Data)" xr:uid="{10D60710-5806-4D36-9F9E-4A6055620D3B}"/>
    <hyperlink ref="D4" location="'CT_FullTree5'!$B$10:$B$10" display="Fully Grown Tree Rules (Using Training Data)" xr:uid="{A967DBAD-1A11-4D3A-86B0-1A10391EDDDF}"/>
    <hyperlink ref="F4" location="'CT_MinErrorTree5'!$B$10:$B$10" display="Min Error Tree Rules (Using Validation Data)" xr:uid="{80064149-B364-4A56-8859-6A6BAE1A7AB4}"/>
    <hyperlink ref="H4" location="'CT_Output6'!$B$10:$B$10" display="Inputs" xr:uid="{98A6CFA0-40E0-490F-9F4B-6D771178EF0B}"/>
    <hyperlink ref="J4" location="'CT_Stored6'!$B$10:$B$10" display="PMML Model" xr:uid="{CDDB80C6-8044-44EF-ABAF-72C5DCECAC9A}"/>
    <hyperlink ref="B5" location="'CT_TrainingScore6'!$B$10:$B$10" display="Training: Classification Summary" xr:uid="{390AA889-49FB-4AC0-AB56-B5EBB0EEA633}"/>
    <hyperlink ref="D5" location="'CT_TrainingScore6'!$B$34:$B$34" display="Training: Classification Details" xr:uid="{B097A708-736D-4F9C-A574-329D35FDEC67}"/>
    <hyperlink ref="F5" location="'CT_ValidationScore6'!$B$10:$B$10" display="Validation: Classification Summary" xr:uid="{E3267452-DD42-47EF-BE3F-314CDEBF699C}"/>
    <hyperlink ref="H5" location="'CT_ValidationScore6'!$B$34:$B$34" display="Validation: Classification Details" xr:uid="{BCAA6E1E-83DA-4E2D-B765-C7C87B1A547D}"/>
  </hyperlinks>
  <pageMargins left="0.7" right="0.7" top="0.75" bottom="0.75" header="0.3" footer="0.3"/>
  <tableParts count="2">
    <tablePart r:id="rId1"/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D88D7-D14A-4CFE-B370-6F591A1CA9C2}">
  <dimension ref="B1:Q25"/>
  <sheetViews>
    <sheetView showGridLines="0" workbookViewId="0"/>
  </sheetViews>
  <sheetFormatPr defaultRowHeight="14.5" x14ac:dyDescent="0.35"/>
  <cols>
    <col min="3" max="3" width="9.36328125" customWidth="1"/>
    <col min="4" max="4" width="10.453125" customWidth="1"/>
    <col min="5" max="5" width="13.08984375" customWidth="1"/>
    <col min="6" max="6" width="14.26953125" customWidth="1"/>
    <col min="7" max="7" width="9.81640625" customWidth="1"/>
    <col min="8" max="8" width="15.26953125" customWidth="1"/>
    <col min="9" max="9" width="15" customWidth="1"/>
    <col min="10" max="10" width="16.81640625" customWidth="1"/>
    <col min="11" max="11" width="11" customWidth="1"/>
    <col min="12" max="12" width="11.453125" customWidth="1"/>
    <col min="14" max="14" width="15.26953125" bestFit="1" customWidth="1"/>
  </cols>
  <sheetData>
    <row r="1" spans="2:17" ht="18.5" x14ac:dyDescent="0.45">
      <c r="B1" s="2" t="s">
        <v>678</v>
      </c>
      <c r="N1" t="s">
        <v>1095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28</v>
      </c>
      <c r="O5" s="6">
        <v>561</v>
      </c>
      <c r="P5" s="6">
        <v>58</v>
      </c>
      <c r="Q5" s="6">
        <v>647</v>
      </c>
    </row>
    <row r="10" spans="2:17" ht="18.5" x14ac:dyDescent="0.45">
      <c r="B10" s="3" t="s">
        <v>682</v>
      </c>
    </row>
    <row r="12" spans="2:17" x14ac:dyDescent="0.35">
      <c r="C12" s="5" t="s">
        <v>728</v>
      </c>
      <c r="D12" s="1" t="s">
        <v>729</v>
      </c>
      <c r="E12" s="1" t="s">
        <v>730</v>
      </c>
      <c r="F12" s="1" t="s">
        <v>731</v>
      </c>
      <c r="G12" s="1" t="s">
        <v>732</v>
      </c>
      <c r="H12" s="1" t="s">
        <v>733</v>
      </c>
      <c r="I12" s="1" t="s">
        <v>734</v>
      </c>
      <c r="J12" s="1" t="s">
        <v>735</v>
      </c>
      <c r="K12" s="1" t="s">
        <v>736</v>
      </c>
      <c r="L12" s="1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s="4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0.46666999999999997</v>
      </c>
      <c r="I14" s="4">
        <v>232</v>
      </c>
      <c r="J14" s="4">
        <v>154</v>
      </c>
      <c r="K14" s="4">
        <v>0</v>
      </c>
      <c r="L14" s="4" t="s">
        <v>738</v>
      </c>
    </row>
    <row r="15" spans="2:17" x14ac:dyDescent="0.35">
      <c r="C15" s="5">
        <v>3</v>
      </c>
      <c r="D15" s="4">
        <v>1</v>
      </c>
      <c r="E15" s="4">
        <v>6</v>
      </c>
      <c r="F15" s="4">
        <v>7</v>
      </c>
      <c r="G15" s="4" t="s">
        <v>8</v>
      </c>
      <c r="H15" s="4">
        <v>0.18165000000000001</v>
      </c>
      <c r="I15" s="4">
        <v>109</v>
      </c>
      <c r="J15" s="4">
        <v>74</v>
      </c>
      <c r="K15" s="4">
        <v>1</v>
      </c>
      <c r="L15" s="4" t="s">
        <v>738</v>
      </c>
    </row>
    <row r="16" spans="2:17" x14ac:dyDescent="0.35">
      <c r="C16" s="5">
        <v>4</v>
      </c>
      <c r="D16" s="4">
        <v>2</v>
      </c>
      <c r="E16" s="4">
        <v>8</v>
      </c>
      <c r="F16" s="4">
        <v>9</v>
      </c>
      <c r="G16" s="4" t="s">
        <v>30</v>
      </c>
      <c r="H16" s="4">
        <v>8.9296E-2</v>
      </c>
      <c r="I16" s="4">
        <v>205</v>
      </c>
      <c r="J16" s="4">
        <v>132</v>
      </c>
      <c r="K16" s="4">
        <v>0</v>
      </c>
      <c r="L16" s="4" t="s">
        <v>738</v>
      </c>
    </row>
    <row r="17" spans="3:12" x14ac:dyDescent="0.35">
      <c r="C17" s="5">
        <v>5</v>
      </c>
      <c r="D17" s="4">
        <v>2</v>
      </c>
      <c r="E17" s="4">
        <v>10</v>
      </c>
      <c r="F17" s="4">
        <v>11</v>
      </c>
      <c r="G17" s="4" t="s">
        <v>23</v>
      </c>
      <c r="H17" s="4">
        <v>0.40950999999999999</v>
      </c>
      <c r="I17" s="4">
        <v>27</v>
      </c>
      <c r="J17" s="4">
        <v>22</v>
      </c>
      <c r="K17" s="4">
        <v>1</v>
      </c>
      <c r="L17" s="4" t="s">
        <v>738</v>
      </c>
    </row>
    <row r="18" spans="3:12" x14ac:dyDescent="0.35">
      <c r="C18" s="5">
        <v>6</v>
      </c>
      <c r="D18" s="4">
        <v>3</v>
      </c>
      <c r="E18" s="4" t="e">
        <f>NA()</f>
        <v>#N/A</v>
      </c>
      <c r="F18" s="4" t="e">
        <f>NA()</f>
        <v>#N/A</v>
      </c>
      <c r="G18" s="4" t="e">
        <f>NA()</f>
        <v>#N/A</v>
      </c>
      <c r="H18" s="4" t="e">
        <f>NA()</f>
        <v>#N/A</v>
      </c>
      <c r="I18" s="4">
        <v>12</v>
      </c>
      <c r="J18" s="4">
        <v>11</v>
      </c>
      <c r="K18" s="4">
        <v>1</v>
      </c>
      <c r="L18" s="4" t="s">
        <v>739</v>
      </c>
    </row>
    <row r="19" spans="3:12" x14ac:dyDescent="0.35">
      <c r="C19" s="5">
        <v>7</v>
      </c>
      <c r="D19" s="4">
        <v>3</v>
      </c>
      <c r="E19" s="4" t="e">
        <f>NA()</f>
        <v>#N/A</v>
      </c>
      <c r="F19" s="4" t="e">
        <f>NA()</f>
        <v>#N/A</v>
      </c>
      <c r="G19" s="4" t="e">
        <f>NA()</f>
        <v>#N/A</v>
      </c>
      <c r="H19" s="4" t="e">
        <f>NA()</f>
        <v>#N/A</v>
      </c>
      <c r="I19" s="4">
        <v>97</v>
      </c>
      <c r="J19" s="4">
        <v>63</v>
      </c>
      <c r="K19" s="4">
        <v>1</v>
      </c>
      <c r="L19" s="4" t="s">
        <v>739</v>
      </c>
    </row>
    <row r="20" spans="3:12" x14ac:dyDescent="0.35">
      <c r="C20" s="5">
        <v>8</v>
      </c>
      <c r="D20" s="4">
        <v>4</v>
      </c>
      <c r="E20" s="4" t="e">
        <f>NA()</f>
        <v>#N/A</v>
      </c>
      <c r="F20" s="4" t="e">
        <f>NA()</f>
        <v>#N/A</v>
      </c>
      <c r="G20" s="4" t="e">
        <f>NA()</f>
        <v>#N/A</v>
      </c>
      <c r="H20" s="4" t="e">
        <f>NA()</f>
        <v>#N/A</v>
      </c>
      <c r="I20" s="4">
        <v>12</v>
      </c>
      <c r="J20" s="4">
        <v>5</v>
      </c>
      <c r="K20" s="4">
        <v>0</v>
      </c>
      <c r="L20" s="4" t="s">
        <v>739</v>
      </c>
    </row>
    <row r="21" spans="3:12" x14ac:dyDescent="0.35">
      <c r="C21" s="5">
        <v>9</v>
      </c>
      <c r="D21" s="4">
        <v>4</v>
      </c>
      <c r="E21" s="4">
        <v>12</v>
      </c>
      <c r="F21" s="4">
        <v>13</v>
      </c>
      <c r="G21" s="4" t="s">
        <v>23</v>
      </c>
      <c r="H21" s="4">
        <v>0.47534999999999999</v>
      </c>
      <c r="I21" s="4">
        <v>193</v>
      </c>
      <c r="J21" s="4">
        <v>127</v>
      </c>
      <c r="K21" s="4">
        <v>0</v>
      </c>
      <c r="L21" s="4" t="s">
        <v>738</v>
      </c>
    </row>
    <row r="22" spans="3:12" x14ac:dyDescent="0.35">
      <c r="C22" s="5">
        <v>10</v>
      </c>
      <c r="D22" s="4">
        <v>5</v>
      </c>
      <c r="E22" s="4" t="e">
        <f>NA()</f>
        <v>#N/A</v>
      </c>
      <c r="F22" s="4" t="e">
        <f>NA()</f>
        <v>#N/A</v>
      </c>
      <c r="G22" s="4" t="e">
        <f>NA()</f>
        <v>#N/A</v>
      </c>
      <c r="H22" s="4" t="e">
        <f>NA()</f>
        <v>#N/A</v>
      </c>
      <c r="I22" s="4">
        <v>13</v>
      </c>
      <c r="J22" s="4">
        <v>15</v>
      </c>
      <c r="K22" s="4">
        <v>0</v>
      </c>
      <c r="L22" s="4" t="s">
        <v>739</v>
      </c>
    </row>
    <row r="23" spans="3:12" x14ac:dyDescent="0.35">
      <c r="C23" s="5">
        <v>11</v>
      </c>
      <c r="D23" s="4">
        <v>5</v>
      </c>
      <c r="E23" s="4" t="e">
        <f>NA()</f>
        <v>#N/A</v>
      </c>
      <c r="F23" s="4" t="e">
        <f>NA()</f>
        <v>#N/A</v>
      </c>
      <c r="G23" s="4" t="e">
        <f>NA()</f>
        <v>#N/A</v>
      </c>
      <c r="H23" s="4" t="e">
        <f>NA()</f>
        <v>#N/A</v>
      </c>
      <c r="I23" s="4">
        <v>14</v>
      </c>
      <c r="J23" s="4">
        <v>7</v>
      </c>
      <c r="K23" s="4">
        <v>1</v>
      </c>
      <c r="L23" s="4" t="s">
        <v>739</v>
      </c>
    </row>
    <row r="24" spans="3:12" x14ac:dyDescent="0.35">
      <c r="C24" s="5">
        <v>12</v>
      </c>
      <c r="D24" s="4">
        <v>9</v>
      </c>
      <c r="E24" s="4" t="e">
        <f>NA()</f>
        <v>#N/A</v>
      </c>
      <c r="F24" s="4" t="e">
        <f>NA()</f>
        <v>#N/A</v>
      </c>
      <c r="G24" s="4" t="e">
        <f>NA()</f>
        <v>#N/A</v>
      </c>
      <c r="H24" s="4" t="e">
        <f>NA()</f>
        <v>#N/A</v>
      </c>
      <c r="I24" s="4">
        <v>173</v>
      </c>
      <c r="J24" s="4">
        <v>102</v>
      </c>
      <c r="K24" s="4">
        <v>0</v>
      </c>
      <c r="L24" s="4" t="s">
        <v>739</v>
      </c>
    </row>
    <row r="25" spans="3:12" x14ac:dyDescent="0.35">
      <c r="C25" s="5">
        <v>13</v>
      </c>
      <c r="D25" s="4">
        <v>9</v>
      </c>
      <c r="E25" s="4" t="e">
        <f>NA()</f>
        <v>#N/A</v>
      </c>
      <c r="F25" s="4" t="e">
        <f>NA()</f>
        <v>#N/A</v>
      </c>
      <c r="G25" s="4" t="e">
        <f>NA()</f>
        <v>#N/A</v>
      </c>
      <c r="H25" s="4" t="e">
        <f>NA()</f>
        <v>#N/A</v>
      </c>
      <c r="I25" s="4">
        <v>20</v>
      </c>
      <c r="J25" s="4">
        <v>25</v>
      </c>
      <c r="K25" s="4">
        <v>0</v>
      </c>
      <c r="L25" s="4" t="s">
        <v>739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5'!$B$10:$B$10" display="Best Pruned Tree Rules (Using Validation Data)" xr:uid="{D7C74817-12FC-430D-A8C5-5FC7118F121B}"/>
    <hyperlink ref="D4" location="'CT_FullTree5'!$B$10:$B$10" display="Fully Grown Tree Rules (Using Training Data)" xr:uid="{D60AEAA5-3927-4EC6-BAE1-010FCB4ADD77}"/>
    <hyperlink ref="F4" location="'CT_MinErrorTree5'!$B$10:$B$10" display="Min Error Tree Rules (Using Validation Data)" xr:uid="{C3ACC057-7D4D-4493-AD47-E351F950CC78}"/>
    <hyperlink ref="H4" location="'CT_Output6'!$B$10:$B$10" display="Inputs" xr:uid="{CBC5F17F-D6A2-441F-8319-79E212A581D9}"/>
    <hyperlink ref="J4" location="'CT_Stored6'!$B$10:$B$10" display="PMML Model" xr:uid="{0AC252B4-67B4-4FF8-8C37-3574A2582FC5}"/>
    <hyperlink ref="B5" location="'CT_TrainingScore6'!$B$10:$B$10" display="Training: Classification Summary" xr:uid="{5FFE4C21-A4B7-40EB-AEB7-2C434F9B594E}"/>
    <hyperlink ref="D5" location="'CT_TrainingScore6'!$B$34:$B$34" display="Training: Classification Details" xr:uid="{4FDD8925-9F14-431D-BE54-4C05266B4FF4}"/>
    <hyperlink ref="F5" location="'CT_ValidationScore6'!$B$10:$B$10" display="Validation: Classification Summary" xr:uid="{3C565678-8755-4B4F-A449-5DDB1FBD7250}"/>
    <hyperlink ref="H5" location="'CT_ValidationScore6'!$B$34:$B$34" display="Validation: Classification Details" xr:uid="{FF43BB26-F817-4F4A-8246-43DFCEDB55E4}"/>
  </hyperlinks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156EB-691D-4A70-97BC-DAB042362766}">
  <dimension ref="B1:Q17"/>
  <sheetViews>
    <sheetView showGridLines="0" workbookViewId="0"/>
  </sheetViews>
  <sheetFormatPr defaultRowHeight="14.5" x14ac:dyDescent="0.35"/>
  <cols>
    <col min="3" max="3" width="9.36328125" customWidth="1"/>
    <col min="4" max="4" width="10.453125" customWidth="1"/>
    <col min="5" max="5" width="13.08984375" customWidth="1"/>
    <col min="6" max="6" width="14.26953125" customWidth="1"/>
    <col min="7" max="7" width="9.81640625" customWidth="1"/>
    <col min="8" max="8" width="15.26953125" customWidth="1"/>
    <col min="9" max="9" width="15" customWidth="1"/>
    <col min="10" max="10" width="16.81640625" customWidth="1"/>
    <col min="11" max="11" width="11" customWidth="1"/>
    <col min="12" max="12" width="11.453125" customWidth="1"/>
    <col min="14" max="14" width="15.26953125" bestFit="1" customWidth="1"/>
  </cols>
  <sheetData>
    <row r="1" spans="2:17" ht="18.5" x14ac:dyDescent="0.45">
      <c r="B1" s="2" t="s">
        <v>678</v>
      </c>
      <c r="N1" t="s">
        <v>1095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28</v>
      </c>
      <c r="O5" s="6">
        <v>561</v>
      </c>
      <c r="P5" s="6">
        <v>58</v>
      </c>
      <c r="Q5" s="6">
        <v>647</v>
      </c>
    </row>
    <row r="10" spans="2:17" ht="18.5" x14ac:dyDescent="0.45">
      <c r="B10" s="3" t="s">
        <v>681</v>
      </c>
    </row>
    <row r="12" spans="2:17" x14ac:dyDescent="0.35">
      <c r="C12" s="5" t="s">
        <v>728</v>
      </c>
      <c r="D12" s="1" t="s">
        <v>729</v>
      </c>
      <c r="E12" s="1" t="s">
        <v>730</v>
      </c>
      <c r="F12" s="1" t="s">
        <v>731</v>
      </c>
      <c r="G12" s="1" t="s">
        <v>732</v>
      </c>
      <c r="H12" s="1" t="s">
        <v>733</v>
      </c>
      <c r="I12" s="1" t="s">
        <v>734</v>
      </c>
      <c r="J12" s="1" t="s">
        <v>735</v>
      </c>
      <c r="K12" s="1" t="s">
        <v>736</v>
      </c>
      <c r="L12" s="1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s="4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0.46666999999999997</v>
      </c>
      <c r="I14" s="4">
        <v>232</v>
      </c>
      <c r="J14" s="4">
        <v>154</v>
      </c>
      <c r="K14" s="4">
        <v>0</v>
      </c>
      <c r="L14" s="4" t="s">
        <v>738</v>
      </c>
    </row>
    <row r="15" spans="2:17" x14ac:dyDescent="0.35">
      <c r="C15" s="5">
        <v>3</v>
      </c>
      <c r="D15" s="4">
        <v>1</v>
      </c>
      <c r="E15" s="4" t="e">
        <f>NA()</f>
        <v>#N/A</v>
      </c>
      <c r="F15" s="4" t="e">
        <f>NA()</f>
        <v>#N/A</v>
      </c>
      <c r="G15" s="4" t="e">
        <f>NA()</f>
        <v>#N/A</v>
      </c>
      <c r="H15" s="4" t="e">
        <f>NA()</f>
        <v>#N/A</v>
      </c>
      <c r="I15" s="4">
        <v>109</v>
      </c>
      <c r="J15" s="4">
        <v>74</v>
      </c>
      <c r="K15" s="4">
        <v>1</v>
      </c>
      <c r="L15" s="4" t="s">
        <v>739</v>
      </c>
    </row>
    <row r="16" spans="2:17" x14ac:dyDescent="0.35">
      <c r="C16" s="5">
        <v>4</v>
      </c>
      <c r="D16" s="4">
        <v>2</v>
      </c>
      <c r="E16" s="4" t="e">
        <f>NA()</f>
        <v>#N/A</v>
      </c>
      <c r="F16" s="4" t="e">
        <f>NA()</f>
        <v>#N/A</v>
      </c>
      <c r="G16" s="4" t="e">
        <f>NA()</f>
        <v>#N/A</v>
      </c>
      <c r="H16" s="4" t="e">
        <f>NA()</f>
        <v>#N/A</v>
      </c>
      <c r="I16" s="4">
        <v>205</v>
      </c>
      <c r="J16" s="4">
        <v>132</v>
      </c>
      <c r="K16" s="4">
        <v>0</v>
      </c>
      <c r="L16" s="4" t="s">
        <v>739</v>
      </c>
    </row>
    <row r="17" spans="3:12" x14ac:dyDescent="0.35">
      <c r="C17" s="5">
        <v>5</v>
      </c>
      <c r="D17" s="4">
        <v>2</v>
      </c>
      <c r="E17" s="4" t="e">
        <f>NA()</f>
        <v>#N/A</v>
      </c>
      <c r="F17" s="4" t="e">
        <f>NA()</f>
        <v>#N/A</v>
      </c>
      <c r="G17" s="4" t="e">
        <f>NA()</f>
        <v>#N/A</v>
      </c>
      <c r="H17" s="4" t="e">
        <f>NA()</f>
        <v>#N/A</v>
      </c>
      <c r="I17" s="4">
        <v>27</v>
      </c>
      <c r="J17" s="4">
        <v>22</v>
      </c>
      <c r="K17" s="4">
        <v>1</v>
      </c>
      <c r="L17" s="4" t="s">
        <v>739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5'!$B$10:$B$10" display="Best Pruned Tree Rules (Using Validation Data)" xr:uid="{A2586482-ACE5-44B0-8004-53C3271C8A43}"/>
    <hyperlink ref="D4" location="'CT_FullTree5'!$B$10:$B$10" display="Fully Grown Tree Rules (Using Training Data)" xr:uid="{7529E750-62DF-489E-AB97-3171BD715E37}"/>
    <hyperlink ref="F4" location="'CT_MinErrorTree5'!$B$10:$B$10" display="Min Error Tree Rules (Using Validation Data)" xr:uid="{4CCD1863-6417-48CA-A711-60519717DC85}"/>
    <hyperlink ref="H4" location="'CT_Output6'!$B$10:$B$10" display="Inputs" xr:uid="{890175A7-C76F-488A-B0BD-FA8691E40DD6}"/>
    <hyperlink ref="J4" location="'CT_Stored6'!$B$10:$B$10" display="PMML Model" xr:uid="{DA338320-55C5-437D-A9FE-A9D925F5248F}"/>
    <hyperlink ref="B5" location="'CT_TrainingScore6'!$B$10:$B$10" display="Training: Classification Summary" xr:uid="{2D1E7C0D-077E-4F40-A495-FBBADED4D9A7}"/>
    <hyperlink ref="D5" location="'CT_TrainingScore6'!$B$34:$B$34" display="Training: Classification Details" xr:uid="{908081B9-2C31-4B2C-9F61-C98539AE96B5}"/>
    <hyperlink ref="F5" location="'CT_ValidationScore6'!$B$10:$B$10" display="Validation: Classification Summary" xr:uid="{C8D1A920-413A-471C-A1EF-4C3C549A4122}"/>
    <hyperlink ref="H5" location="'CT_ValidationScore6'!$B$34:$B$34" display="Validation: Classification Details" xr:uid="{23CD7159-8047-420B-A259-92A843B1602E}"/>
  </hyperlinks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95D43-4CCE-4067-A16D-391746713E99}">
  <dimension ref="B1:Q23"/>
  <sheetViews>
    <sheetView showGridLines="0" workbookViewId="0"/>
  </sheetViews>
  <sheetFormatPr defaultRowHeight="14.5" x14ac:dyDescent="0.35"/>
  <cols>
    <col min="3" max="3" width="9.36328125" customWidth="1"/>
    <col min="4" max="4" width="10.453125" customWidth="1"/>
    <col min="5" max="5" width="13.08984375" customWidth="1"/>
    <col min="6" max="6" width="14.26953125" customWidth="1"/>
    <col min="7" max="7" width="9.81640625" customWidth="1"/>
    <col min="8" max="8" width="15.26953125" customWidth="1"/>
    <col min="9" max="9" width="15" customWidth="1"/>
    <col min="10" max="10" width="16.81640625" customWidth="1"/>
    <col min="11" max="11" width="11" customWidth="1"/>
    <col min="12" max="12" width="11.453125" customWidth="1"/>
    <col min="14" max="14" width="15.26953125" bestFit="1" customWidth="1"/>
  </cols>
  <sheetData>
    <row r="1" spans="2:17" ht="18.5" x14ac:dyDescent="0.45">
      <c r="B1" s="2" t="s">
        <v>678</v>
      </c>
      <c r="N1" t="s">
        <v>1095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28</v>
      </c>
      <c r="O5" s="6">
        <v>561</v>
      </c>
      <c r="P5" s="6">
        <v>58</v>
      </c>
      <c r="Q5" s="6">
        <v>647</v>
      </c>
    </row>
    <row r="10" spans="2:17" ht="18.5" x14ac:dyDescent="0.45">
      <c r="B10" s="3" t="s">
        <v>683</v>
      </c>
    </row>
    <row r="12" spans="2:17" x14ac:dyDescent="0.35">
      <c r="C12" s="5" t="s">
        <v>728</v>
      </c>
      <c r="D12" s="1" t="s">
        <v>729</v>
      </c>
      <c r="E12" s="1" t="s">
        <v>730</v>
      </c>
      <c r="F12" s="1" t="s">
        <v>731</v>
      </c>
      <c r="G12" s="1" t="s">
        <v>732</v>
      </c>
      <c r="H12" s="1" t="s">
        <v>733</v>
      </c>
      <c r="I12" s="1" t="s">
        <v>734</v>
      </c>
      <c r="J12" s="1" t="s">
        <v>735</v>
      </c>
      <c r="K12" s="1" t="s">
        <v>736</v>
      </c>
      <c r="L12" s="1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s="4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0.46666999999999997</v>
      </c>
      <c r="I14" s="4">
        <v>232</v>
      </c>
      <c r="J14" s="4">
        <v>154</v>
      </c>
      <c r="K14" s="4">
        <v>0</v>
      </c>
      <c r="L14" s="4" t="s">
        <v>738</v>
      </c>
    </row>
    <row r="15" spans="2:17" x14ac:dyDescent="0.35">
      <c r="C15" s="5">
        <v>3</v>
      </c>
      <c r="D15" s="4">
        <v>1</v>
      </c>
      <c r="E15" s="4" t="e">
        <f>NA()</f>
        <v>#N/A</v>
      </c>
      <c r="F15" s="4" t="e">
        <f>NA()</f>
        <v>#N/A</v>
      </c>
      <c r="G15" s="4" t="e">
        <f>NA()</f>
        <v>#N/A</v>
      </c>
      <c r="H15" s="4" t="e">
        <f>NA()</f>
        <v>#N/A</v>
      </c>
      <c r="I15" s="4">
        <v>109</v>
      </c>
      <c r="J15" s="4">
        <v>74</v>
      </c>
      <c r="K15" s="4">
        <v>1</v>
      </c>
      <c r="L15" s="4" t="s">
        <v>739</v>
      </c>
    </row>
    <row r="16" spans="2:17" x14ac:dyDescent="0.35">
      <c r="C16" s="5">
        <v>4</v>
      </c>
      <c r="D16" s="4">
        <v>2</v>
      </c>
      <c r="E16" s="4">
        <v>6</v>
      </c>
      <c r="F16" s="4">
        <v>7</v>
      </c>
      <c r="G16" s="4" t="s">
        <v>30</v>
      </c>
      <c r="H16" s="4">
        <v>8.9296E-2</v>
      </c>
      <c r="I16" s="4">
        <v>205</v>
      </c>
      <c r="J16" s="4">
        <v>132</v>
      </c>
      <c r="K16" s="4">
        <v>0</v>
      </c>
      <c r="L16" s="4" t="s">
        <v>738</v>
      </c>
    </row>
    <row r="17" spans="3:12" x14ac:dyDescent="0.35">
      <c r="C17" s="5">
        <v>5</v>
      </c>
      <c r="D17" s="4">
        <v>2</v>
      </c>
      <c r="E17" s="4">
        <v>8</v>
      </c>
      <c r="F17" s="4">
        <v>9</v>
      </c>
      <c r="G17" s="4" t="s">
        <v>23</v>
      </c>
      <c r="H17" s="4">
        <v>0.40950999999999999</v>
      </c>
      <c r="I17" s="4">
        <v>27</v>
      </c>
      <c r="J17" s="4">
        <v>22</v>
      </c>
      <c r="K17" s="4">
        <v>1</v>
      </c>
      <c r="L17" s="4" t="s">
        <v>738</v>
      </c>
    </row>
    <row r="18" spans="3:12" x14ac:dyDescent="0.35">
      <c r="C18" s="5">
        <v>6</v>
      </c>
      <c r="D18" s="4">
        <v>4</v>
      </c>
      <c r="E18" s="4" t="e">
        <f>NA()</f>
        <v>#N/A</v>
      </c>
      <c r="F18" s="4" t="e">
        <f>NA()</f>
        <v>#N/A</v>
      </c>
      <c r="G18" s="4" t="e">
        <f>NA()</f>
        <v>#N/A</v>
      </c>
      <c r="H18" s="4" t="e">
        <f>NA()</f>
        <v>#N/A</v>
      </c>
      <c r="I18" s="4">
        <v>12</v>
      </c>
      <c r="J18" s="4">
        <v>5</v>
      </c>
      <c r="K18" s="4">
        <v>0</v>
      </c>
      <c r="L18" s="4" t="s">
        <v>739</v>
      </c>
    </row>
    <row r="19" spans="3:12" x14ac:dyDescent="0.35">
      <c r="C19" s="5">
        <v>7</v>
      </c>
      <c r="D19" s="4">
        <v>4</v>
      </c>
      <c r="E19" s="4">
        <v>10</v>
      </c>
      <c r="F19" s="4">
        <v>11</v>
      </c>
      <c r="G19" s="4" t="s">
        <v>23</v>
      </c>
      <c r="H19" s="4">
        <v>0.47534999999999999</v>
      </c>
      <c r="I19" s="4">
        <v>193</v>
      </c>
      <c r="J19" s="4">
        <v>127</v>
      </c>
      <c r="K19" s="4">
        <v>0</v>
      </c>
      <c r="L19" s="4" t="s">
        <v>738</v>
      </c>
    </row>
    <row r="20" spans="3:12" x14ac:dyDescent="0.35">
      <c r="C20" s="5">
        <v>8</v>
      </c>
      <c r="D20" s="4">
        <v>5</v>
      </c>
      <c r="E20" s="4" t="e">
        <f>NA()</f>
        <v>#N/A</v>
      </c>
      <c r="F20" s="4" t="e">
        <f>NA()</f>
        <v>#N/A</v>
      </c>
      <c r="G20" s="4" t="e">
        <f>NA()</f>
        <v>#N/A</v>
      </c>
      <c r="H20" s="4" t="e">
        <f>NA()</f>
        <v>#N/A</v>
      </c>
      <c r="I20" s="4">
        <v>13</v>
      </c>
      <c r="J20" s="4">
        <v>15</v>
      </c>
      <c r="K20" s="4">
        <v>0</v>
      </c>
      <c r="L20" s="4" t="s">
        <v>739</v>
      </c>
    </row>
    <row r="21" spans="3:12" x14ac:dyDescent="0.35">
      <c r="C21" s="5">
        <v>9</v>
      </c>
      <c r="D21" s="4">
        <v>5</v>
      </c>
      <c r="E21" s="4" t="e">
        <f>NA()</f>
        <v>#N/A</v>
      </c>
      <c r="F21" s="4" t="e">
        <f>NA()</f>
        <v>#N/A</v>
      </c>
      <c r="G21" s="4" t="e">
        <f>NA()</f>
        <v>#N/A</v>
      </c>
      <c r="H21" s="4" t="e">
        <f>NA()</f>
        <v>#N/A</v>
      </c>
      <c r="I21" s="4">
        <v>14</v>
      </c>
      <c r="J21" s="4">
        <v>7</v>
      </c>
      <c r="K21" s="4">
        <v>1</v>
      </c>
      <c r="L21" s="4" t="s">
        <v>739</v>
      </c>
    </row>
    <row r="22" spans="3:12" x14ac:dyDescent="0.35">
      <c r="C22" s="5">
        <v>10</v>
      </c>
      <c r="D22" s="4">
        <v>7</v>
      </c>
      <c r="E22" s="4" t="e">
        <f>NA()</f>
        <v>#N/A</v>
      </c>
      <c r="F22" s="4" t="e">
        <f>NA()</f>
        <v>#N/A</v>
      </c>
      <c r="G22" s="4" t="e">
        <f>NA()</f>
        <v>#N/A</v>
      </c>
      <c r="H22" s="4" t="e">
        <f>NA()</f>
        <v>#N/A</v>
      </c>
      <c r="I22" s="4">
        <v>173</v>
      </c>
      <c r="J22" s="4">
        <v>102</v>
      </c>
      <c r="K22" s="4">
        <v>0</v>
      </c>
      <c r="L22" s="4" t="s">
        <v>739</v>
      </c>
    </row>
    <row r="23" spans="3:12" x14ac:dyDescent="0.35">
      <c r="C23" s="5">
        <v>11</v>
      </c>
      <c r="D23" s="4">
        <v>7</v>
      </c>
      <c r="E23" s="4" t="e">
        <f>NA()</f>
        <v>#N/A</v>
      </c>
      <c r="F23" s="4" t="e">
        <f>NA()</f>
        <v>#N/A</v>
      </c>
      <c r="G23" s="4" t="e">
        <f>NA()</f>
        <v>#N/A</v>
      </c>
      <c r="H23" s="4" t="e">
        <f>NA()</f>
        <v>#N/A</v>
      </c>
      <c r="I23" s="4">
        <v>20</v>
      </c>
      <c r="J23" s="4">
        <v>25</v>
      </c>
      <c r="K23" s="4">
        <v>0</v>
      </c>
      <c r="L23" s="4" t="s">
        <v>739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5'!$B$10:$B$10" display="Best Pruned Tree Rules (Using Validation Data)" xr:uid="{694E1ED4-2DE0-400F-8715-2277AA56D29E}"/>
    <hyperlink ref="D4" location="'CT_FullTree5'!$B$10:$B$10" display="Fully Grown Tree Rules (Using Training Data)" xr:uid="{8F702991-3F8B-4435-8FE4-D49B96AB37A6}"/>
    <hyperlink ref="F4" location="'CT_MinErrorTree5'!$B$10:$B$10" display="Min Error Tree Rules (Using Validation Data)" xr:uid="{D89F8130-61DB-490A-BF2E-39529D2F09D6}"/>
    <hyperlink ref="H4" location="'CT_Output6'!$B$10:$B$10" display="Inputs" xr:uid="{5FDA96E5-483F-47AE-B5C0-330C55DBE8DA}"/>
    <hyperlink ref="J4" location="'CT_Stored6'!$B$10:$B$10" display="PMML Model" xr:uid="{D1222BE2-686A-46F2-B8ED-DB28D523EAED}"/>
    <hyperlink ref="B5" location="'CT_TrainingScore6'!$B$10:$B$10" display="Training: Classification Summary" xr:uid="{C8917310-574B-49A5-88EF-B2EB437115FD}"/>
    <hyperlink ref="D5" location="'CT_TrainingScore6'!$B$34:$B$34" display="Training: Classification Details" xr:uid="{133773C9-29A0-467D-83C0-8F25517F3E1A}"/>
    <hyperlink ref="F5" location="'CT_ValidationScore6'!$B$10:$B$10" display="Validation: Classification Summary" xr:uid="{BC34EE48-E568-4577-BE84-CFEA539CBBE5}"/>
    <hyperlink ref="H5" location="'CT_ValidationScore6'!$B$34:$B$34" display="Validation: Classification Details" xr:uid="{37FB87A6-7743-4522-BDFD-C5400AC20D13}"/>
  </hyperlinks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65352-42A4-4AC1-A7F2-0ED5C908E919}">
  <dimension ref="B1:Q377"/>
  <sheetViews>
    <sheetView showGridLines="0" topLeftCell="A13" workbookViewId="0">
      <selection activeCell="D28" sqref="D28"/>
    </sheetView>
  </sheetViews>
  <sheetFormatPr defaultRowHeight="14.5" x14ac:dyDescent="0.35"/>
  <cols>
    <col min="3" max="3" width="17.6328125" bestFit="1" customWidth="1"/>
    <col min="4" max="4" width="10.81640625" customWidth="1"/>
    <col min="5" max="5" width="20.36328125" customWidth="1"/>
    <col min="6" max="7" width="12.1796875" customWidth="1"/>
    <col min="14" max="14" width="15.26953125" bestFit="1" customWidth="1"/>
  </cols>
  <sheetData>
    <row r="1" spans="2:17" ht="18.5" x14ac:dyDescent="0.45">
      <c r="B1" s="2" t="s">
        <v>740</v>
      </c>
      <c r="N1" t="s">
        <v>1095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28</v>
      </c>
      <c r="O5" s="6">
        <v>561</v>
      </c>
      <c r="P5" s="6">
        <v>58</v>
      </c>
      <c r="Q5" s="6">
        <v>647</v>
      </c>
    </row>
    <row r="10" spans="2:17" ht="18.5" x14ac:dyDescent="0.45">
      <c r="B10" s="3" t="s">
        <v>684</v>
      </c>
    </row>
    <row r="12" spans="2:17" ht="15.5" x14ac:dyDescent="0.35">
      <c r="C12" s="40" t="s">
        <v>741</v>
      </c>
      <c r="D12" s="41"/>
      <c r="E12" s="42"/>
    </row>
    <row r="13" spans="2:17" x14ac:dyDescent="0.35">
      <c r="C13" s="5" t="s">
        <v>742</v>
      </c>
      <c r="D13" s="1" t="s">
        <v>743</v>
      </c>
      <c r="E13" s="1" t="s">
        <v>744</v>
      </c>
    </row>
    <row r="14" spans="2:17" x14ac:dyDescent="0.35">
      <c r="C14" s="5">
        <v>0</v>
      </c>
      <c r="D14" s="4">
        <v>211</v>
      </c>
      <c r="E14" s="4">
        <v>3</v>
      </c>
    </row>
    <row r="15" spans="2:17" x14ac:dyDescent="0.35">
      <c r="C15" s="5">
        <v>1</v>
      </c>
      <c r="D15" s="4">
        <v>7</v>
      </c>
      <c r="E15" s="4">
        <v>120</v>
      </c>
    </row>
    <row r="17" spans="3:6" ht="15.5" x14ac:dyDescent="0.35">
      <c r="C17" s="40" t="s">
        <v>745</v>
      </c>
      <c r="D17" s="41"/>
      <c r="E17" s="41"/>
      <c r="F17" s="42"/>
    </row>
    <row r="18" spans="3:6" x14ac:dyDescent="0.35">
      <c r="C18" t="s">
        <v>746</v>
      </c>
      <c r="D18" t="s">
        <v>747</v>
      </c>
      <c r="E18" t="s">
        <v>748</v>
      </c>
      <c r="F18" t="s">
        <v>749</v>
      </c>
    </row>
    <row r="19" spans="3:6" x14ac:dyDescent="0.35">
      <c r="C19" s="5">
        <v>0</v>
      </c>
      <c r="D19">
        <f>SUM($D$14:$E$14)</f>
        <v>214</v>
      </c>
      <c r="E19">
        <f>SUM($D$14:$E$14) - $D$14</f>
        <v>3</v>
      </c>
      <c r="F19">
        <f>IF($D$19=0,"Undefined",$E$19*100 / $D$19)</f>
        <v>1.4018691588785046</v>
      </c>
    </row>
    <row r="20" spans="3:6" x14ac:dyDescent="0.35">
      <c r="C20" s="5">
        <v>1</v>
      </c>
      <c r="D20">
        <f>SUM($D$15:$E$15)</f>
        <v>127</v>
      </c>
      <c r="E20">
        <f>SUM($D$15:$E$15) - $E$15</f>
        <v>7</v>
      </c>
      <c r="F20">
        <f>IF($D$20=0,"Undefined",$E$20*100 / $D$20)</f>
        <v>5.5118110236220472</v>
      </c>
    </row>
    <row r="21" spans="3:6" x14ac:dyDescent="0.35">
      <c r="C21" s="5" t="s">
        <v>750</v>
      </c>
      <c r="D21">
        <f>SUM($D$19:$D$20)</f>
        <v>341</v>
      </c>
      <c r="E21">
        <f>SUM($E$19:$E$20)</f>
        <v>10</v>
      </c>
      <c r="F21">
        <f>IF($D$21=0,"Undefined",$E$21*100 / $D$21)</f>
        <v>2.9325513196480939</v>
      </c>
    </row>
    <row r="23" spans="3:6" ht="15.5" x14ac:dyDescent="0.35">
      <c r="C23" s="40" t="s">
        <v>751</v>
      </c>
      <c r="D23" s="42"/>
    </row>
    <row r="24" spans="3:6" x14ac:dyDescent="0.35">
      <c r="C24" t="s">
        <v>752</v>
      </c>
      <c r="D24" t="s">
        <v>753</v>
      </c>
    </row>
    <row r="25" spans="3:6" x14ac:dyDescent="0.35">
      <c r="C25" t="s">
        <v>754</v>
      </c>
      <c r="D25">
        <v>331</v>
      </c>
    </row>
    <row r="26" spans="3:6" x14ac:dyDescent="0.35">
      <c r="C26" t="s">
        <v>755</v>
      </c>
      <c r="D26">
        <v>97.067448680351902</v>
      </c>
    </row>
    <row r="27" spans="3:6" x14ac:dyDescent="0.35">
      <c r="C27" t="s">
        <v>756</v>
      </c>
      <c r="D27">
        <v>0.98598130841121501</v>
      </c>
    </row>
    <row r="28" spans="3:6" x14ac:dyDescent="0.35">
      <c r="C28" t="s">
        <v>757</v>
      </c>
      <c r="D28">
        <v>0.94488188976377951</v>
      </c>
    </row>
    <row r="29" spans="3:6" x14ac:dyDescent="0.35">
      <c r="C29" t="s">
        <v>758</v>
      </c>
      <c r="D29">
        <v>0.97560975609756095</v>
      </c>
    </row>
    <row r="30" spans="3:6" x14ac:dyDescent="0.35">
      <c r="C30" t="s">
        <v>759</v>
      </c>
      <c r="D30">
        <v>0.96</v>
      </c>
    </row>
    <row r="31" spans="3:6" x14ac:dyDescent="0.35">
      <c r="C31" t="s">
        <v>712</v>
      </c>
      <c r="D31">
        <v>1</v>
      </c>
    </row>
    <row r="32" spans="3:6" x14ac:dyDescent="0.35">
      <c r="C32" t="s">
        <v>713</v>
      </c>
      <c r="D32">
        <v>0.5</v>
      </c>
    </row>
    <row r="34" spans="2:7" ht="18.5" x14ac:dyDescent="0.45">
      <c r="B34" s="3" t="s">
        <v>685</v>
      </c>
    </row>
    <row r="36" spans="2:7" x14ac:dyDescent="0.35">
      <c r="C36" s="5" t="s">
        <v>64</v>
      </c>
      <c r="D36" s="1" t="s">
        <v>1</v>
      </c>
      <c r="E36" s="1" t="s">
        <v>760</v>
      </c>
      <c r="F36" s="1" t="s">
        <v>761</v>
      </c>
      <c r="G36" s="1" t="s">
        <v>762</v>
      </c>
    </row>
    <row r="37" spans="2:7" x14ac:dyDescent="0.35">
      <c r="C37" s="5" t="s">
        <v>65</v>
      </c>
      <c r="D37" s="4">
        <v>1</v>
      </c>
      <c r="E37" s="4">
        <v>1</v>
      </c>
      <c r="F37" s="4">
        <v>0</v>
      </c>
      <c r="G37" s="4">
        <v>1</v>
      </c>
    </row>
    <row r="38" spans="2:7" x14ac:dyDescent="0.35">
      <c r="C38" s="5" t="s">
        <v>69</v>
      </c>
      <c r="D38" s="4">
        <v>1</v>
      </c>
      <c r="E38" s="4">
        <v>1</v>
      </c>
      <c r="F38" s="4">
        <v>0</v>
      </c>
      <c r="G38" s="4">
        <v>1</v>
      </c>
    </row>
    <row r="39" spans="2:7" x14ac:dyDescent="0.35">
      <c r="C39" s="5" t="s">
        <v>72</v>
      </c>
      <c r="D39" s="4">
        <v>1</v>
      </c>
      <c r="E39" s="4">
        <v>1</v>
      </c>
      <c r="F39" s="4">
        <v>0</v>
      </c>
      <c r="G39" s="4">
        <v>1</v>
      </c>
    </row>
    <row r="40" spans="2:7" x14ac:dyDescent="0.35">
      <c r="C40" s="5" t="s">
        <v>75</v>
      </c>
      <c r="D40" s="4">
        <v>1</v>
      </c>
      <c r="E40" s="4">
        <v>1</v>
      </c>
      <c r="F40" s="4">
        <v>0.25</v>
      </c>
      <c r="G40" s="4">
        <v>0.75</v>
      </c>
    </row>
    <row r="41" spans="2:7" x14ac:dyDescent="0.35">
      <c r="C41" s="5" t="s">
        <v>76</v>
      </c>
      <c r="D41" s="4">
        <v>1</v>
      </c>
      <c r="E41" s="4">
        <v>1</v>
      </c>
      <c r="F41" s="4">
        <v>0</v>
      </c>
      <c r="G41" s="4">
        <v>1</v>
      </c>
    </row>
    <row r="42" spans="2:7" x14ac:dyDescent="0.35">
      <c r="C42" s="5" t="s">
        <v>79</v>
      </c>
      <c r="D42" s="4">
        <v>1</v>
      </c>
      <c r="E42" s="4">
        <v>1</v>
      </c>
      <c r="F42" s="4">
        <v>0</v>
      </c>
      <c r="G42" s="4">
        <v>1</v>
      </c>
    </row>
    <row r="43" spans="2:7" x14ac:dyDescent="0.35">
      <c r="C43" s="5" t="s">
        <v>80</v>
      </c>
      <c r="D43" s="4">
        <v>1</v>
      </c>
      <c r="E43" s="4">
        <v>1</v>
      </c>
      <c r="F43" s="4">
        <v>0</v>
      </c>
      <c r="G43" s="4">
        <v>1</v>
      </c>
    </row>
    <row r="44" spans="2:7" x14ac:dyDescent="0.35">
      <c r="C44" s="5" t="s">
        <v>82</v>
      </c>
      <c r="D44" s="4">
        <v>1</v>
      </c>
      <c r="E44" s="4">
        <v>1</v>
      </c>
      <c r="F44" s="4">
        <v>0</v>
      </c>
      <c r="G44" s="4">
        <v>1</v>
      </c>
    </row>
    <row r="45" spans="2:7" x14ac:dyDescent="0.35">
      <c r="C45" s="5" t="s">
        <v>84</v>
      </c>
      <c r="D45" s="4">
        <v>0</v>
      </c>
      <c r="E45" s="4">
        <v>0</v>
      </c>
      <c r="F45" s="4">
        <v>1</v>
      </c>
      <c r="G45" s="4">
        <v>0</v>
      </c>
    </row>
    <row r="46" spans="2:7" x14ac:dyDescent="0.35">
      <c r="C46" s="5" t="s">
        <v>85</v>
      </c>
      <c r="D46" s="4">
        <v>0</v>
      </c>
      <c r="E46" s="4">
        <v>0</v>
      </c>
      <c r="F46" s="4">
        <v>1</v>
      </c>
      <c r="G46" s="4">
        <v>0</v>
      </c>
    </row>
    <row r="47" spans="2:7" x14ac:dyDescent="0.35">
      <c r="C47" s="5" t="s">
        <v>86</v>
      </c>
      <c r="D47" s="4">
        <v>0</v>
      </c>
      <c r="E47" s="4">
        <v>0</v>
      </c>
      <c r="F47" s="4">
        <v>1</v>
      </c>
      <c r="G47" s="4">
        <v>0</v>
      </c>
    </row>
    <row r="48" spans="2:7" x14ac:dyDescent="0.35">
      <c r="C48" s="5" t="s">
        <v>87</v>
      </c>
      <c r="D48" s="4">
        <v>1</v>
      </c>
      <c r="E48" s="4">
        <v>1</v>
      </c>
      <c r="F48" s="4">
        <v>0</v>
      </c>
      <c r="G48" s="4">
        <v>1</v>
      </c>
    </row>
    <row r="49" spans="3:7" x14ac:dyDescent="0.35">
      <c r="C49" s="5" t="s">
        <v>88</v>
      </c>
      <c r="D49" s="4">
        <v>1</v>
      </c>
      <c r="E49" s="4">
        <v>1</v>
      </c>
      <c r="F49" s="4">
        <v>0</v>
      </c>
      <c r="G49" s="4">
        <v>1</v>
      </c>
    </row>
    <row r="50" spans="3:7" x14ac:dyDescent="0.35">
      <c r="C50" s="5" t="s">
        <v>89</v>
      </c>
      <c r="D50" s="4">
        <v>1</v>
      </c>
      <c r="E50" s="4">
        <v>1</v>
      </c>
      <c r="F50" s="4">
        <v>0</v>
      </c>
      <c r="G50" s="4">
        <v>1</v>
      </c>
    </row>
    <row r="51" spans="3:7" x14ac:dyDescent="0.35">
      <c r="C51" s="5" t="s">
        <v>90</v>
      </c>
      <c r="D51" s="4">
        <v>1</v>
      </c>
      <c r="E51" s="4">
        <v>1</v>
      </c>
      <c r="F51" s="4">
        <v>0</v>
      </c>
      <c r="G51" s="4">
        <v>1</v>
      </c>
    </row>
    <row r="52" spans="3:7" x14ac:dyDescent="0.35">
      <c r="C52" s="5" t="s">
        <v>92</v>
      </c>
      <c r="D52" s="4">
        <v>1</v>
      </c>
      <c r="E52" s="4">
        <v>1</v>
      </c>
      <c r="F52" s="4">
        <v>0</v>
      </c>
      <c r="G52" s="4">
        <v>1</v>
      </c>
    </row>
    <row r="53" spans="3:7" x14ac:dyDescent="0.35">
      <c r="C53" s="5" t="s">
        <v>93</v>
      </c>
      <c r="D53" s="4">
        <v>1</v>
      </c>
      <c r="E53" s="4">
        <v>1</v>
      </c>
      <c r="F53" s="4">
        <v>0</v>
      </c>
      <c r="G53" s="4">
        <v>1</v>
      </c>
    </row>
    <row r="54" spans="3:7" x14ac:dyDescent="0.35">
      <c r="C54" s="5" t="s">
        <v>96</v>
      </c>
      <c r="D54" s="4">
        <v>1</v>
      </c>
      <c r="E54" s="4">
        <v>1</v>
      </c>
      <c r="F54" s="4">
        <v>0</v>
      </c>
      <c r="G54" s="4">
        <v>1</v>
      </c>
    </row>
    <row r="55" spans="3:7" x14ac:dyDescent="0.35">
      <c r="C55" s="5" t="s">
        <v>97</v>
      </c>
      <c r="D55" s="4">
        <v>1</v>
      </c>
      <c r="E55" s="4">
        <v>1</v>
      </c>
      <c r="F55" s="4">
        <v>0</v>
      </c>
      <c r="G55" s="4">
        <v>1</v>
      </c>
    </row>
    <row r="56" spans="3:7" x14ac:dyDescent="0.35">
      <c r="C56" s="5" t="s">
        <v>99</v>
      </c>
      <c r="D56" s="4">
        <v>1</v>
      </c>
      <c r="E56" s="4">
        <v>1</v>
      </c>
      <c r="F56" s="4">
        <v>0</v>
      </c>
      <c r="G56" s="4">
        <v>1</v>
      </c>
    </row>
    <row r="57" spans="3:7" x14ac:dyDescent="0.35">
      <c r="C57" s="5" t="s">
        <v>101</v>
      </c>
      <c r="D57" s="4">
        <v>1</v>
      </c>
      <c r="E57" s="4">
        <v>1</v>
      </c>
      <c r="F57" s="4">
        <v>0</v>
      </c>
      <c r="G57" s="4">
        <v>1</v>
      </c>
    </row>
    <row r="58" spans="3:7" x14ac:dyDescent="0.35">
      <c r="C58" s="16" t="s">
        <v>105</v>
      </c>
      <c r="D58" s="15">
        <v>1</v>
      </c>
      <c r="E58" s="15">
        <v>0</v>
      </c>
      <c r="F58" s="15">
        <v>0.9</v>
      </c>
      <c r="G58" s="15">
        <v>9.9999999999999992E-2</v>
      </c>
    </row>
    <row r="59" spans="3:7" x14ac:dyDescent="0.35">
      <c r="C59" s="5" t="s">
        <v>106</v>
      </c>
      <c r="D59" s="4">
        <v>1</v>
      </c>
      <c r="E59" s="4">
        <v>1</v>
      </c>
      <c r="F59" s="4">
        <v>0</v>
      </c>
      <c r="G59" s="4">
        <v>1</v>
      </c>
    </row>
    <row r="60" spans="3:7" x14ac:dyDescent="0.35">
      <c r="C60" s="5" t="s">
        <v>109</v>
      </c>
      <c r="D60" s="4">
        <v>1</v>
      </c>
      <c r="E60" s="4">
        <v>1</v>
      </c>
      <c r="F60" s="4">
        <v>0</v>
      </c>
      <c r="G60" s="4">
        <v>1</v>
      </c>
    </row>
    <row r="61" spans="3:7" x14ac:dyDescent="0.35">
      <c r="C61" s="5" t="s">
        <v>111</v>
      </c>
      <c r="D61" s="4">
        <v>0</v>
      </c>
      <c r="E61" s="4">
        <v>0</v>
      </c>
      <c r="F61" s="4">
        <v>1</v>
      </c>
      <c r="G61" s="4">
        <v>0</v>
      </c>
    </row>
    <row r="62" spans="3:7" x14ac:dyDescent="0.35">
      <c r="C62" s="5" t="s">
        <v>112</v>
      </c>
      <c r="D62" s="4">
        <v>1</v>
      </c>
      <c r="E62" s="4">
        <v>1</v>
      </c>
      <c r="F62" s="4">
        <v>0</v>
      </c>
      <c r="G62" s="4">
        <v>1</v>
      </c>
    </row>
    <row r="63" spans="3:7" x14ac:dyDescent="0.35">
      <c r="C63" s="5" t="s">
        <v>113</v>
      </c>
      <c r="D63" s="4">
        <v>0</v>
      </c>
      <c r="E63" s="4">
        <v>0</v>
      </c>
      <c r="F63" s="4">
        <v>1</v>
      </c>
      <c r="G63" s="4">
        <v>0</v>
      </c>
    </row>
    <row r="64" spans="3:7" x14ac:dyDescent="0.35">
      <c r="C64" s="5" t="s">
        <v>118</v>
      </c>
      <c r="D64" s="4">
        <v>1</v>
      </c>
      <c r="E64" s="4">
        <v>1</v>
      </c>
      <c r="F64" s="4">
        <v>0</v>
      </c>
      <c r="G64" s="4">
        <v>1</v>
      </c>
    </row>
    <row r="65" spans="3:7" x14ac:dyDescent="0.35">
      <c r="C65" s="5" t="s">
        <v>120</v>
      </c>
      <c r="D65" s="4">
        <v>0</v>
      </c>
      <c r="E65" s="4">
        <v>0</v>
      </c>
      <c r="F65" s="4">
        <v>1</v>
      </c>
      <c r="G65" s="4">
        <v>0</v>
      </c>
    </row>
    <row r="66" spans="3:7" x14ac:dyDescent="0.35">
      <c r="C66" s="5" t="s">
        <v>121</v>
      </c>
      <c r="D66" s="4">
        <v>1</v>
      </c>
      <c r="E66" s="4">
        <v>1</v>
      </c>
      <c r="F66" s="4">
        <v>0</v>
      </c>
      <c r="G66" s="4">
        <v>1</v>
      </c>
    </row>
    <row r="67" spans="3:7" x14ac:dyDescent="0.35">
      <c r="C67" s="5" t="s">
        <v>123</v>
      </c>
      <c r="D67" s="4">
        <v>0</v>
      </c>
      <c r="E67" s="4">
        <v>0</v>
      </c>
      <c r="F67" s="4">
        <v>1</v>
      </c>
      <c r="G67" s="4">
        <v>0</v>
      </c>
    </row>
    <row r="68" spans="3:7" x14ac:dyDescent="0.35">
      <c r="C68" s="5" t="s">
        <v>124</v>
      </c>
      <c r="D68" s="4">
        <v>0</v>
      </c>
      <c r="E68" s="4">
        <v>0</v>
      </c>
      <c r="F68" s="4">
        <v>1</v>
      </c>
      <c r="G68" s="4">
        <v>0</v>
      </c>
    </row>
    <row r="69" spans="3:7" x14ac:dyDescent="0.35">
      <c r="C69" s="5" t="s">
        <v>125</v>
      </c>
      <c r="D69" s="4">
        <v>0</v>
      </c>
      <c r="E69" s="4">
        <v>0</v>
      </c>
      <c r="F69" s="4">
        <v>1</v>
      </c>
      <c r="G69" s="4">
        <v>0</v>
      </c>
    </row>
    <row r="70" spans="3:7" x14ac:dyDescent="0.35">
      <c r="C70" s="5" t="s">
        <v>126</v>
      </c>
      <c r="D70" s="4">
        <v>0</v>
      </c>
      <c r="E70" s="4">
        <v>0</v>
      </c>
      <c r="F70" s="4">
        <v>1</v>
      </c>
      <c r="G70" s="4">
        <v>0</v>
      </c>
    </row>
    <row r="71" spans="3:7" x14ac:dyDescent="0.35">
      <c r="C71" s="5" t="s">
        <v>129</v>
      </c>
      <c r="D71" s="4">
        <v>1</v>
      </c>
      <c r="E71" s="4">
        <v>1</v>
      </c>
      <c r="F71" s="4">
        <v>0</v>
      </c>
      <c r="G71" s="4">
        <v>1</v>
      </c>
    </row>
    <row r="72" spans="3:7" x14ac:dyDescent="0.35">
      <c r="C72" s="5" t="s">
        <v>130</v>
      </c>
      <c r="D72" s="4">
        <v>1</v>
      </c>
      <c r="E72" s="4">
        <v>1</v>
      </c>
      <c r="F72" s="4">
        <v>0</v>
      </c>
      <c r="G72" s="4">
        <v>1</v>
      </c>
    </row>
    <row r="73" spans="3:7" x14ac:dyDescent="0.35">
      <c r="C73" s="5" t="s">
        <v>132</v>
      </c>
      <c r="D73" s="4">
        <v>0</v>
      </c>
      <c r="E73" s="4">
        <v>0</v>
      </c>
      <c r="F73" s="4">
        <v>1</v>
      </c>
      <c r="G73" s="4">
        <v>0</v>
      </c>
    </row>
    <row r="74" spans="3:7" x14ac:dyDescent="0.35">
      <c r="C74" s="5" t="s">
        <v>135</v>
      </c>
      <c r="D74" s="4">
        <v>1</v>
      </c>
      <c r="E74" s="4">
        <v>1</v>
      </c>
      <c r="F74" s="4">
        <v>0</v>
      </c>
      <c r="G74" s="4">
        <v>1</v>
      </c>
    </row>
    <row r="75" spans="3:7" x14ac:dyDescent="0.35">
      <c r="C75" s="5" t="s">
        <v>137</v>
      </c>
      <c r="D75" s="4">
        <v>1</v>
      </c>
      <c r="E75" s="4">
        <v>1</v>
      </c>
      <c r="F75" s="4">
        <v>0</v>
      </c>
      <c r="G75" s="4">
        <v>1</v>
      </c>
    </row>
    <row r="76" spans="3:7" x14ac:dyDescent="0.35">
      <c r="C76" s="5" t="s">
        <v>140</v>
      </c>
      <c r="D76" s="4">
        <v>1</v>
      </c>
      <c r="E76" s="4">
        <v>1</v>
      </c>
      <c r="F76" s="4">
        <v>0</v>
      </c>
      <c r="G76" s="4">
        <v>1</v>
      </c>
    </row>
    <row r="77" spans="3:7" x14ac:dyDescent="0.35">
      <c r="C77" s="5" t="s">
        <v>142</v>
      </c>
      <c r="D77" s="4">
        <v>1</v>
      </c>
      <c r="E77" s="4">
        <v>1</v>
      </c>
      <c r="F77" s="4">
        <v>0</v>
      </c>
      <c r="G77" s="4">
        <v>1</v>
      </c>
    </row>
    <row r="78" spans="3:7" x14ac:dyDescent="0.35">
      <c r="C78" s="5" t="s">
        <v>144</v>
      </c>
      <c r="D78" s="4">
        <v>0</v>
      </c>
      <c r="E78" s="4">
        <v>0</v>
      </c>
      <c r="F78" s="4">
        <v>1</v>
      </c>
      <c r="G78" s="4">
        <v>0</v>
      </c>
    </row>
    <row r="79" spans="3:7" x14ac:dyDescent="0.35">
      <c r="C79" s="5" t="s">
        <v>145</v>
      </c>
      <c r="D79" s="4">
        <v>0</v>
      </c>
      <c r="E79" s="4">
        <v>0</v>
      </c>
      <c r="F79" s="4">
        <v>0.9</v>
      </c>
      <c r="G79" s="4">
        <v>9.9999999999999992E-2</v>
      </c>
    </row>
    <row r="80" spans="3:7" x14ac:dyDescent="0.35">
      <c r="C80" s="5" t="s">
        <v>146</v>
      </c>
      <c r="D80" s="4">
        <v>0</v>
      </c>
      <c r="E80" s="4">
        <v>0</v>
      </c>
      <c r="F80" s="4">
        <v>0.76923076923076927</v>
      </c>
      <c r="G80" s="4">
        <v>0.23076923076923078</v>
      </c>
    </row>
    <row r="81" spans="3:7" x14ac:dyDescent="0.35">
      <c r="C81" s="5" t="s">
        <v>147</v>
      </c>
      <c r="D81" s="4">
        <v>1</v>
      </c>
      <c r="E81" s="4">
        <v>1</v>
      </c>
      <c r="F81" s="4">
        <v>0</v>
      </c>
      <c r="G81" s="4">
        <v>1</v>
      </c>
    </row>
    <row r="82" spans="3:7" x14ac:dyDescent="0.35">
      <c r="C82" s="5" t="s">
        <v>148</v>
      </c>
      <c r="D82" s="4">
        <v>1</v>
      </c>
      <c r="E82" s="4">
        <v>1</v>
      </c>
      <c r="F82" s="4">
        <v>0</v>
      </c>
      <c r="G82" s="4">
        <v>1</v>
      </c>
    </row>
    <row r="83" spans="3:7" x14ac:dyDescent="0.35">
      <c r="C83" s="5" t="s">
        <v>152</v>
      </c>
      <c r="D83" s="4">
        <v>1</v>
      </c>
      <c r="E83" s="4">
        <v>1</v>
      </c>
      <c r="F83" s="4">
        <v>0</v>
      </c>
      <c r="G83" s="4">
        <v>1</v>
      </c>
    </row>
    <row r="84" spans="3:7" x14ac:dyDescent="0.35">
      <c r="C84" s="5" t="s">
        <v>153</v>
      </c>
      <c r="D84" s="4">
        <v>0</v>
      </c>
      <c r="E84" s="4">
        <v>0</v>
      </c>
      <c r="F84" s="4">
        <v>0.9</v>
      </c>
      <c r="G84" s="4">
        <v>9.9999999999999992E-2</v>
      </c>
    </row>
    <row r="85" spans="3:7" x14ac:dyDescent="0.35">
      <c r="C85" s="5" t="s">
        <v>155</v>
      </c>
      <c r="D85" s="4">
        <v>0</v>
      </c>
      <c r="E85" s="4">
        <v>0</v>
      </c>
      <c r="F85" s="4">
        <v>1</v>
      </c>
      <c r="G85" s="4">
        <v>0</v>
      </c>
    </row>
    <row r="86" spans="3:7" x14ac:dyDescent="0.35">
      <c r="C86" s="16" t="s">
        <v>156</v>
      </c>
      <c r="D86" s="15">
        <v>1</v>
      </c>
      <c r="E86" s="15">
        <v>0</v>
      </c>
      <c r="F86" s="15">
        <v>0.76923076923076927</v>
      </c>
      <c r="G86" s="15">
        <v>0.23076923076923078</v>
      </c>
    </row>
    <row r="87" spans="3:7" x14ac:dyDescent="0.35">
      <c r="C87" s="5" t="s">
        <v>159</v>
      </c>
      <c r="D87" s="4">
        <v>1</v>
      </c>
      <c r="E87" s="4">
        <v>1</v>
      </c>
      <c r="F87" s="4">
        <v>0</v>
      </c>
      <c r="G87" s="4">
        <v>1</v>
      </c>
    </row>
    <row r="88" spans="3:7" x14ac:dyDescent="0.35">
      <c r="C88" s="5" t="s">
        <v>161</v>
      </c>
      <c r="D88" s="4">
        <v>0</v>
      </c>
      <c r="E88" s="4">
        <v>0</v>
      </c>
      <c r="F88" s="4">
        <v>1</v>
      </c>
      <c r="G88" s="4">
        <v>0</v>
      </c>
    </row>
    <row r="89" spans="3:7" x14ac:dyDescent="0.35">
      <c r="C89" s="5" t="s">
        <v>162</v>
      </c>
      <c r="D89" s="4">
        <v>0</v>
      </c>
      <c r="E89" s="4">
        <v>0</v>
      </c>
      <c r="F89" s="4">
        <v>0.83333333333333337</v>
      </c>
      <c r="G89" s="4">
        <v>0.16666666666666669</v>
      </c>
    </row>
    <row r="90" spans="3:7" x14ac:dyDescent="0.35">
      <c r="C90" s="5" t="s">
        <v>164</v>
      </c>
      <c r="D90" s="4">
        <v>1</v>
      </c>
      <c r="E90" s="4">
        <v>1</v>
      </c>
      <c r="F90" s="4">
        <v>0</v>
      </c>
      <c r="G90" s="4">
        <v>1</v>
      </c>
    </row>
    <row r="91" spans="3:7" x14ac:dyDescent="0.35">
      <c r="C91" s="16" t="s">
        <v>170</v>
      </c>
      <c r="D91" s="15">
        <v>1</v>
      </c>
      <c r="E91" s="15">
        <v>0</v>
      </c>
      <c r="F91" s="15">
        <v>0.76923076923076927</v>
      </c>
      <c r="G91" s="15">
        <v>0.23076923076923078</v>
      </c>
    </row>
    <row r="92" spans="3:7" x14ac:dyDescent="0.35">
      <c r="C92" s="5" t="s">
        <v>172</v>
      </c>
      <c r="D92" s="4">
        <v>0</v>
      </c>
      <c r="E92" s="4">
        <v>0</v>
      </c>
      <c r="F92" s="4">
        <v>1</v>
      </c>
      <c r="G92" s="4">
        <v>0</v>
      </c>
    </row>
    <row r="93" spans="3:7" x14ac:dyDescent="0.35">
      <c r="C93" s="5" t="s">
        <v>173</v>
      </c>
      <c r="D93" s="4">
        <v>1</v>
      </c>
      <c r="E93" s="4">
        <v>1</v>
      </c>
      <c r="F93" s="4">
        <v>0</v>
      </c>
      <c r="G93" s="4">
        <v>1</v>
      </c>
    </row>
    <row r="94" spans="3:7" x14ac:dyDescent="0.35">
      <c r="C94" s="5" t="s">
        <v>174</v>
      </c>
      <c r="D94" s="4">
        <v>0</v>
      </c>
      <c r="E94" s="4">
        <v>0</v>
      </c>
      <c r="F94" s="4">
        <v>1</v>
      </c>
      <c r="G94" s="4">
        <v>0</v>
      </c>
    </row>
    <row r="95" spans="3:7" x14ac:dyDescent="0.35">
      <c r="C95" s="5" t="s">
        <v>176</v>
      </c>
      <c r="D95" s="4">
        <v>0</v>
      </c>
      <c r="E95" s="4">
        <v>0</v>
      </c>
      <c r="F95" s="4">
        <v>1</v>
      </c>
      <c r="G95" s="4">
        <v>0</v>
      </c>
    </row>
    <row r="96" spans="3:7" x14ac:dyDescent="0.35">
      <c r="C96" s="5" t="s">
        <v>177</v>
      </c>
      <c r="D96" s="4">
        <v>0</v>
      </c>
      <c r="E96" s="4">
        <v>0</v>
      </c>
      <c r="F96" s="4">
        <v>0.76923076923076927</v>
      </c>
      <c r="G96" s="4">
        <v>0.23076923076923078</v>
      </c>
    </row>
    <row r="97" spans="3:7" x14ac:dyDescent="0.35">
      <c r="C97" s="5" t="s">
        <v>178</v>
      </c>
      <c r="D97" s="4">
        <v>0</v>
      </c>
      <c r="E97" s="4">
        <v>0</v>
      </c>
      <c r="F97" s="4">
        <v>1</v>
      </c>
      <c r="G97" s="4">
        <v>0</v>
      </c>
    </row>
    <row r="98" spans="3:7" x14ac:dyDescent="0.35">
      <c r="C98" s="5" t="s">
        <v>179</v>
      </c>
      <c r="D98" s="4">
        <v>0</v>
      </c>
      <c r="E98" s="4">
        <v>0</v>
      </c>
      <c r="F98" s="4">
        <v>1</v>
      </c>
      <c r="G98" s="4">
        <v>0</v>
      </c>
    </row>
    <row r="99" spans="3:7" x14ac:dyDescent="0.35">
      <c r="C99" s="5" t="s">
        <v>182</v>
      </c>
      <c r="D99" s="4">
        <v>1</v>
      </c>
      <c r="E99" s="4">
        <v>1</v>
      </c>
      <c r="F99" s="4">
        <v>0</v>
      </c>
      <c r="G99" s="4">
        <v>1</v>
      </c>
    </row>
    <row r="100" spans="3:7" x14ac:dyDescent="0.35">
      <c r="C100" s="5" t="s">
        <v>183</v>
      </c>
      <c r="D100" s="4">
        <v>1</v>
      </c>
      <c r="E100" s="4">
        <v>1</v>
      </c>
      <c r="F100" s="4">
        <v>0</v>
      </c>
      <c r="G100" s="4">
        <v>1</v>
      </c>
    </row>
    <row r="101" spans="3:7" x14ac:dyDescent="0.35">
      <c r="C101" s="5" t="s">
        <v>184</v>
      </c>
      <c r="D101" s="4">
        <v>1</v>
      </c>
      <c r="E101" s="4">
        <v>1</v>
      </c>
      <c r="F101" s="4">
        <v>0.25</v>
      </c>
      <c r="G101" s="4">
        <v>0.75</v>
      </c>
    </row>
    <row r="102" spans="3:7" x14ac:dyDescent="0.35">
      <c r="C102" s="5" t="s">
        <v>186</v>
      </c>
      <c r="D102" s="4">
        <v>1</v>
      </c>
      <c r="E102" s="4">
        <v>1</v>
      </c>
      <c r="F102" s="4">
        <v>0</v>
      </c>
      <c r="G102" s="4">
        <v>1</v>
      </c>
    </row>
    <row r="103" spans="3:7" x14ac:dyDescent="0.35">
      <c r="C103" s="5" t="s">
        <v>187</v>
      </c>
      <c r="D103" s="4">
        <v>1</v>
      </c>
      <c r="E103" s="4">
        <v>1</v>
      </c>
      <c r="F103" s="4">
        <v>0</v>
      </c>
      <c r="G103" s="4">
        <v>1</v>
      </c>
    </row>
    <row r="104" spans="3:7" x14ac:dyDescent="0.35">
      <c r="C104" s="5" t="s">
        <v>192</v>
      </c>
      <c r="D104" s="4">
        <v>1</v>
      </c>
      <c r="E104" s="4">
        <v>1</v>
      </c>
      <c r="F104" s="4">
        <v>0</v>
      </c>
      <c r="G104" s="4">
        <v>1</v>
      </c>
    </row>
    <row r="105" spans="3:7" x14ac:dyDescent="0.35">
      <c r="C105" s="5" t="s">
        <v>193</v>
      </c>
      <c r="D105" s="4">
        <v>0</v>
      </c>
      <c r="E105" s="4">
        <v>0</v>
      </c>
      <c r="F105" s="4">
        <v>0.76923076923076927</v>
      </c>
      <c r="G105" s="4">
        <v>0.23076923076923078</v>
      </c>
    </row>
    <row r="106" spans="3:7" x14ac:dyDescent="0.35">
      <c r="C106" s="5" t="s">
        <v>196</v>
      </c>
      <c r="D106" s="4">
        <v>1</v>
      </c>
      <c r="E106" s="4">
        <v>1</v>
      </c>
      <c r="F106" s="4">
        <v>0</v>
      </c>
      <c r="G106" s="4">
        <v>1</v>
      </c>
    </row>
    <row r="107" spans="3:7" x14ac:dyDescent="0.35">
      <c r="C107" s="5" t="s">
        <v>197</v>
      </c>
      <c r="D107" s="4">
        <v>1</v>
      </c>
      <c r="E107" s="4">
        <v>1</v>
      </c>
      <c r="F107" s="4">
        <v>0</v>
      </c>
      <c r="G107" s="4">
        <v>1</v>
      </c>
    </row>
    <row r="108" spans="3:7" x14ac:dyDescent="0.35">
      <c r="C108" s="16" t="s">
        <v>198</v>
      </c>
      <c r="D108" s="15">
        <v>0</v>
      </c>
      <c r="E108" s="15">
        <v>1</v>
      </c>
      <c r="F108" s="15">
        <v>0.25</v>
      </c>
      <c r="G108" s="15">
        <v>0.75</v>
      </c>
    </row>
    <row r="109" spans="3:7" x14ac:dyDescent="0.35">
      <c r="C109" s="16" t="s">
        <v>200</v>
      </c>
      <c r="D109" s="15">
        <v>1</v>
      </c>
      <c r="E109" s="15">
        <v>0</v>
      </c>
      <c r="F109" s="15">
        <v>0.9</v>
      </c>
      <c r="G109" s="15">
        <v>9.9999999999999992E-2</v>
      </c>
    </row>
    <row r="110" spans="3:7" x14ac:dyDescent="0.35">
      <c r="C110" s="5" t="s">
        <v>205</v>
      </c>
      <c r="D110" s="4">
        <v>0</v>
      </c>
      <c r="E110" s="4">
        <v>0</v>
      </c>
      <c r="F110" s="4">
        <v>1</v>
      </c>
      <c r="G110" s="4">
        <v>0</v>
      </c>
    </row>
    <row r="111" spans="3:7" x14ac:dyDescent="0.35">
      <c r="C111" s="5" t="s">
        <v>206</v>
      </c>
      <c r="D111" s="4">
        <v>1</v>
      </c>
      <c r="E111" s="4">
        <v>1</v>
      </c>
      <c r="F111" s="4">
        <v>0</v>
      </c>
      <c r="G111" s="4">
        <v>1</v>
      </c>
    </row>
    <row r="112" spans="3:7" x14ac:dyDescent="0.35">
      <c r="C112" s="5" t="s">
        <v>207</v>
      </c>
      <c r="D112" s="4">
        <v>0</v>
      </c>
      <c r="E112" s="4">
        <v>0</v>
      </c>
      <c r="F112" s="4">
        <v>1</v>
      </c>
      <c r="G112" s="4">
        <v>0</v>
      </c>
    </row>
    <row r="113" spans="3:7" x14ac:dyDescent="0.35">
      <c r="C113" s="5" t="s">
        <v>210</v>
      </c>
      <c r="D113" s="4">
        <v>0</v>
      </c>
      <c r="E113" s="4">
        <v>0</v>
      </c>
      <c r="F113" s="4">
        <v>1</v>
      </c>
      <c r="G113" s="4">
        <v>0</v>
      </c>
    </row>
    <row r="114" spans="3:7" x14ac:dyDescent="0.35">
      <c r="C114" s="5" t="s">
        <v>212</v>
      </c>
      <c r="D114" s="4">
        <v>0</v>
      </c>
      <c r="E114" s="4">
        <v>0</v>
      </c>
      <c r="F114" s="4">
        <v>1</v>
      </c>
      <c r="G114" s="4">
        <v>0</v>
      </c>
    </row>
    <row r="115" spans="3:7" x14ac:dyDescent="0.35">
      <c r="C115" s="5" t="s">
        <v>214</v>
      </c>
      <c r="D115" s="4">
        <v>0</v>
      </c>
      <c r="E115" s="4">
        <v>0</v>
      </c>
      <c r="F115" s="4">
        <v>1</v>
      </c>
      <c r="G115" s="4">
        <v>0</v>
      </c>
    </row>
    <row r="116" spans="3:7" x14ac:dyDescent="0.35">
      <c r="C116" s="5" t="s">
        <v>217</v>
      </c>
      <c r="D116" s="4">
        <v>0</v>
      </c>
      <c r="E116" s="4">
        <v>0</v>
      </c>
      <c r="F116" s="4">
        <v>0.76923076923076927</v>
      </c>
      <c r="G116" s="4">
        <v>0.23076923076923078</v>
      </c>
    </row>
    <row r="117" spans="3:7" x14ac:dyDescent="0.35">
      <c r="C117" s="5" t="s">
        <v>220</v>
      </c>
      <c r="D117" s="4">
        <v>0</v>
      </c>
      <c r="E117" s="4">
        <v>0</v>
      </c>
      <c r="F117" s="4">
        <v>1</v>
      </c>
      <c r="G117" s="4">
        <v>0</v>
      </c>
    </row>
    <row r="118" spans="3:7" x14ac:dyDescent="0.35">
      <c r="C118" s="5" t="s">
        <v>221</v>
      </c>
      <c r="D118" s="4">
        <v>1</v>
      </c>
      <c r="E118" s="4">
        <v>1</v>
      </c>
      <c r="F118" s="4">
        <v>0</v>
      </c>
      <c r="G118" s="4">
        <v>1</v>
      </c>
    </row>
    <row r="119" spans="3:7" x14ac:dyDescent="0.35">
      <c r="C119" s="5" t="s">
        <v>223</v>
      </c>
      <c r="D119" s="4">
        <v>0</v>
      </c>
      <c r="E119" s="4">
        <v>0</v>
      </c>
      <c r="F119" s="4">
        <v>1</v>
      </c>
      <c r="G119" s="4">
        <v>0</v>
      </c>
    </row>
    <row r="120" spans="3:7" x14ac:dyDescent="0.35">
      <c r="C120" s="5" t="s">
        <v>225</v>
      </c>
      <c r="D120" s="4">
        <v>0</v>
      </c>
      <c r="E120" s="4">
        <v>0</v>
      </c>
      <c r="F120" s="4">
        <v>1</v>
      </c>
      <c r="G120" s="4">
        <v>0</v>
      </c>
    </row>
    <row r="121" spans="3:7" x14ac:dyDescent="0.35">
      <c r="C121" s="5" t="s">
        <v>228</v>
      </c>
      <c r="D121" s="4">
        <v>0</v>
      </c>
      <c r="E121" s="4">
        <v>0</v>
      </c>
      <c r="F121" s="4">
        <v>1</v>
      </c>
      <c r="G121" s="4">
        <v>0</v>
      </c>
    </row>
    <row r="122" spans="3:7" x14ac:dyDescent="0.35">
      <c r="C122" s="5" t="s">
        <v>230</v>
      </c>
      <c r="D122" s="4">
        <v>0</v>
      </c>
      <c r="E122" s="4">
        <v>0</v>
      </c>
      <c r="F122" s="4">
        <v>1</v>
      </c>
      <c r="G122" s="4">
        <v>0</v>
      </c>
    </row>
    <row r="123" spans="3:7" x14ac:dyDescent="0.35">
      <c r="C123" s="5" t="s">
        <v>231</v>
      </c>
      <c r="D123" s="4">
        <v>0</v>
      </c>
      <c r="E123" s="4">
        <v>0</v>
      </c>
      <c r="F123" s="4">
        <v>1</v>
      </c>
      <c r="G123" s="4">
        <v>0</v>
      </c>
    </row>
    <row r="124" spans="3:7" x14ac:dyDescent="0.35">
      <c r="C124" s="5" t="s">
        <v>233</v>
      </c>
      <c r="D124" s="4">
        <v>1</v>
      </c>
      <c r="E124" s="4">
        <v>1</v>
      </c>
      <c r="F124" s="4">
        <v>0</v>
      </c>
      <c r="G124" s="4">
        <v>1</v>
      </c>
    </row>
    <row r="125" spans="3:7" x14ac:dyDescent="0.35">
      <c r="C125" s="5" t="s">
        <v>235</v>
      </c>
      <c r="D125" s="4">
        <v>0</v>
      </c>
      <c r="E125" s="4">
        <v>0</v>
      </c>
      <c r="F125" s="4">
        <v>1</v>
      </c>
      <c r="G125" s="4">
        <v>0</v>
      </c>
    </row>
    <row r="126" spans="3:7" x14ac:dyDescent="0.35">
      <c r="C126" s="5" t="s">
        <v>238</v>
      </c>
      <c r="D126" s="4">
        <v>0</v>
      </c>
      <c r="E126" s="4">
        <v>0</v>
      </c>
      <c r="F126" s="4">
        <v>0.83333333333333337</v>
      </c>
      <c r="G126" s="4">
        <v>0.16666666666666669</v>
      </c>
    </row>
    <row r="127" spans="3:7" x14ac:dyDescent="0.35">
      <c r="C127" s="5" t="s">
        <v>243</v>
      </c>
      <c r="D127" s="4">
        <v>0</v>
      </c>
      <c r="E127" s="4">
        <v>0</v>
      </c>
      <c r="F127" s="4">
        <v>1</v>
      </c>
      <c r="G127" s="4">
        <v>0</v>
      </c>
    </row>
    <row r="128" spans="3:7" x14ac:dyDescent="0.35">
      <c r="C128" s="5" t="s">
        <v>245</v>
      </c>
      <c r="D128" s="4">
        <v>1</v>
      </c>
      <c r="E128" s="4">
        <v>1</v>
      </c>
      <c r="F128" s="4">
        <v>0</v>
      </c>
      <c r="G128" s="4">
        <v>1</v>
      </c>
    </row>
    <row r="129" spans="3:7" x14ac:dyDescent="0.35">
      <c r="C129" s="5" t="s">
        <v>246</v>
      </c>
      <c r="D129" s="4">
        <v>1</v>
      </c>
      <c r="E129" s="4">
        <v>1</v>
      </c>
      <c r="F129" s="4">
        <v>0</v>
      </c>
      <c r="G129" s="4">
        <v>1</v>
      </c>
    </row>
    <row r="130" spans="3:7" x14ac:dyDescent="0.35">
      <c r="C130" s="5" t="s">
        <v>249</v>
      </c>
      <c r="D130" s="4">
        <v>1</v>
      </c>
      <c r="E130" s="4">
        <v>1</v>
      </c>
      <c r="F130" s="4">
        <v>0.25</v>
      </c>
      <c r="G130" s="4">
        <v>0.75</v>
      </c>
    </row>
    <row r="131" spans="3:7" x14ac:dyDescent="0.35">
      <c r="C131" s="5" t="s">
        <v>250</v>
      </c>
      <c r="D131" s="4">
        <v>0</v>
      </c>
      <c r="E131" s="4">
        <v>0</v>
      </c>
      <c r="F131" s="4">
        <v>1</v>
      </c>
      <c r="G131" s="4">
        <v>0</v>
      </c>
    </row>
    <row r="132" spans="3:7" x14ac:dyDescent="0.35">
      <c r="C132" s="5" t="s">
        <v>251</v>
      </c>
      <c r="D132" s="4">
        <v>1</v>
      </c>
      <c r="E132" s="4">
        <v>1</v>
      </c>
      <c r="F132" s="4">
        <v>0</v>
      </c>
      <c r="G132" s="4">
        <v>1</v>
      </c>
    </row>
    <row r="133" spans="3:7" x14ac:dyDescent="0.35">
      <c r="C133" s="5" t="s">
        <v>252</v>
      </c>
      <c r="D133" s="4">
        <v>0</v>
      </c>
      <c r="E133" s="4">
        <v>0</v>
      </c>
      <c r="F133" s="4">
        <v>1</v>
      </c>
      <c r="G133" s="4">
        <v>0</v>
      </c>
    </row>
    <row r="134" spans="3:7" x14ac:dyDescent="0.35">
      <c r="C134" s="5" t="s">
        <v>253</v>
      </c>
      <c r="D134" s="4">
        <v>0</v>
      </c>
      <c r="E134" s="4">
        <v>0</v>
      </c>
      <c r="F134" s="4">
        <v>1</v>
      </c>
      <c r="G134" s="4">
        <v>0</v>
      </c>
    </row>
    <row r="135" spans="3:7" x14ac:dyDescent="0.35">
      <c r="C135" s="5" t="s">
        <v>254</v>
      </c>
      <c r="D135" s="4">
        <v>0</v>
      </c>
      <c r="E135" s="4">
        <v>0</v>
      </c>
      <c r="F135" s="4">
        <v>1</v>
      </c>
      <c r="G135" s="4">
        <v>0</v>
      </c>
    </row>
    <row r="136" spans="3:7" x14ac:dyDescent="0.35">
      <c r="C136" s="5" t="s">
        <v>256</v>
      </c>
      <c r="D136" s="4">
        <v>0</v>
      </c>
      <c r="E136" s="4">
        <v>0</v>
      </c>
      <c r="F136" s="4">
        <v>1</v>
      </c>
      <c r="G136" s="4">
        <v>0</v>
      </c>
    </row>
    <row r="137" spans="3:7" x14ac:dyDescent="0.35">
      <c r="C137" s="5" t="s">
        <v>257</v>
      </c>
      <c r="D137" s="4">
        <v>0</v>
      </c>
      <c r="E137" s="4">
        <v>0</v>
      </c>
      <c r="F137" s="4">
        <v>0.83333333333333337</v>
      </c>
      <c r="G137" s="4">
        <v>0.16666666666666669</v>
      </c>
    </row>
    <row r="138" spans="3:7" x14ac:dyDescent="0.35">
      <c r="C138" s="5" t="s">
        <v>260</v>
      </c>
      <c r="D138" s="4">
        <v>0</v>
      </c>
      <c r="E138" s="4">
        <v>0</v>
      </c>
      <c r="F138" s="4">
        <v>1</v>
      </c>
      <c r="G138" s="4">
        <v>0</v>
      </c>
    </row>
    <row r="139" spans="3:7" x14ac:dyDescent="0.35">
      <c r="C139" s="5" t="s">
        <v>264</v>
      </c>
      <c r="D139" s="4">
        <v>1</v>
      </c>
      <c r="E139" s="4">
        <v>1</v>
      </c>
      <c r="F139" s="4">
        <v>0</v>
      </c>
      <c r="G139" s="4">
        <v>1</v>
      </c>
    </row>
    <row r="140" spans="3:7" x14ac:dyDescent="0.35">
      <c r="C140" s="5" t="s">
        <v>265</v>
      </c>
      <c r="D140" s="4">
        <v>0</v>
      </c>
      <c r="E140" s="4">
        <v>0</v>
      </c>
      <c r="F140" s="4">
        <v>1</v>
      </c>
      <c r="G140" s="4">
        <v>0</v>
      </c>
    </row>
    <row r="141" spans="3:7" x14ac:dyDescent="0.35">
      <c r="C141" s="5" t="s">
        <v>266</v>
      </c>
      <c r="D141" s="4">
        <v>1</v>
      </c>
      <c r="E141" s="4">
        <v>1</v>
      </c>
      <c r="F141" s="4">
        <v>0</v>
      </c>
      <c r="G141" s="4">
        <v>1</v>
      </c>
    </row>
    <row r="142" spans="3:7" x14ac:dyDescent="0.35">
      <c r="C142" s="5" t="s">
        <v>269</v>
      </c>
      <c r="D142" s="4">
        <v>0</v>
      </c>
      <c r="E142" s="4">
        <v>0</v>
      </c>
      <c r="F142" s="4">
        <v>1</v>
      </c>
      <c r="G142" s="4">
        <v>0</v>
      </c>
    </row>
    <row r="143" spans="3:7" x14ac:dyDescent="0.35">
      <c r="C143" s="5" t="s">
        <v>273</v>
      </c>
      <c r="D143" s="4">
        <v>0</v>
      </c>
      <c r="E143" s="4">
        <v>0</v>
      </c>
      <c r="F143" s="4">
        <v>1</v>
      </c>
      <c r="G143" s="4">
        <v>0</v>
      </c>
    </row>
    <row r="144" spans="3:7" x14ac:dyDescent="0.35">
      <c r="C144" s="16" t="s">
        <v>274</v>
      </c>
      <c r="D144" s="15">
        <v>0</v>
      </c>
      <c r="E144" s="15">
        <v>1</v>
      </c>
      <c r="F144" s="15">
        <v>0.25</v>
      </c>
      <c r="G144" s="15">
        <v>0.75</v>
      </c>
    </row>
    <row r="145" spans="3:7" x14ac:dyDescent="0.35">
      <c r="C145" s="5" t="s">
        <v>275</v>
      </c>
      <c r="D145" s="4">
        <v>1</v>
      </c>
      <c r="E145" s="4">
        <v>1</v>
      </c>
      <c r="F145" s="4">
        <v>0</v>
      </c>
      <c r="G145" s="4">
        <v>1</v>
      </c>
    </row>
    <row r="146" spans="3:7" x14ac:dyDescent="0.35">
      <c r="C146" s="5" t="s">
        <v>276</v>
      </c>
      <c r="D146" s="4">
        <v>0</v>
      </c>
      <c r="E146" s="4">
        <v>0</v>
      </c>
      <c r="F146" s="4">
        <v>1</v>
      </c>
      <c r="G146" s="4">
        <v>0</v>
      </c>
    </row>
    <row r="147" spans="3:7" x14ac:dyDescent="0.35">
      <c r="C147" s="5" t="s">
        <v>279</v>
      </c>
      <c r="D147" s="4">
        <v>1</v>
      </c>
      <c r="E147" s="4">
        <v>1</v>
      </c>
      <c r="F147" s="4">
        <v>0</v>
      </c>
      <c r="G147" s="4">
        <v>1</v>
      </c>
    </row>
    <row r="148" spans="3:7" x14ac:dyDescent="0.35">
      <c r="C148" s="5" t="s">
        <v>281</v>
      </c>
      <c r="D148" s="4">
        <v>0</v>
      </c>
      <c r="E148" s="4">
        <v>0</v>
      </c>
      <c r="F148" s="4">
        <v>1</v>
      </c>
      <c r="G148" s="4">
        <v>0</v>
      </c>
    </row>
    <row r="149" spans="3:7" x14ac:dyDescent="0.35">
      <c r="C149" s="5" t="s">
        <v>283</v>
      </c>
      <c r="D149" s="4">
        <v>1</v>
      </c>
      <c r="E149" s="4">
        <v>1</v>
      </c>
      <c r="F149" s="4">
        <v>0</v>
      </c>
      <c r="G149" s="4">
        <v>1</v>
      </c>
    </row>
    <row r="150" spans="3:7" x14ac:dyDescent="0.35">
      <c r="C150" s="5" t="s">
        <v>284</v>
      </c>
      <c r="D150" s="4">
        <v>1</v>
      </c>
      <c r="E150" s="4">
        <v>1</v>
      </c>
      <c r="F150" s="4">
        <v>0</v>
      </c>
      <c r="G150" s="4">
        <v>1</v>
      </c>
    </row>
    <row r="151" spans="3:7" x14ac:dyDescent="0.35">
      <c r="C151" s="5" t="s">
        <v>294</v>
      </c>
      <c r="D151" s="4">
        <v>1</v>
      </c>
      <c r="E151" s="4">
        <v>1</v>
      </c>
      <c r="F151" s="4">
        <v>0</v>
      </c>
      <c r="G151" s="4">
        <v>1</v>
      </c>
    </row>
    <row r="152" spans="3:7" x14ac:dyDescent="0.35">
      <c r="C152" s="5" t="s">
        <v>296</v>
      </c>
      <c r="D152" s="4">
        <v>0</v>
      </c>
      <c r="E152" s="4">
        <v>0</v>
      </c>
      <c r="F152" s="4">
        <v>0.9</v>
      </c>
      <c r="G152" s="4">
        <v>9.9999999999999992E-2</v>
      </c>
    </row>
    <row r="153" spans="3:7" x14ac:dyDescent="0.35">
      <c r="C153" s="5" t="s">
        <v>298</v>
      </c>
      <c r="D153" s="4">
        <v>1</v>
      </c>
      <c r="E153" s="4">
        <v>1</v>
      </c>
      <c r="F153" s="4">
        <v>0</v>
      </c>
      <c r="G153" s="4">
        <v>1</v>
      </c>
    </row>
    <row r="154" spans="3:7" x14ac:dyDescent="0.35">
      <c r="C154" s="5" t="s">
        <v>303</v>
      </c>
      <c r="D154" s="4">
        <v>0</v>
      </c>
      <c r="E154" s="4">
        <v>0</v>
      </c>
      <c r="F154" s="4">
        <v>0.83333333333333337</v>
      </c>
      <c r="G154" s="4">
        <v>0.16666666666666669</v>
      </c>
    </row>
    <row r="155" spans="3:7" x14ac:dyDescent="0.35">
      <c r="C155" s="5" t="s">
        <v>304</v>
      </c>
      <c r="D155" s="4">
        <v>1</v>
      </c>
      <c r="E155" s="4">
        <v>1</v>
      </c>
      <c r="F155" s="4">
        <v>0</v>
      </c>
      <c r="G155" s="4">
        <v>1</v>
      </c>
    </row>
    <row r="156" spans="3:7" x14ac:dyDescent="0.35">
      <c r="C156" s="5" t="s">
        <v>305</v>
      </c>
      <c r="D156" s="4">
        <v>0</v>
      </c>
      <c r="E156" s="4">
        <v>0</v>
      </c>
      <c r="F156" s="4">
        <v>1</v>
      </c>
      <c r="G156" s="4">
        <v>0</v>
      </c>
    </row>
    <row r="157" spans="3:7" x14ac:dyDescent="0.35">
      <c r="C157" s="5" t="s">
        <v>306</v>
      </c>
      <c r="D157" s="4">
        <v>0</v>
      </c>
      <c r="E157" s="4">
        <v>0</v>
      </c>
      <c r="F157" s="4">
        <v>1</v>
      </c>
      <c r="G157" s="4">
        <v>0</v>
      </c>
    </row>
    <row r="158" spans="3:7" x14ac:dyDescent="0.35">
      <c r="C158" s="5" t="s">
        <v>308</v>
      </c>
      <c r="D158" s="4">
        <v>0</v>
      </c>
      <c r="E158" s="4">
        <v>0</v>
      </c>
      <c r="F158" s="4">
        <v>1</v>
      </c>
      <c r="G158" s="4">
        <v>0</v>
      </c>
    </row>
    <row r="159" spans="3:7" x14ac:dyDescent="0.35">
      <c r="C159" s="5" t="s">
        <v>310</v>
      </c>
      <c r="D159" s="4">
        <v>0</v>
      </c>
      <c r="E159" s="4">
        <v>0</v>
      </c>
      <c r="F159" s="4">
        <v>1</v>
      </c>
      <c r="G159" s="4">
        <v>0</v>
      </c>
    </row>
    <row r="160" spans="3:7" x14ac:dyDescent="0.35">
      <c r="C160" s="5" t="s">
        <v>313</v>
      </c>
      <c r="D160" s="4">
        <v>0</v>
      </c>
      <c r="E160" s="4">
        <v>0</v>
      </c>
      <c r="F160" s="4">
        <v>0.9</v>
      </c>
      <c r="G160" s="4">
        <v>9.9999999999999992E-2</v>
      </c>
    </row>
    <row r="161" spans="3:7" x14ac:dyDescent="0.35">
      <c r="C161" s="5" t="s">
        <v>314</v>
      </c>
      <c r="D161" s="4">
        <v>0</v>
      </c>
      <c r="E161" s="4">
        <v>0</v>
      </c>
      <c r="F161" s="4">
        <v>1</v>
      </c>
      <c r="G161" s="4">
        <v>0</v>
      </c>
    </row>
    <row r="162" spans="3:7" x14ac:dyDescent="0.35">
      <c r="C162" s="5" t="s">
        <v>318</v>
      </c>
      <c r="D162" s="4">
        <v>1</v>
      </c>
      <c r="E162" s="4">
        <v>1</v>
      </c>
      <c r="F162" s="4">
        <v>0</v>
      </c>
      <c r="G162" s="4">
        <v>1</v>
      </c>
    </row>
    <row r="163" spans="3:7" x14ac:dyDescent="0.35">
      <c r="C163" s="16" t="s">
        <v>320</v>
      </c>
      <c r="D163" s="15">
        <v>1</v>
      </c>
      <c r="E163" s="15">
        <v>0</v>
      </c>
      <c r="F163" s="15">
        <v>0.76923076923076927</v>
      </c>
      <c r="G163" s="15">
        <v>0.23076923076923078</v>
      </c>
    </row>
    <row r="164" spans="3:7" x14ac:dyDescent="0.35">
      <c r="C164" s="5" t="s">
        <v>325</v>
      </c>
      <c r="D164" s="4">
        <v>1</v>
      </c>
      <c r="E164" s="4">
        <v>1</v>
      </c>
      <c r="F164" s="4">
        <v>0</v>
      </c>
      <c r="G164" s="4">
        <v>1</v>
      </c>
    </row>
    <row r="165" spans="3:7" x14ac:dyDescent="0.35">
      <c r="C165" s="5" t="s">
        <v>326</v>
      </c>
      <c r="D165" s="4">
        <v>1</v>
      </c>
      <c r="E165" s="4">
        <v>1</v>
      </c>
      <c r="F165" s="4">
        <v>0.25</v>
      </c>
      <c r="G165" s="4">
        <v>0.75</v>
      </c>
    </row>
    <row r="166" spans="3:7" x14ac:dyDescent="0.35">
      <c r="C166" s="5" t="s">
        <v>327</v>
      </c>
      <c r="D166" s="4">
        <v>1</v>
      </c>
      <c r="E166" s="4">
        <v>1</v>
      </c>
      <c r="F166" s="4">
        <v>0</v>
      </c>
      <c r="G166" s="4">
        <v>1</v>
      </c>
    </row>
    <row r="167" spans="3:7" x14ac:dyDescent="0.35">
      <c r="C167" s="5" t="s">
        <v>328</v>
      </c>
      <c r="D167" s="4">
        <v>1</v>
      </c>
      <c r="E167" s="4">
        <v>1</v>
      </c>
      <c r="F167" s="4">
        <v>0.25</v>
      </c>
      <c r="G167" s="4">
        <v>0.75</v>
      </c>
    </row>
    <row r="168" spans="3:7" x14ac:dyDescent="0.35">
      <c r="C168" s="5" t="s">
        <v>330</v>
      </c>
      <c r="D168" s="4">
        <v>1</v>
      </c>
      <c r="E168" s="4">
        <v>1</v>
      </c>
      <c r="F168" s="4">
        <v>0</v>
      </c>
      <c r="G168" s="4">
        <v>1</v>
      </c>
    </row>
    <row r="169" spans="3:7" x14ac:dyDescent="0.35">
      <c r="C169" s="5" t="s">
        <v>331</v>
      </c>
      <c r="D169" s="4">
        <v>0</v>
      </c>
      <c r="E169" s="4">
        <v>0</v>
      </c>
      <c r="F169" s="4">
        <v>1</v>
      </c>
      <c r="G169" s="4">
        <v>0</v>
      </c>
    </row>
    <row r="170" spans="3:7" x14ac:dyDescent="0.35">
      <c r="C170" s="5" t="s">
        <v>333</v>
      </c>
      <c r="D170" s="4">
        <v>0</v>
      </c>
      <c r="E170" s="4">
        <v>0</v>
      </c>
      <c r="F170" s="4">
        <v>1</v>
      </c>
      <c r="G170" s="4">
        <v>0</v>
      </c>
    </row>
    <row r="171" spans="3:7" x14ac:dyDescent="0.35">
      <c r="C171" s="5" t="s">
        <v>334</v>
      </c>
      <c r="D171" s="4">
        <v>0</v>
      </c>
      <c r="E171" s="4">
        <v>0</v>
      </c>
      <c r="F171" s="4">
        <v>1</v>
      </c>
      <c r="G171" s="4">
        <v>0</v>
      </c>
    </row>
    <row r="172" spans="3:7" x14ac:dyDescent="0.35">
      <c r="C172" s="5" t="s">
        <v>336</v>
      </c>
      <c r="D172" s="4">
        <v>0</v>
      </c>
      <c r="E172" s="4">
        <v>0</v>
      </c>
      <c r="F172" s="4">
        <v>1</v>
      </c>
      <c r="G172" s="4">
        <v>0</v>
      </c>
    </row>
    <row r="173" spans="3:7" x14ac:dyDescent="0.35">
      <c r="C173" s="5" t="s">
        <v>338</v>
      </c>
      <c r="D173" s="4">
        <v>0</v>
      </c>
      <c r="E173" s="4">
        <v>0</v>
      </c>
      <c r="F173" s="4">
        <v>1</v>
      </c>
      <c r="G173" s="4">
        <v>0</v>
      </c>
    </row>
    <row r="174" spans="3:7" x14ac:dyDescent="0.35">
      <c r="C174" s="5" t="s">
        <v>341</v>
      </c>
      <c r="D174" s="4">
        <v>0</v>
      </c>
      <c r="E174" s="4">
        <v>0</v>
      </c>
      <c r="F174" s="4">
        <v>1</v>
      </c>
      <c r="G174" s="4">
        <v>0</v>
      </c>
    </row>
    <row r="175" spans="3:7" x14ac:dyDescent="0.35">
      <c r="C175" s="5" t="s">
        <v>342</v>
      </c>
      <c r="D175" s="4">
        <v>1</v>
      </c>
      <c r="E175" s="4">
        <v>1</v>
      </c>
      <c r="F175" s="4">
        <v>0</v>
      </c>
      <c r="G175" s="4">
        <v>1</v>
      </c>
    </row>
    <row r="176" spans="3:7" x14ac:dyDescent="0.35">
      <c r="C176" s="5" t="s">
        <v>344</v>
      </c>
      <c r="D176" s="4">
        <v>0</v>
      </c>
      <c r="E176" s="4">
        <v>0</v>
      </c>
      <c r="F176" s="4">
        <v>1</v>
      </c>
      <c r="G176" s="4">
        <v>0</v>
      </c>
    </row>
    <row r="177" spans="3:7" x14ac:dyDescent="0.35">
      <c r="C177" s="5" t="s">
        <v>346</v>
      </c>
      <c r="D177" s="4">
        <v>0</v>
      </c>
      <c r="E177" s="4">
        <v>0</v>
      </c>
      <c r="F177" s="4">
        <v>1</v>
      </c>
      <c r="G177" s="4">
        <v>0</v>
      </c>
    </row>
    <row r="178" spans="3:7" x14ac:dyDescent="0.35">
      <c r="C178" s="5" t="s">
        <v>351</v>
      </c>
      <c r="D178" s="4">
        <v>0</v>
      </c>
      <c r="E178" s="4">
        <v>0</v>
      </c>
      <c r="F178" s="4">
        <v>1</v>
      </c>
      <c r="G178" s="4">
        <v>0</v>
      </c>
    </row>
    <row r="179" spans="3:7" x14ac:dyDescent="0.35">
      <c r="C179" s="5" t="s">
        <v>353</v>
      </c>
      <c r="D179" s="4">
        <v>0</v>
      </c>
      <c r="E179" s="4">
        <v>0</v>
      </c>
      <c r="F179" s="4">
        <v>1</v>
      </c>
      <c r="G179" s="4">
        <v>0</v>
      </c>
    </row>
    <row r="180" spans="3:7" x14ac:dyDescent="0.35">
      <c r="C180" s="5" t="s">
        <v>356</v>
      </c>
      <c r="D180" s="4">
        <v>0</v>
      </c>
      <c r="E180" s="4">
        <v>0</v>
      </c>
      <c r="F180" s="4">
        <v>0.76923076923076927</v>
      </c>
      <c r="G180" s="4">
        <v>0.23076923076923078</v>
      </c>
    </row>
    <row r="181" spans="3:7" x14ac:dyDescent="0.35">
      <c r="C181" s="5" t="s">
        <v>358</v>
      </c>
      <c r="D181" s="4">
        <v>0</v>
      </c>
      <c r="E181" s="4">
        <v>0</v>
      </c>
      <c r="F181" s="4">
        <v>1</v>
      </c>
      <c r="G181" s="4">
        <v>0</v>
      </c>
    </row>
    <row r="182" spans="3:7" x14ac:dyDescent="0.35">
      <c r="C182" s="5" t="s">
        <v>361</v>
      </c>
      <c r="D182" s="4">
        <v>0</v>
      </c>
      <c r="E182" s="4">
        <v>0</v>
      </c>
      <c r="F182" s="4">
        <v>1</v>
      </c>
      <c r="G182" s="4">
        <v>0</v>
      </c>
    </row>
    <row r="183" spans="3:7" x14ac:dyDescent="0.35">
      <c r="C183" s="16" t="s">
        <v>362</v>
      </c>
      <c r="D183" s="15">
        <v>1</v>
      </c>
      <c r="E183" s="15">
        <v>0</v>
      </c>
      <c r="F183" s="15">
        <v>0.83333333333333337</v>
      </c>
      <c r="G183" s="15">
        <v>0.16666666666666669</v>
      </c>
    </row>
    <row r="184" spans="3:7" x14ac:dyDescent="0.35">
      <c r="C184" s="5" t="s">
        <v>364</v>
      </c>
      <c r="D184" s="4">
        <v>0</v>
      </c>
      <c r="E184" s="4">
        <v>0</v>
      </c>
      <c r="F184" s="4">
        <v>1</v>
      </c>
      <c r="G184" s="4">
        <v>0</v>
      </c>
    </row>
    <row r="185" spans="3:7" x14ac:dyDescent="0.35">
      <c r="C185" s="5" t="s">
        <v>366</v>
      </c>
      <c r="D185" s="4">
        <v>0</v>
      </c>
      <c r="E185" s="4">
        <v>0</v>
      </c>
      <c r="F185" s="4">
        <v>1</v>
      </c>
      <c r="G185" s="4">
        <v>0</v>
      </c>
    </row>
    <row r="186" spans="3:7" x14ac:dyDescent="0.35">
      <c r="C186" s="5" t="s">
        <v>367</v>
      </c>
      <c r="D186" s="4">
        <v>1</v>
      </c>
      <c r="E186" s="4">
        <v>1</v>
      </c>
      <c r="F186" s="4">
        <v>0</v>
      </c>
      <c r="G186" s="4">
        <v>1</v>
      </c>
    </row>
    <row r="187" spans="3:7" x14ac:dyDescent="0.35">
      <c r="C187" s="5" t="s">
        <v>372</v>
      </c>
      <c r="D187" s="4">
        <v>0</v>
      </c>
      <c r="E187" s="4">
        <v>0</v>
      </c>
      <c r="F187" s="4">
        <v>1</v>
      </c>
      <c r="G187" s="4">
        <v>0</v>
      </c>
    </row>
    <row r="188" spans="3:7" x14ac:dyDescent="0.35">
      <c r="C188" s="5" t="s">
        <v>375</v>
      </c>
      <c r="D188" s="4">
        <v>0</v>
      </c>
      <c r="E188" s="4">
        <v>0</v>
      </c>
      <c r="F188" s="4">
        <v>1</v>
      </c>
      <c r="G188" s="4">
        <v>0</v>
      </c>
    </row>
    <row r="189" spans="3:7" x14ac:dyDescent="0.35">
      <c r="C189" s="5" t="s">
        <v>379</v>
      </c>
      <c r="D189" s="4">
        <v>0</v>
      </c>
      <c r="E189" s="4">
        <v>0</v>
      </c>
      <c r="F189" s="4">
        <v>1</v>
      </c>
      <c r="G189" s="4">
        <v>0</v>
      </c>
    </row>
    <row r="190" spans="3:7" x14ac:dyDescent="0.35">
      <c r="C190" s="5" t="s">
        <v>380</v>
      </c>
      <c r="D190" s="4">
        <v>0</v>
      </c>
      <c r="E190" s="4">
        <v>0</v>
      </c>
      <c r="F190" s="4">
        <v>0.83333333333333337</v>
      </c>
      <c r="G190" s="4">
        <v>0.16666666666666669</v>
      </c>
    </row>
    <row r="191" spans="3:7" x14ac:dyDescent="0.35">
      <c r="C191" s="5" t="s">
        <v>381</v>
      </c>
      <c r="D191" s="4">
        <v>0</v>
      </c>
      <c r="E191" s="4">
        <v>0</v>
      </c>
      <c r="F191" s="4">
        <v>1</v>
      </c>
      <c r="G191" s="4">
        <v>0</v>
      </c>
    </row>
    <row r="192" spans="3:7" x14ac:dyDescent="0.35">
      <c r="C192" s="5" t="s">
        <v>384</v>
      </c>
      <c r="D192" s="4">
        <v>0</v>
      </c>
      <c r="E192" s="4">
        <v>0</v>
      </c>
      <c r="F192" s="4">
        <v>0.83333333333333337</v>
      </c>
      <c r="G192" s="4">
        <v>0.16666666666666669</v>
      </c>
    </row>
    <row r="193" spans="3:7" x14ac:dyDescent="0.35">
      <c r="C193" s="5" t="s">
        <v>385</v>
      </c>
      <c r="D193" s="4">
        <v>0</v>
      </c>
      <c r="E193" s="4">
        <v>0</v>
      </c>
      <c r="F193" s="4">
        <v>1</v>
      </c>
      <c r="G193" s="4">
        <v>0</v>
      </c>
    </row>
    <row r="194" spans="3:7" x14ac:dyDescent="0.35">
      <c r="C194" s="5" t="s">
        <v>386</v>
      </c>
      <c r="D194" s="4">
        <v>1</v>
      </c>
      <c r="E194" s="4">
        <v>1</v>
      </c>
      <c r="F194" s="4">
        <v>0</v>
      </c>
      <c r="G194" s="4">
        <v>1</v>
      </c>
    </row>
    <row r="195" spans="3:7" x14ac:dyDescent="0.35">
      <c r="C195" s="5" t="s">
        <v>387</v>
      </c>
      <c r="D195" s="4">
        <v>0</v>
      </c>
      <c r="E195" s="4">
        <v>0</v>
      </c>
      <c r="F195" s="4">
        <v>1</v>
      </c>
      <c r="G195" s="4">
        <v>0</v>
      </c>
    </row>
    <row r="196" spans="3:7" x14ac:dyDescent="0.35">
      <c r="C196" s="5" t="s">
        <v>388</v>
      </c>
      <c r="D196" s="4">
        <v>1</v>
      </c>
      <c r="E196" s="4">
        <v>1</v>
      </c>
      <c r="F196" s="4">
        <v>0</v>
      </c>
      <c r="G196" s="4">
        <v>1</v>
      </c>
    </row>
    <row r="197" spans="3:7" x14ac:dyDescent="0.35">
      <c r="C197" s="5" t="s">
        <v>389</v>
      </c>
      <c r="D197" s="4">
        <v>0</v>
      </c>
      <c r="E197" s="4">
        <v>0</v>
      </c>
      <c r="F197" s="4">
        <v>1</v>
      </c>
      <c r="G197" s="4">
        <v>0</v>
      </c>
    </row>
    <row r="198" spans="3:7" x14ac:dyDescent="0.35">
      <c r="C198" s="5" t="s">
        <v>391</v>
      </c>
      <c r="D198" s="4">
        <v>0</v>
      </c>
      <c r="E198" s="4">
        <v>0</v>
      </c>
      <c r="F198" s="4">
        <v>1</v>
      </c>
      <c r="G198" s="4">
        <v>0</v>
      </c>
    </row>
    <row r="199" spans="3:7" x14ac:dyDescent="0.35">
      <c r="C199" s="5" t="s">
        <v>393</v>
      </c>
      <c r="D199" s="4">
        <v>1</v>
      </c>
      <c r="E199" s="4">
        <v>1</v>
      </c>
      <c r="F199" s="4">
        <v>0</v>
      </c>
      <c r="G199" s="4">
        <v>1</v>
      </c>
    </row>
    <row r="200" spans="3:7" x14ac:dyDescent="0.35">
      <c r="C200" s="5" t="s">
        <v>396</v>
      </c>
      <c r="D200" s="4">
        <v>0</v>
      </c>
      <c r="E200" s="4">
        <v>0</v>
      </c>
      <c r="F200" s="4">
        <v>1</v>
      </c>
      <c r="G200" s="4">
        <v>0</v>
      </c>
    </row>
    <row r="201" spans="3:7" x14ac:dyDescent="0.35">
      <c r="C201" s="5" t="s">
        <v>398</v>
      </c>
      <c r="D201" s="4">
        <v>0</v>
      </c>
      <c r="E201" s="4">
        <v>0</v>
      </c>
      <c r="F201" s="4">
        <v>1</v>
      </c>
      <c r="G201" s="4">
        <v>0</v>
      </c>
    </row>
    <row r="202" spans="3:7" x14ac:dyDescent="0.35">
      <c r="C202" s="5" t="s">
        <v>400</v>
      </c>
      <c r="D202" s="4">
        <v>1</v>
      </c>
      <c r="E202" s="4">
        <v>1</v>
      </c>
      <c r="F202" s="4">
        <v>0</v>
      </c>
      <c r="G202" s="4">
        <v>1</v>
      </c>
    </row>
    <row r="203" spans="3:7" x14ac:dyDescent="0.35">
      <c r="C203" s="5" t="s">
        <v>402</v>
      </c>
      <c r="D203" s="4">
        <v>1</v>
      </c>
      <c r="E203" s="4">
        <v>1</v>
      </c>
      <c r="F203" s="4">
        <v>0</v>
      </c>
      <c r="G203" s="4">
        <v>1</v>
      </c>
    </row>
    <row r="204" spans="3:7" x14ac:dyDescent="0.35">
      <c r="C204" s="5" t="s">
        <v>404</v>
      </c>
      <c r="D204" s="4">
        <v>1</v>
      </c>
      <c r="E204" s="4">
        <v>1</v>
      </c>
      <c r="F204" s="4">
        <v>0</v>
      </c>
      <c r="G204" s="4">
        <v>1</v>
      </c>
    </row>
    <row r="205" spans="3:7" x14ac:dyDescent="0.35">
      <c r="C205" s="5" t="s">
        <v>406</v>
      </c>
      <c r="D205" s="4">
        <v>0</v>
      </c>
      <c r="E205" s="4">
        <v>0</v>
      </c>
      <c r="F205" s="4">
        <v>1</v>
      </c>
      <c r="G205" s="4">
        <v>0</v>
      </c>
    </row>
    <row r="206" spans="3:7" x14ac:dyDescent="0.35">
      <c r="C206" s="5" t="s">
        <v>407</v>
      </c>
      <c r="D206" s="4">
        <v>0</v>
      </c>
      <c r="E206" s="4">
        <v>0</v>
      </c>
      <c r="F206" s="4">
        <v>1</v>
      </c>
      <c r="G206" s="4">
        <v>0</v>
      </c>
    </row>
    <row r="207" spans="3:7" x14ac:dyDescent="0.35">
      <c r="C207" s="5" t="s">
        <v>410</v>
      </c>
      <c r="D207" s="4">
        <v>0</v>
      </c>
      <c r="E207" s="4">
        <v>0</v>
      </c>
      <c r="F207" s="4">
        <v>1</v>
      </c>
      <c r="G207" s="4">
        <v>0</v>
      </c>
    </row>
    <row r="208" spans="3:7" x14ac:dyDescent="0.35">
      <c r="C208" s="5" t="s">
        <v>412</v>
      </c>
      <c r="D208" s="4">
        <v>0</v>
      </c>
      <c r="E208" s="4">
        <v>0</v>
      </c>
      <c r="F208" s="4">
        <v>1</v>
      </c>
      <c r="G208" s="4">
        <v>0</v>
      </c>
    </row>
    <row r="209" spans="3:7" x14ac:dyDescent="0.35">
      <c r="C209" s="5" t="s">
        <v>413</v>
      </c>
      <c r="D209" s="4">
        <v>0</v>
      </c>
      <c r="E209" s="4">
        <v>0</v>
      </c>
      <c r="F209" s="4">
        <v>1</v>
      </c>
      <c r="G209" s="4">
        <v>0</v>
      </c>
    </row>
    <row r="210" spans="3:7" x14ac:dyDescent="0.35">
      <c r="C210" s="5" t="s">
        <v>415</v>
      </c>
      <c r="D210" s="4">
        <v>0</v>
      </c>
      <c r="E210" s="4">
        <v>0</v>
      </c>
      <c r="F210" s="4">
        <v>1</v>
      </c>
      <c r="G210" s="4">
        <v>0</v>
      </c>
    </row>
    <row r="211" spans="3:7" x14ac:dyDescent="0.35">
      <c r="C211" s="5" t="s">
        <v>419</v>
      </c>
      <c r="D211" s="4">
        <v>0</v>
      </c>
      <c r="E211" s="4">
        <v>0</v>
      </c>
      <c r="F211" s="4">
        <v>1</v>
      </c>
      <c r="G211" s="4">
        <v>0</v>
      </c>
    </row>
    <row r="212" spans="3:7" x14ac:dyDescent="0.35">
      <c r="C212" s="5" t="s">
        <v>420</v>
      </c>
      <c r="D212" s="4">
        <v>0</v>
      </c>
      <c r="E212" s="4">
        <v>0</v>
      </c>
      <c r="F212" s="4">
        <v>1</v>
      </c>
      <c r="G212" s="4">
        <v>0</v>
      </c>
    </row>
    <row r="213" spans="3:7" x14ac:dyDescent="0.35">
      <c r="C213" s="5" t="s">
        <v>421</v>
      </c>
      <c r="D213" s="4">
        <v>0</v>
      </c>
      <c r="E213" s="4">
        <v>0</v>
      </c>
      <c r="F213" s="4">
        <v>1</v>
      </c>
      <c r="G213" s="4">
        <v>0</v>
      </c>
    </row>
    <row r="214" spans="3:7" x14ac:dyDescent="0.35">
      <c r="C214" s="5" t="s">
        <v>427</v>
      </c>
      <c r="D214" s="4">
        <v>0</v>
      </c>
      <c r="E214" s="4">
        <v>0</v>
      </c>
      <c r="F214" s="4">
        <v>1</v>
      </c>
      <c r="G214" s="4">
        <v>0</v>
      </c>
    </row>
    <row r="215" spans="3:7" x14ac:dyDescent="0.35">
      <c r="C215" s="5" t="s">
        <v>430</v>
      </c>
      <c r="D215" s="4">
        <v>1</v>
      </c>
      <c r="E215" s="4">
        <v>1</v>
      </c>
      <c r="F215" s="4">
        <v>0</v>
      </c>
      <c r="G215" s="4">
        <v>1</v>
      </c>
    </row>
    <row r="216" spans="3:7" x14ac:dyDescent="0.35">
      <c r="C216" s="5" t="s">
        <v>433</v>
      </c>
      <c r="D216" s="4">
        <v>1</v>
      </c>
      <c r="E216" s="4">
        <v>1</v>
      </c>
      <c r="F216" s="4">
        <v>0</v>
      </c>
      <c r="G216" s="4">
        <v>1</v>
      </c>
    </row>
    <row r="217" spans="3:7" x14ac:dyDescent="0.35">
      <c r="C217" s="5" t="s">
        <v>435</v>
      </c>
      <c r="D217" s="4">
        <v>1</v>
      </c>
      <c r="E217" s="4">
        <v>1</v>
      </c>
      <c r="F217" s="4">
        <v>0</v>
      </c>
      <c r="G217" s="4">
        <v>1</v>
      </c>
    </row>
    <row r="218" spans="3:7" x14ac:dyDescent="0.35">
      <c r="C218" s="5" t="s">
        <v>436</v>
      </c>
      <c r="D218" s="4">
        <v>0</v>
      </c>
      <c r="E218" s="4">
        <v>0</v>
      </c>
      <c r="F218" s="4">
        <v>1</v>
      </c>
      <c r="G218" s="4">
        <v>0</v>
      </c>
    </row>
    <row r="219" spans="3:7" x14ac:dyDescent="0.35">
      <c r="C219" s="5" t="s">
        <v>437</v>
      </c>
      <c r="D219" s="4">
        <v>1</v>
      </c>
      <c r="E219" s="4">
        <v>1</v>
      </c>
      <c r="F219" s="4">
        <v>0</v>
      </c>
      <c r="G219" s="4">
        <v>1</v>
      </c>
    </row>
    <row r="220" spans="3:7" x14ac:dyDescent="0.35">
      <c r="C220" s="5" t="s">
        <v>439</v>
      </c>
      <c r="D220" s="4">
        <v>0</v>
      </c>
      <c r="E220" s="4">
        <v>0</v>
      </c>
      <c r="F220" s="4">
        <v>1</v>
      </c>
      <c r="G220" s="4">
        <v>0</v>
      </c>
    </row>
    <row r="221" spans="3:7" x14ac:dyDescent="0.35">
      <c r="C221" s="5" t="s">
        <v>440</v>
      </c>
      <c r="D221" s="4">
        <v>0</v>
      </c>
      <c r="E221" s="4">
        <v>0</v>
      </c>
      <c r="F221" s="4">
        <v>1</v>
      </c>
      <c r="G221" s="4">
        <v>0</v>
      </c>
    </row>
    <row r="222" spans="3:7" x14ac:dyDescent="0.35">
      <c r="C222" s="5" t="s">
        <v>441</v>
      </c>
      <c r="D222" s="4">
        <v>0</v>
      </c>
      <c r="E222" s="4">
        <v>0</v>
      </c>
      <c r="F222" s="4">
        <v>0.76923076923076927</v>
      </c>
      <c r="G222" s="4">
        <v>0.23076923076923078</v>
      </c>
    </row>
    <row r="223" spans="3:7" x14ac:dyDescent="0.35">
      <c r="C223" s="5" t="s">
        <v>444</v>
      </c>
      <c r="D223" s="4">
        <v>1</v>
      </c>
      <c r="E223" s="4">
        <v>1</v>
      </c>
      <c r="F223" s="4">
        <v>0</v>
      </c>
      <c r="G223" s="4">
        <v>1</v>
      </c>
    </row>
    <row r="224" spans="3:7" x14ac:dyDescent="0.35">
      <c r="C224" s="5" t="s">
        <v>445</v>
      </c>
      <c r="D224" s="4">
        <v>0</v>
      </c>
      <c r="E224" s="4">
        <v>0</v>
      </c>
      <c r="F224" s="4">
        <v>1</v>
      </c>
      <c r="G224" s="4">
        <v>0</v>
      </c>
    </row>
    <row r="225" spans="3:7" x14ac:dyDescent="0.35">
      <c r="C225" s="5" t="s">
        <v>448</v>
      </c>
      <c r="D225" s="4">
        <v>0</v>
      </c>
      <c r="E225" s="4">
        <v>0</v>
      </c>
      <c r="F225" s="4">
        <v>1</v>
      </c>
      <c r="G225" s="4">
        <v>0</v>
      </c>
    </row>
    <row r="226" spans="3:7" x14ac:dyDescent="0.35">
      <c r="C226" s="5" t="s">
        <v>450</v>
      </c>
      <c r="D226" s="4">
        <v>1</v>
      </c>
      <c r="E226" s="4">
        <v>1</v>
      </c>
      <c r="F226" s="4">
        <v>0</v>
      </c>
      <c r="G226" s="4">
        <v>1</v>
      </c>
    </row>
    <row r="227" spans="3:7" x14ac:dyDescent="0.35">
      <c r="C227" s="5" t="s">
        <v>451</v>
      </c>
      <c r="D227" s="4">
        <v>0</v>
      </c>
      <c r="E227" s="4">
        <v>0</v>
      </c>
      <c r="F227" s="4">
        <v>1</v>
      </c>
      <c r="G227" s="4">
        <v>0</v>
      </c>
    </row>
    <row r="228" spans="3:7" x14ac:dyDescent="0.35">
      <c r="C228" s="5" t="s">
        <v>454</v>
      </c>
      <c r="D228" s="4">
        <v>1</v>
      </c>
      <c r="E228" s="4">
        <v>1</v>
      </c>
      <c r="F228" s="4">
        <v>0</v>
      </c>
      <c r="G228" s="4">
        <v>1</v>
      </c>
    </row>
    <row r="229" spans="3:7" x14ac:dyDescent="0.35">
      <c r="C229" s="5" t="s">
        <v>457</v>
      </c>
      <c r="D229" s="4">
        <v>1</v>
      </c>
      <c r="E229" s="4">
        <v>1</v>
      </c>
      <c r="F229" s="4">
        <v>0</v>
      </c>
      <c r="G229" s="4">
        <v>1</v>
      </c>
    </row>
    <row r="230" spans="3:7" x14ac:dyDescent="0.35">
      <c r="C230" s="5" t="s">
        <v>460</v>
      </c>
      <c r="D230" s="4">
        <v>0</v>
      </c>
      <c r="E230" s="4">
        <v>0</v>
      </c>
      <c r="F230" s="4">
        <v>1</v>
      </c>
      <c r="G230" s="4">
        <v>0</v>
      </c>
    </row>
    <row r="231" spans="3:7" x14ac:dyDescent="0.35">
      <c r="C231" s="5" t="s">
        <v>461</v>
      </c>
      <c r="D231" s="4">
        <v>0</v>
      </c>
      <c r="E231" s="4">
        <v>0</v>
      </c>
      <c r="F231" s="4">
        <v>0.76923076923076927</v>
      </c>
      <c r="G231" s="4">
        <v>0.23076923076923078</v>
      </c>
    </row>
    <row r="232" spans="3:7" x14ac:dyDescent="0.35">
      <c r="C232" s="5" t="s">
        <v>462</v>
      </c>
      <c r="D232" s="4">
        <v>0</v>
      </c>
      <c r="E232" s="4">
        <v>0</v>
      </c>
      <c r="F232" s="4">
        <v>0.83333333333333337</v>
      </c>
      <c r="G232" s="4">
        <v>0.16666666666666669</v>
      </c>
    </row>
    <row r="233" spans="3:7" x14ac:dyDescent="0.35">
      <c r="C233" s="5" t="s">
        <v>463</v>
      </c>
      <c r="D233" s="4">
        <v>0</v>
      </c>
      <c r="E233" s="4">
        <v>0</v>
      </c>
      <c r="F233" s="4">
        <v>1</v>
      </c>
      <c r="G233" s="4">
        <v>0</v>
      </c>
    </row>
    <row r="234" spans="3:7" x14ac:dyDescent="0.35">
      <c r="C234" s="5" t="s">
        <v>464</v>
      </c>
      <c r="D234" s="4">
        <v>0</v>
      </c>
      <c r="E234" s="4">
        <v>0</v>
      </c>
      <c r="F234" s="4">
        <v>1</v>
      </c>
      <c r="G234" s="4">
        <v>0</v>
      </c>
    </row>
    <row r="235" spans="3:7" x14ac:dyDescent="0.35">
      <c r="C235" s="5" t="s">
        <v>466</v>
      </c>
      <c r="D235" s="4">
        <v>0</v>
      </c>
      <c r="E235" s="4">
        <v>0</v>
      </c>
      <c r="F235" s="4">
        <v>1</v>
      </c>
      <c r="G235" s="4">
        <v>0</v>
      </c>
    </row>
    <row r="236" spans="3:7" x14ac:dyDescent="0.35">
      <c r="C236" s="5" t="s">
        <v>468</v>
      </c>
      <c r="D236" s="4">
        <v>0</v>
      </c>
      <c r="E236" s="4">
        <v>0</v>
      </c>
      <c r="F236" s="4">
        <v>1</v>
      </c>
      <c r="G236" s="4">
        <v>0</v>
      </c>
    </row>
    <row r="237" spans="3:7" x14ac:dyDescent="0.35">
      <c r="C237" s="5" t="s">
        <v>472</v>
      </c>
      <c r="D237" s="4">
        <v>0</v>
      </c>
      <c r="E237" s="4">
        <v>0</v>
      </c>
      <c r="F237" s="4">
        <v>1</v>
      </c>
      <c r="G237" s="4">
        <v>0</v>
      </c>
    </row>
    <row r="238" spans="3:7" x14ac:dyDescent="0.35">
      <c r="C238" s="5" t="s">
        <v>473</v>
      </c>
      <c r="D238" s="4">
        <v>1</v>
      </c>
      <c r="E238" s="4">
        <v>1</v>
      </c>
      <c r="F238" s="4">
        <v>0</v>
      </c>
      <c r="G238" s="4">
        <v>1</v>
      </c>
    </row>
    <row r="239" spans="3:7" x14ac:dyDescent="0.35">
      <c r="C239" s="5" t="s">
        <v>476</v>
      </c>
      <c r="D239" s="4">
        <v>0</v>
      </c>
      <c r="E239" s="4">
        <v>0</v>
      </c>
      <c r="F239" s="4">
        <v>1</v>
      </c>
      <c r="G239" s="4">
        <v>0</v>
      </c>
    </row>
    <row r="240" spans="3:7" x14ac:dyDescent="0.35">
      <c r="C240" s="5" t="s">
        <v>477</v>
      </c>
      <c r="D240" s="4">
        <v>0</v>
      </c>
      <c r="E240" s="4">
        <v>0</v>
      </c>
      <c r="F240" s="4">
        <v>1</v>
      </c>
      <c r="G240" s="4">
        <v>0</v>
      </c>
    </row>
    <row r="241" spans="3:7" x14ac:dyDescent="0.35">
      <c r="C241" s="5" t="s">
        <v>478</v>
      </c>
      <c r="D241" s="4">
        <v>0</v>
      </c>
      <c r="E241" s="4">
        <v>0</v>
      </c>
      <c r="F241" s="4">
        <v>0.9</v>
      </c>
      <c r="G241" s="4">
        <v>9.9999999999999992E-2</v>
      </c>
    </row>
    <row r="242" spans="3:7" x14ac:dyDescent="0.35">
      <c r="C242" s="5" t="s">
        <v>479</v>
      </c>
      <c r="D242" s="4">
        <v>1</v>
      </c>
      <c r="E242" s="4">
        <v>1</v>
      </c>
      <c r="F242" s="4">
        <v>0.25</v>
      </c>
      <c r="G242" s="4">
        <v>0.75</v>
      </c>
    </row>
    <row r="243" spans="3:7" x14ac:dyDescent="0.35">
      <c r="C243" s="5" t="s">
        <v>480</v>
      </c>
      <c r="D243" s="4">
        <v>0</v>
      </c>
      <c r="E243" s="4">
        <v>0</v>
      </c>
      <c r="F243" s="4">
        <v>1</v>
      </c>
      <c r="G243" s="4">
        <v>0</v>
      </c>
    </row>
    <row r="244" spans="3:7" x14ac:dyDescent="0.35">
      <c r="C244" s="5" t="s">
        <v>482</v>
      </c>
      <c r="D244" s="4">
        <v>1</v>
      </c>
      <c r="E244" s="4">
        <v>1</v>
      </c>
      <c r="F244" s="4">
        <v>0</v>
      </c>
      <c r="G244" s="4">
        <v>1</v>
      </c>
    </row>
    <row r="245" spans="3:7" x14ac:dyDescent="0.35">
      <c r="C245" s="5" t="s">
        <v>484</v>
      </c>
      <c r="D245" s="4">
        <v>0</v>
      </c>
      <c r="E245" s="4">
        <v>0</v>
      </c>
      <c r="F245" s="4">
        <v>1</v>
      </c>
      <c r="G245" s="4">
        <v>0</v>
      </c>
    </row>
    <row r="246" spans="3:7" x14ac:dyDescent="0.35">
      <c r="C246" s="5" t="s">
        <v>491</v>
      </c>
      <c r="D246" s="4">
        <v>0</v>
      </c>
      <c r="E246" s="4">
        <v>0</v>
      </c>
      <c r="F246" s="4">
        <v>1</v>
      </c>
      <c r="G246" s="4">
        <v>0</v>
      </c>
    </row>
    <row r="247" spans="3:7" x14ac:dyDescent="0.35">
      <c r="C247" s="5" t="s">
        <v>493</v>
      </c>
      <c r="D247" s="4">
        <v>0</v>
      </c>
      <c r="E247" s="4">
        <v>0</v>
      </c>
      <c r="F247" s="4">
        <v>1</v>
      </c>
      <c r="G247" s="4">
        <v>0</v>
      </c>
    </row>
    <row r="248" spans="3:7" x14ac:dyDescent="0.35">
      <c r="C248" s="5" t="s">
        <v>495</v>
      </c>
      <c r="D248" s="4">
        <v>1</v>
      </c>
      <c r="E248" s="4">
        <v>1</v>
      </c>
      <c r="F248" s="4">
        <v>0</v>
      </c>
      <c r="G248" s="4">
        <v>1</v>
      </c>
    </row>
    <row r="249" spans="3:7" x14ac:dyDescent="0.35">
      <c r="C249" s="5" t="s">
        <v>496</v>
      </c>
      <c r="D249" s="4">
        <v>0</v>
      </c>
      <c r="E249" s="4">
        <v>0</v>
      </c>
      <c r="F249" s="4">
        <v>1</v>
      </c>
      <c r="G249" s="4">
        <v>0</v>
      </c>
    </row>
    <row r="250" spans="3:7" x14ac:dyDescent="0.35">
      <c r="C250" s="5" t="s">
        <v>497</v>
      </c>
      <c r="D250" s="4">
        <v>1</v>
      </c>
      <c r="E250" s="4">
        <v>1</v>
      </c>
      <c r="F250" s="4">
        <v>0</v>
      </c>
      <c r="G250" s="4">
        <v>1</v>
      </c>
    </row>
    <row r="251" spans="3:7" x14ac:dyDescent="0.35">
      <c r="C251" s="5" t="s">
        <v>498</v>
      </c>
      <c r="D251" s="4">
        <v>1</v>
      </c>
      <c r="E251" s="4">
        <v>1</v>
      </c>
      <c r="F251" s="4">
        <v>0</v>
      </c>
      <c r="G251" s="4">
        <v>1</v>
      </c>
    </row>
    <row r="252" spans="3:7" x14ac:dyDescent="0.35">
      <c r="C252" s="5" t="s">
        <v>500</v>
      </c>
      <c r="D252" s="4">
        <v>1</v>
      </c>
      <c r="E252" s="4">
        <v>1</v>
      </c>
      <c r="F252" s="4">
        <v>0</v>
      </c>
      <c r="G252" s="4">
        <v>1</v>
      </c>
    </row>
    <row r="253" spans="3:7" x14ac:dyDescent="0.35">
      <c r="C253" s="5" t="s">
        <v>501</v>
      </c>
      <c r="D253" s="4">
        <v>0</v>
      </c>
      <c r="E253" s="4">
        <v>0</v>
      </c>
      <c r="F253" s="4">
        <v>1</v>
      </c>
      <c r="G253" s="4">
        <v>0</v>
      </c>
    </row>
    <row r="254" spans="3:7" x14ac:dyDescent="0.35">
      <c r="C254" s="5" t="s">
        <v>505</v>
      </c>
      <c r="D254" s="4">
        <v>0</v>
      </c>
      <c r="E254" s="4">
        <v>0</v>
      </c>
      <c r="F254" s="4">
        <v>0.76923076923076927</v>
      </c>
      <c r="G254" s="4">
        <v>0.23076923076923078</v>
      </c>
    </row>
    <row r="255" spans="3:7" x14ac:dyDescent="0.35">
      <c r="C255" s="5" t="s">
        <v>507</v>
      </c>
      <c r="D255" s="4">
        <v>0</v>
      </c>
      <c r="E255" s="4">
        <v>0</v>
      </c>
      <c r="F255" s="4">
        <v>0.83333333333333337</v>
      </c>
      <c r="G255" s="4">
        <v>0.16666666666666669</v>
      </c>
    </row>
    <row r="256" spans="3:7" x14ac:dyDescent="0.35">
      <c r="C256" s="5" t="s">
        <v>508</v>
      </c>
      <c r="D256" s="4">
        <v>0</v>
      </c>
      <c r="E256" s="4">
        <v>0</v>
      </c>
      <c r="F256" s="4">
        <v>1</v>
      </c>
      <c r="G256" s="4">
        <v>0</v>
      </c>
    </row>
    <row r="257" spans="3:7" x14ac:dyDescent="0.35">
      <c r="C257" s="5" t="s">
        <v>509</v>
      </c>
      <c r="D257" s="4">
        <v>1</v>
      </c>
      <c r="E257" s="4">
        <v>1</v>
      </c>
      <c r="F257" s="4">
        <v>0</v>
      </c>
      <c r="G257" s="4">
        <v>1</v>
      </c>
    </row>
    <row r="258" spans="3:7" x14ac:dyDescent="0.35">
      <c r="C258" s="5" t="s">
        <v>510</v>
      </c>
      <c r="D258" s="4">
        <v>0</v>
      </c>
      <c r="E258" s="4">
        <v>0</v>
      </c>
      <c r="F258" s="4">
        <v>0.9</v>
      </c>
      <c r="G258" s="4">
        <v>9.9999999999999992E-2</v>
      </c>
    </row>
    <row r="259" spans="3:7" x14ac:dyDescent="0.35">
      <c r="C259" s="5" t="s">
        <v>512</v>
      </c>
      <c r="D259" s="4">
        <v>0</v>
      </c>
      <c r="E259" s="4">
        <v>0</v>
      </c>
      <c r="F259" s="4">
        <v>1</v>
      </c>
      <c r="G259" s="4">
        <v>0</v>
      </c>
    </row>
    <row r="260" spans="3:7" x14ac:dyDescent="0.35">
      <c r="C260" s="5" t="s">
        <v>513</v>
      </c>
      <c r="D260" s="4">
        <v>0</v>
      </c>
      <c r="E260" s="4">
        <v>0</v>
      </c>
      <c r="F260" s="4">
        <v>1</v>
      </c>
      <c r="G260" s="4">
        <v>0</v>
      </c>
    </row>
    <row r="261" spans="3:7" x14ac:dyDescent="0.35">
      <c r="C261" s="5" t="s">
        <v>515</v>
      </c>
      <c r="D261" s="4">
        <v>0</v>
      </c>
      <c r="E261" s="4">
        <v>0</v>
      </c>
      <c r="F261" s="4">
        <v>1</v>
      </c>
      <c r="G261" s="4">
        <v>0</v>
      </c>
    </row>
    <row r="262" spans="3:7" x14ac:dyDescent="0.35">
      <c r="C262" s="5" t="s">
        <v>516</v>
      </c>
      <c r="D262" s="4">
        <v>1</v>
      </c>
      <c r="E262" s="4">
        <v>1</v>
      </c>
      <c r="F262" s="4">
        <v>0</v>
      </c>
      <c r="G262" s="4">
        <v>1</v>
      </c>
    </row>
    <row r="263" spans="3:7" x14ac:dyDescent="0.35">
      <c r="C263" s="5" t="s">
        <v>517</v>
      </c>
      <c r="D263" s="4">
        <v>0</v>
      </c>
      <c r="E263" s="4">
        <v>0</v>
      </c>
      <c r="F263" s="4">
        <v>0.9</v>
      </c>
      <c r="G263" s="4">
        <v>9.9999999999999992E-2</v>
      </c>
    </row>
    <row r="264" spans="3:7" x14ac:dyDescent="0.35">
      <c r="C264" s="5" t="s">
        <v>518</v>
      </c>
      <c r="D264" s="4">
        <v>0</v>
      </c>
      <c r="E264" s="4">
        <v>0</v>
      </c>
      <c r="F264" s="4">
        <v>1</v>
      </c>
      <c r="G264" s="4">
        <v>0</v>
      </c>
    </row>
    <row r="265" spans="3:7" x14ac:dyDescent="0.35">
      <c r="C265" s="5" t="s">
        <v>519</v>
      </c>
      <c r="D265" s="4">
        <v>0</v>
      </c>
      <c r="E265" s="4">
        <v>0</v>
      </c>
      <c r="F265" s="4">
        <v>1</v>
      </c>
      <c r="G265" s="4">
        <v>0</v>
      </c>
    </row>
    <row r="266" spans="3:7" x14ac:dyDescent="0.35">
      <c r="C266" s="5" t="s">
        <v>526</v>
      </c>
      <c r="D266" s="4">
        <v>1</v>
      </c>
      <c r="E266" s="4">
        <v>1</v>
      </c>
      <c r="F266" s="4">
        <v>0</v>
      </c>
      <c r="G266" s="4">
        <v>1</v>
      </c>
    </row>
    <row r="267" spans="3:7" x14ac:dyDescent="0.35">
      <c r="C267" s="5" t="s">
        <v>528</v>
      </c>
      <c r="D267" s="4">
        <v>0</v>
      </c>
      <c r="E267" s="4">
        <v>0</v>
      </c>
      <c r="F267" s="4">
        <v>1</v>
      </c>
      <c r="G267" s="4">
        <v>0</v>
      </c>
    </row>
    <row r="268" spans="3:7" x14ac:dyDescent="0.35">
      <c r="C268" s="5" t="s">
        <v>529</v>
      </c>
      <c r="D268" s="4">
        <v>0</v>
      </c>
      <c r="E268" s="4">
        <v>0</v>
      </c>
      <c r="F268" s="4">
        <v>1</v>
      </c>
      <c r="G268" s="4">
        <v>0</v>
      </c>
    </row>
    <row r="269" spans="3:7" x14ac:dyDescent="0.35">
      <c r="C269" s="5" t="s">
        <v>530</v>
      </c>
      <c r="D269" s="4">
        <v>0</v>
      </c>
      <c r="E269" s="4">
        <v>0</v>
      </c>
      <c r="F269" s="4">
        <v>1</v>
      </c>
      <c r="G269" s="4">
        <v>0</v>
      </c>
    </row>
    <row r="270" spans="3:7" x14ac:dyDescent="0.35">
      <c r="C270" s="5" t="s">
        <v>538</v>
      </c>
      <c r="D270" s="4">
        <v>0</v>
      </c>
      <c r="E270" s="4">
        <v>0</v>
      </c>
      <c r="F270" s="4">
        <v>0.9</v>
      </c>
      <c r="G270" s="4">
        <v>9.9999999999999992E-2</v>
      </c>
    </row>
    <row r="271" spans="3:7" x14ac:dyDescent="0.35">
      <c r="C271" s="5" t="s">
        <v>539</v>
      </c>
      <c r="D271" s="4">
        <v>0</v>
      </c>
      <c r="E271" s="4">
        <v>0</v>
      </c>
      <c r="F271" s="4">
        <v>1</v>
      </c>
      <c r="G271" s="4">
        <v>0</v>
      </c>
    </row>
    <row r="272" spans="3:7" x14ac:dyDescent="0.35">
      <c r="C272" s="5" t="s">
        <v>541</v>
      </c>
      <c r="D272" s="4">
        <v>0</v>
      </c>
      <c r="E272" s="4">
        <v>0</v>
      </c>
      <c r="F272" s="4">
        <v>1</v>
      </c>
      <c r="G272" s="4">
        <v>0</v>
      </c>
    </row>
    <row r="273" spans="3:7" x14ac:dyDescent="0.35">
      <c r="C273" s="5" t="s">
        <v>542</v>
      </c>
      <c r="D273" s="4">
        <v>0</v>
      </c>
      <c r="E273" s="4">
        <v>0</v>
      </c>
      <c r="F273" s="4">
        <v>1</v>
      </c>
      <c r="G273" s="4">
        <v>0</v>
      </c>
    </row>
    <row r="274" spans="3:7" x14ac:dyDescent="0.35">
      <c r="C274" s="5" t="s">
        <v>543</v>
      </c>
      <c r="D274" s="4">
        <v>0</v>
      </c>
      <c r="E274" s="4">
        <v>0</v>
      </c>
      <c r="F274" s="4">
        <v>1</v>
      </c>
      <c r="G274" s="4">
        <v>0</v>
      </c>
    </row>
    <row r="275" spans="3:7" x14ac:dyDescent="0.35">
      <c r="C275" s="5" t="s">
        <v>545</v>
      </c>
      <c r="D275" s="4">
        <v>0</v>
      </c>
      <c r="E275" s="4">
        <v>0</v>
      </c>
      <c r="F275" s="4">
        <v>1</v>
      </c>
      <c r="G275" s="4">
        <v>0</v>
      </c>
    </row>
    <row r="276" spans="3:7" x14ac:dyDescent="0.35">
      <c r="C276" s="5" t="s">
        <v>546</v>
      </c>
      <c r="D276" s="4">
        <v>0</v>
      </c>
      <c r="E276" s="4">
        <v>0</v>
      </c>
      <c r="F276" s="4">
        <v>1</v>
      </c>
      <c r="G276" s="4">
        <v>0</v>
      </c>
    </row>
    <row r="277" spans="3:7" x14ac:dyDescent="0.35">
      <c r="C277" s="5" t="s">
        <v>549</v>
      </c>
      <c r="D277" s="4">
        <v>0</v>
      </c>
      <c r="E277" s="4">
        <v>0</v>
      </c>
      <c r="F277" s="4">
        <v>0.76923076923076927</v>
      </c>
      <c r="G277" s="4">
        <v>0.23076923076923078</v>
      </c>
    </row>
    <row r="278" spans="3:7" x14ac:dyDescent="0.35">
      <c r="C278" s="5" t="s">
        <v>552</v>
      </c>
      <c r="D278" s="4">
        <v>1</v>
      </c>
      <c r="E278" s="4">
        <v>1</v>
      </c>
      <c r="F278" s="4">
        <v>0</v>
      </c>
      <c r="G278" s="4">
        <v>1</v>
      </c>
    </row>
    <row r="279" spans="3:7" x14ac:dyDescent="0.35">
      <c r="C279" s="5" t="s">
        <v>555</v>
      </c>
      <c r="D279" s="4">
        <v>0</v>
      </c>
      <c r="E279" s="4">
        <v>0</v>
      </c>
      <c r="F279" s="4">
        <v>0.9</v>
      </c>
      <c r="G279" s="4">
        <v>9.9999999999999992E-2</v>
      </c>
    </row>
    <row r="280" spans="3:7" x14ac:dyDescent="0.35">
      <c r="C280" s="5" t="s">
        <v>558</v>
      </c>
      <c r="D280" s="4">
        <v>0</v>
      </c>
      <c r="E280" s="4">
        <v>0</v>
      </c>
      <c r="F280" s="4">
        <v>1</v>
      </c>
      <c r="G280" s="4">
        <v>0</v>
      </c>
    </row>
    <row r="281" spans="3:7" x14ac:dyDescent="0.35">
      <c r="C281" s="5" t="s">
        <v>559</v>
      </c>
      <c r="D281" s="4">
        <v>0</v>
      </c>
      <c r="E281" s="4">
        <v>0</v>
      </c>
      <c r="F281" s="4">
        <v>1</v>
      </c>
      <c r="G281" s="4">
        <v>0</v>
      </c>
    </row>
    <row r="282" spans="3:7" x14ac:dyDescent="0.35">
      <c r="C282" s="5" t="s">
        <v>560</v>
      </c>
      <c r="D282" s="4">
        <v>0</v>
      </c>
      <c r="E282" s="4">
        <v>0</v>
      </c>
      <c r="F282" s="4">
        <v>1</v>
      </c>
      <c r="G282" s="4">
        <v>0</v>
      </c>
    </row>
    <row r="283" spans="3:7" x14ac:dyDescent="0.35">
      <c r="C283" s="5" t="s">
        <v>562</v>
      </c>
      <c r="D283" s="4">
        <v>0</v>
      </c>
      <c r="E283" s="4">
        <v>0</v>
      </c>
      <c r="F283" s="4">
        <v>1</v>
      </c>
      <c r="G283" s="4">
        <v>0</v>
      </c>
    </row>
    <row r="284" spans="3:7" x14ac:dyDescent="0.35">
      <c r="C284" s="5" t="s">
        <v>565</v>
      </c>
      <c r="D284" s="4">
        <v>0</v>
      </c>
      <c r="E284" s="4">
        <v>0</v>
      </c>
      <c r="F284" s="4">
        <v>1</v>
      </c>
      <c r="G284" s="4">
        <v>0</v>
      </c>
    </row>
    <row r="285" spans="3:7" x14ac:dyDescent="0.35">
      <c r="C285" s="5" t="s">
        <v>567</v>
      </c>
      <c r="D285" s="4">
        <v>0</v>
      </c>
      <c r="E285" s="4">
        <v>0</v>
      </c>
      <c r="F285" s="4">
        <v>1</v>
      </c>
      <c r="G285" s="4">
        <v>0</v>
      </c>
    </row>
    <row r="286" spans="3:7" x14ac:dyDescent="0.35">
      <c r="C286" s="5" t="s">
        <v>568</v>
      </c>
      <c r="D286" s="4">
        <v>1</v>
      </c>
      <c r="E286" s="4">
        <v>1</v>
      </c>
      <c r="F286" s="4">
        <v>0</v>
      </c>
      <c r="G286" s="4">
        <v>1</v>
      </c>
    </row>
    <row r="287" spans="3:7" x14ac:dyDescent="0.35">
      <c r="C287" s="5" t="s">
        <v>574</v>
      </c>
      <c r="D287" s="4">
        <v>1</v>
      </c>
      <c r="E287" s="4">
        <v>1</v>
      </c>
      <c r="F287" s="4">
        <v>0</v>
      </c>
      <c r="G287" s="4">
        <v>1</v>
      </c>
    </row>
    <row r="288" spans="3:7" x14ac:dyDescent="0.35">
      <c r="C288" s="5" t="s">
        <v>575</v>
      </c>
      <c r="D288" s="4">
        <v>0</v>
      </c>
      <c r="E288" s="4">
        <v>0</v>
      </c>
      <c r="F288" s="4">
        <v>1</v>
      </c>
      <c r="G288" s="4">
        <v>0</v>
      </c>
    </row>
    <row r="289" spans="3:7" x14ac:dyDescent="0.35">
      <c r="C289" s="5" t="s">
        <v>578</v>
      </c>
      <c r="D289" s="4">
        <v>0</v>
      </c>
      <c r="E289" s="4">
        <v>0</v>
      </c>
      <c r="F289" s="4">
        <v>1</v>
      </c>
      <c r="G289" s="4">
        <v>0</v>
      </c>
    </row>
    <row r="290" spans="3:7" x14ac:dyDescent="0.35">
      <c r="C290" s="5" t="s">
        <v>582</v>
      </c>
      <c r="D290" s="4">
        <v>1</v>
      </c>
      <c r="E290" s="4">
        <v>1</v>
      </c>
      <c r="F290" s="4">
        <v>0</v>
      </c>
      <c r="G290" s="4">
        <v>1</v>
      </c>
    </row>
    <row r="291" spans="3:7" x14ac:dyDescent="0.35">
      <c r="C291" s="5" t="s">
        <v>583</v>
      </c>
      <c r="D291" s="4">
        <v>0</v>
      </c>
      <c r="E291" s="4">
        <v>0</v>
      </c>
      <c r="F291" s="4">
        <v>1</v>
      </c>
      <c r="G291" s="4">
        <v>0</v>
      </c>
    </row>
    <row r="292" spans="3:7" x14ac:dyDescent="0.35">
      <c r="C292" s="5" t="s">
        <v>584</v>
      </c>
      <c r="D292" s="4">
        <v>0</v>
      </c>
      <c r="E292" s="4">
        <v>0</v>
      </c>
      <c r="F292" s="4">
        <v>1</v>
      </c>
      <c r="G292" s="4">
        <v>0</v>
      </c>
    </row>
    <row r="293" spans="3:7" x14ac:dyDescent="0.35">
      <c r="C293" s="5" t="s">
        <v>586</v>
      </c>
      <c r="D293" s="4">
        <v>1</v>
      </c>
      <c r="E293" s="4">
        <v>1</v>
      </c>
      <c r="F293" s="4">
        <v>0</v>
      </c>
      <c r="G293" s="4">
        <v>1</v>
      </c>
    </row>
    <row r="294" spans="3:7" x14ac:dyDescent="0.35">
      <c r="C294" s="5" t="s">
        <v>588</v>
      </c>
      <c r="D294" s="4">
        <v>0</v>
      </c>
      <c r="E294" s="4">
        <v>0</v>
      </c>
      <c r="F294" s="4">
        <v>1</v>
      </c>
      <c r="G294" s="4">
        <v>0</v>
      </c>
    </row>
    <row r="295" spans="3:7" x14ac:dyDescent="0.35">
      <c r="C295" s="5" t="s">
        <v>589</v>
      </c>
      <c r="D295" s="4">
        <v>0</v>
      </c>
      <c r="E295" s="4">
        <v>0</v>
      </c>
      <c r="F295" s="4">
        <v>1</v>
      </c>
      <c r="G295" s="4">
        <v>0</v>
      </c>
    </row>
    <row r="296" spans="3:7" x14ac:dyDescent="0.35">
      <c r="C296" s="5" t="s">
        <v>591</v>
      </c>
      <c r="D296" s="4">
        <v>0</v>
      </c>
      <c r="E296" s="4">
        <v>0</v>
      </c>
      <c r="F296" s="4">
        <v>0.76923076923076927</v>
      </c>
      <c r="G296" s="4">
        <v>0.23076923076923078</v>
      </c>
    </row>
    <row r="297" spans="3:7" x14ac:dyDescent="0.35">
      <c r="C297" s="5" t="s">
        <v>595</v>
      </c>
      <c r="D297" s="4">
        <v>0</v>
      </c>
      <c r="E297" s="4">
        <v>0</v>
      </c>
      <c r="F297" s="4">
        <v>1</v>
      </c>
      <c r="G297" s="4">
        <v>0</v>
      </c>
    </row>
    <row r="298" spans="3:7" x14ac:dyDescent="0.35">
      <c r="C298" s="5" t="s">
        <v>598</v>
      </c>
      <c r="D298" s="4">
        <v>1</v>
      </c>
      <c r="E298" s="4">
        <v>1</v>
      </c>
      <c r="F298" s="4">
        <v>0</v>
      </c>
      <c r="G298" s="4">
        <v>1</v>
      </c>
    </row>
    <row r="299" spans="3:7" x14ac:dyDescent="0.35">
      <c r="C299" s="5" t="s">
        <v>599</v>
      </c>
      <c r="D299" s="4">
        <v>0</v>
      </c>
      <c r="E299" s="4">
        <v>0</v>
      </c>
      <c r="F299" s="4">
        <v>1</v>
      </c>
      <c r="G299" s="4">
        <v>0</v>
      </c>
    </row>
    <row r="300" spans="3:7" x14ac:dyDescent="0.35">
      <c r="C300" s="5" t="s">
        <v>601</v>
      </c>
      <c r="D300" s="4">
        <v>1</v>
      </c>
      <c r="E300" s="4">
        <v>1</v>
      </c>
      <c r="F300" s="4">
        <v>0</v>
      </c>
      <c r="G300" s="4">
        <v>1</v>
      </c>
    </row>
    <row r="301" spans="3:7" x14ac:dyDescent="0.35">
      <c r="C301" s="5" t="s">
        <v>602</v>
      </c>
      <c r="D301" s="4">
        <v>0</v>
      </c>
      <c r="E301" s="4">
        <v>0</v>
      </c>
      <c r="F301" s="4">
        <v>0.9</v>
      </c>
      <c r="G301" s="4">
        <v>9.9999999999999992E-2</v>
      </c>
    </row>
    <row r="302" spans="3:7" x14ac:dyDescent="0.35">
      <c r="C302" s="5" t="s">
        <v>610</v>
      </c>
      <c r="D302" s="4">
        <v>0</v>
      </c>
      <c r="E302" s="4">
        <v>0</v>
      </c>
      <c r="F302" s="4">
        <v>1</v>
      </c>
      <c r="G302" s="4">
        <v>0</v>
      </c>
    </row>
    <row r="303" spans="3:7" x14ac:dyDescent="0.35">
      <c r="C303" s="5" t="s">
        <v>611</v>
      </c>
      <c r="D303" s="4">
        <v>0</v>
      </c>
      <c r="E303" s="4">
        <v>0</v>
      </c>
      <c r="F303" s="4">
        <v>1</v>
      </c>
      <c r="G303" s="4">
        <v>0</v>
      </c>
    </row>
    <row r="304" spans="3:7" x14ac:dyDescent="0.35">
      <c r="C304" s="5" t="s">
        <v>613</v>
      </c>
      <c r="D304" s="4">
        <v>0</v>
      </c>
      <c r="E304" s="4">
        <v>0</v>
      </c>
      <c r="F304" s="4">
        <v>1</v>
      </c>
      <c r="G304" s="4">
        <v>0</v>
      </c>
    </row>
    <row r="305" spans="3:7" x14ac:dyDescent="0.35">
      <c r="C305" s="5" t="s">
        <v>616</v>
      </c>
      <c r="D305" s="4">
        <v>0</v>
      </c>
      <c r="E305" s="4">
        <v>0</v>
      </c>
      <c r="F305" s="4">
        <v>1</v>
      </c>
      <c r="G305" s="4">
        <v>0</v>
      </c>
    </row>
    <row r="306" spans="3:7" x14ac:dyDescent="0.35">
      <c r="C306" s="5" t="s">
        <v>617</v>
      </c>
      <c r="D306" s="4">
        <v>0</v>
      </c>
      <c r="E306" s="4">
        <v>0</v>
      </c>
      <c r="F306" s="4">
        <v>0.9</v>
      </c>
      <c r="G306" s="4">
        <v>9.9999999999999992E-2</v>
      </c>
    </row>
    <row r="307" spans="3:7" x14ac:dyDescent="0.35">
      <c r="C307" s="5" t="s">
        <v>619</v>
      </c>
      <c r="D307" s="4">
        <v>0</v>
      </c>
      <c r="E307" s="4">
        <v>0</v>
      </c>
      <c r="F307" s="4">
        <v>0.9</v>
      </c>
      <c r="G307" s="4">
        <v>9.9999999999999992E-2</v>
      </c>
    </row>
    <row r="308" spans="3:7" x14ac:dyDescent="0.35">
      <c r="C308" s="5" t="s">
        <v>620</v>
      </c>
      <c r="D308" s="4">
        <v>0</v>
      </c>
      <c r="E308" s="4">
        <v>0</v>
      </c>
      <c r="F308" s="4">
        <v>0.9</v>
      </c>
      <c r="G308" s="4">
        <v>9.9999999999999992E-2</v>
      </c>
    </row>
    <row r="309" spans="3:7" x14ac:dyDescent="0.35">
      <c r="C309" s="5" t="s">
        <v>623</v>
      </c>
      <c r="D309" s="4">
        <v>0</v>
      </c>
      <c r="E309" s="4">
        <v>0</v>
      </c>
      <c r="F309" s="4">
        <v>1</v>
      </c>
      <c r="G309" s="4">
        <v>0</v>
      </c>
    </row>
    <row r="310" spans="3:7" x14ac:dyDescent="0.35">
      <c r="C310" s="5" t="s">
        <v>625</v>
      </c>
      <c r="D310" s="4">
        <v>0</v>
      </c>
      <c r="E310" s="4">
        <v>0</v>
      </c>
      <c r="F310" s="4">
        <v>0.9</v>
      </c>
      <c r="G310" s="4">
        <v>9.9999999999999992E-2</v>
      </c>
    </row>
    <row r="311" spans="3:7" x14ac:dyDescent="0.35">
      <c r="C311" s="5" t="s">
        <v>627</v>
      </c>
      <c r="D311" s="4">
        <v>1</v>
      </c>
      <c r="E311" s="4">
        <v>1</v>
      </c>
      <c r="F311" s="4">
        <v>0</v>
      </c>
      <c r="G311" s="4">
        <v>1</v>
      </c>
    </row>
    <row r="312" spans="3:7" x14ac:dyDescent="0.35">
      <c r="C312" s="5" t="s">
        <v>628</v>
      </c>
      <c r="D312" s="4">
        <v>1</v>
      </c>
      <c r="E312" s="4">
        <v>1</v>
      </c>
      <c r="F312" s="4">
        <v>0</v>
      </c>
      <c r="G312" s="4">
        <v>1</v>
      </c>
    </row>
    <row r="313" spans="3:7" x14ac:dyDescent="0.35">
      <c r="C313" s="5" t="s">
        <v>209</v>
      </c>
      <c r="D313" s="4">
        <v>0</v>
      </c>
      <c r="E313" s="4">
        <v>0</v>
      </c>
      <c r="F313" s="4">
        <v>1</v>
      </c>
      <c r="G313" s="4">
        <v>0</v>
      </c>
    </row>
    <row r="314" spans="3:7" x14ac:dyDescent="0.35">
      <c r="C314" s="5" t="s">
        <v>594</v>
      </c>
      <c r="D314" s="4">
        <v>0</v>
      </c>
      <c r="E314" s="4">
        <v>0</v>
      </c>
      <c r="F314" s="4">
        <v>1</v>
      </c>
      <c r="G314" s="4">
        <v>0</v>
      </c>
    </row>
    <row r="315" spans="3:7" x14ac:dyDescent="0.35">
      <c r="C315" s="5" t="s">
        <v>455</v>
      </c>
      <c r="D315" s="4">
        <v>0</v>
      </c>
      <c r="E315" s="4">
        <v>0</v>
      </c>
      <c r="F315" s="4">
        <v>1</v>
      </c>
      <c r="G315" s="4">
        <v>0</v>
      </c>
    </row>
    <row r="316" spans="3:7" x14ac:dyDescent="0.35">
      <c r="C316" s="5" t="s">
        <v>609</v>
      </c>
      <c r="D316" s="4">
        <v>0</v>
      </c>
      <c r="E316" s="4">
        <v>0</v>
      </c>
      <c r="F316" s="4">
        <v>1</v>
      </c>
      <c r="G316" s="4">
        <v>0</v>
      </c>
    </row>
    <row r="317" spans="3:7" x14ac:dyDescent="0.35">
      <c r="C317" s="16" t="s">
        <v>103</v>
      </c>
      <c r="D317" s="15">
        <v>1</v>
      </c>
      <c r="E317" s="15">
        <v>0</v>
      </c>
      <c r="F317" s="15">
        <v>0.83333333333333337</v>
      </c>
      <c r="G317" s="15">
        <v>0.16666666666666669</v>
      </c>
    </row>
    <row r="318" spans="3:7" x14ac:dyDescent="0.35">
      <c r="C318" s="5" t="s">
        <v>489</v>
      </c>
      <c r="D318" s="4">
        <v>0</v>
      </c>
      <c r="E318" s="4">
        <v>0</v>
      </c>
      <c r="F318" s="4">
        <v>1</v>
      </c>
      <c r="G318" s="4">
        <v>0</v>
      </c>
    </row>
    <row r="319" spans="3:7" x14ac:dyDescent="0.35">
      <c r="C319" s="5" t="s">
        <v>368</v>
      </c>
      <c r="D319" s="4">
        <v>0</v>
      </c>
      <c r="E319" s="4">
        <v>0</v>
      </c>
      <c r="F319" s="4">
        <v>1</v>
      </c>
      <c r="G319" s="4">
        <v>0</v>
      </c>
    </row>
    <row r="320" spans="3:7" x14ac:dyDescent="0.35">
      <c r="C320" s="5" t="s">
        <v>232</v>
      </c>
      <c r="D320" s="4">
        <v>1</v>
      </c>
      <c r="E320" s="4">
        <v>1</v>
      </c>
      <c r="F320" s="4">
        <v>0</v>
      </c>
      <c r="G320" s="4">
        <v>1</v>
      </c>
    </row>
    <row r="321" spans="3:7" x14ac:dyDescent="0.35">
      <c r="C321" s="5" t="s">
        <v>285</v>
      </c>
      <c r="D321" s="4">
        <v>0</v>
      </c>
      <c r="E321" s="4">
        <v>0</v>
      </c>
      <c r="F321" s="4">
        <v>1</v>
      </c>
      <c r="G321" s="4">
        <v>0</v>
      </c>
    </row>
    <row r="322" spans="3:7" x14ac:dyDescent="0.35">
      <c r="C322" s="5" t="s">
        <v>194</v>
      </c>
      <c r="D322" s="4">
        <v>1</v>
      </c>
      <c r="E322" s="4">
        <v>1</v>
      </c>
      <c r="F322" s="4">
        <v>0</v>
      </c>
      <c r="G322" s="4">
        <v>1</v>
      </c>
    </row>
    <row r="323" spans="3:7" x14ac:dyDescent="0.35">
      <c r="C323" s="5" t="s">
        <v>309</v>
      </c>
      <c r="D323" s="4">
        <v>1</v>
      </c>
      <c r="E323" s="4">
        <v>1</v>
      </c>
      <c r="F323" s="4">
        <v>0</v>
      </c>
      <c r="G323" s="4">
        <v>1</v>
      </c>
    </row>
    <row r="324" spans="3:7" x14ac:dyDescent="0.35">
      <c r="C324" s="5" t="s">
        <v>259</v>
      </c>
      <c r="D324" s="4">
        <v>1</v>
      </c>
      <c r="E324" s="4">
        <v>1</v>
      </c>
      <c r="F324" s="4">
        <v>0</v>
      </c>
      <c r="G324" s="4">
        <v>1</v>
      </c>
    </row>
    <row r="325" spans="3:7" x14ac:dyDescent="0.35">
      <c r="C325" s="5" t="s">
        <v>632</v>
      </c>
      <c r="D325" s="4">
        <v>1</v>
      </c>
      <c r="E325" s="4">
        <v>1</v>
      </c>
      <c r="F325" s="4">
        <v>0</v>
      </c>
      <c r="G325" s="4">
        <v>1</v>
      </c>
    </row>
    <row r="326" spans="3:7" x14ac:dyDescent="0.35">
      <c r="C326" s="5" t="s">
        <v>532</v>
      </c>
      <c r="D326" s="4">
        <v>0</v>
      </c>
      <c r="E326" s="4">
        <v>0</v>
      </c>
      <c r="F326" s="4">
        <v>1</v>
      </c>
      <c r="G326" s="4">
        <v>0</v>
      </c>
    </row>
    <row r="327" spans="3:7" x14ac:dyDescent="0.35">
      <c r="C327" s="5" t="s">
        <v>171</v>
      </c>
      <c r="D327" s="4">
        <v>0</v>
      </c>
      <c r="E327" s="4">
        <v>0</v>
      </c>
      <c r="F327" s="4">
        <v>1</v>
      </c>
      <c r="G327" s="4">
        <v>0</v>
      </c>
    </row>
    <row r="328" spans="3:7" x14ac:dyDescent="0.35">
      <c r="C328" s="5" t="s">
        <v>499</v>
      </c>
      <c r="D328" s="4">
        <v>0</v>
      </c>
      <c r="E328" s="4">
        <v>0</v>
      </c>
      <c r="F328" s="4">
        <v>1</v>
      </c>
      <c r="G328" s="4">
        <v>0</v>
      </c>
    </row>
    <row r="329" spans="3:7" x14ac:dyDescent="0.35">
      <c r="C329" s="5" t="s">
        <v>570</v>
      </c>
      <c r="D329" s="4">
        <v>0</v>
      </c>
      <c r="E329" s="4">
        <v>0</v>
      </c>
      <c r="F329" s="4">
        <v>1</v>
      </c>
      <c r="G329" s="4">
        <v>0</v>
      </c>
    </row>
    <row r="330" spans="3:7" x14ac:dyDescent="0.35">
      <c r="C330" s="5" t="s">
        <v>590</v>
      </c>
      <c r="D330" s="4">
        <v>0</v>
      </c>
      <c r="E330" s="4">
        <v>0</v>
      </c>
      <c r="F330" s="4">
        <v>1</v>
      </c>
      <c r="G330" s="4">
        <v>0</v>
      </c>
    </row>
    <row r="331" spans="3:7" x14ac:dyDescent="0.35">
      <c r="C331" s="5" t="s">
        <v>278</v>
      </c>
      <c r="D331" s="4">
        <v>1</v>
      </c>
      <c r="E331" s="4">
        <v>1</v>
      </c>
      <c r="F331" s="4">
        <v>0</v>
      </c>
      <c r="G331" s="4">
        <v>1</v>
      </c>
    </row>
    <row r="332" spans="3:7" x14ac:dyDescent="0.35">
      <c r="C332" s="5" t="s">
        <v>615</v>
      </c>
      <c r="D332" s="4">
        <v>0</v>
      </c>
      <c r="E332" s="4">
        <v>0</v>
      </c>
      <c r="F332" s="4">
        <v>1</v>
      </c>
      <c r="G332" s="4">
        <v>0</v>
      </c>
    </row>
    <row r="333" spans="3:7" x14ac:dyDescent="0.35">
      <c r="C333" s="5" t="s">
        <v>282</v>
      </c>
      <c r="D333" s="4">
        <v>0</v>
      </c>
      <c r="E333" s="4">
        <v>0</v>
      </c>
      <c r="F333" s="4">
        <v>1</v>
      </c>
      <c r="G333" s="4">
        <v>0</v>
      </c>
    </row>
    <row r="334" spans="3:7" x14ac:dyDescent="0.35">
      <c r="C334" s="16" t="s">
        <v>222</v>
      </c>
      <c r="D334" s="15">
        <v>0</v>
      </c>
      <c r="E334" s="15">
        <v>1</v>
      </c>
      <c r="F334" s="15">
        <v>0.25</v>
      </c>
      <c r="G334" s="15">
        <v>0.75</v>
      </c>
    </row>
    <row r="335" spans="3:7" x14ac:dyDescent="0.35">
      <c r="C335" s="5" t="s">
        <v>394</v>
      </c>
      <c r="D335" s="4">
        <v>1</v>
      </c>
      <c r="E335" s="4">
        <v>1</v>
      </c>
      <c r="F335" s="4">
        <v>0</v>
      </c>
      <c r="G335" s="4">
        <v>1</v>
      </c>
    </row>
    <row r="336" spans="3:7" x14ac:dyDescent="0.35">
      <c r="C336" s="5" t="s">
        <v>434</v>
      </c>
      <c r="D336" s="4">
        <v>1</v>
      </c>
      <c r="E336" s="4">
        <v>1</v>
      </c>
      <c r="F336" s="4">
        <v>0</v>
      </c>
      <c r="G336" s="4">
        <v>1</v>
      </c>
    </row>
    <row r="337" spans="3:7" x14ac:dyDescent="0.35">
      <c r="C337" s="5" t="s">
        <v>169</v>
      </c>
      <c r="D337" s="4">
        <v>0</v>
      </c>
      <c r="E337" s="4">
        <v>0</v>
      </c>
      <c r="F337" s="4">
        <v>1</v>
      </c>
      <c r="G337" s="4">
        <v>0</v>
      </c>
    </row>
    <row r="338" spans="3:7" x14ac:dyDescent="0.35">
      <c r="C338" s="5" t="s">
        <v>502</v>
      </c>
      <c r="D338" s="4">
        <v>0</v>
      </c>
      <c r="E338" s="4">
        <v>0</v>
      </c>
      <c r="F338" s="4">
        <v>1</v>
      </c>
      <c r="G338" s="4">
        <v>0</v>
      </c>
    </row>
    <row r="339" spans="3:7" x14ac:dyDescent="0.35">
      <c r="C339" s="5" t="s">
        <v>401</v>
      </c>
      <c r="D339" s="4">
        <v>0</v>
      </c>
      <c r="E339" s="4">
        <v>0</v>
      </c>
      <c r="F339" s="4">
        <v>1</v>
      </c>
      <c r="G339" s="4">
        <v>0</v>
      </c>
    </row>
    <row r="340" spans="3:7" x14ac:dyDescent="0.35">
      <c r="C340" s="5" t="s">
        <v>511</v>
      </c>
      <c r="D340" s="4">
        <v>1</v>
      </c>
      <c r="E340" s="4">
        <v>1</v>
      </c>
      <c r="F340" s="4">
        <v>0</v>
      </c>
      <c r="G340" s="4">
        <v>1</v>
      </c>
    </row>
    <row r="341" spans="3:7" x14ac:dyDescent="0.35">
      <c r="C341" s="5" t="s">
        <v>424</v>
      </c>
      <c r="D341" s="4">
        <v>0</v>
      </c>
      <c r="E341" s="4">
        <v>0</v>
      </c>
      <c r="F341" s="4">
        <v>1</v>
      </c>
      <c r="G341" s="4">
        <v>0</v>
      </c>
    </row>
    <row r="342" spans="3:7" x14ac:dyDescent="0.35">
      <c r="C342" s="5" t="s">
        <v>452</v>
      </c>
      <c r="D342" s="4">
        <v>0</v>
      </c>
      <c r="E342" s="4">
        <v>0</v>
      </c>
      <c r="F342" s="4">
        <v>1</v>
      </c>
      <c r="G342" s="4">
        <v>0</v>
      </c>
    </row>
    <row r="343" spans="3:7" x14ac:dyDescent="0.35">
      <c r="C343" s="5" t="s">
        <v>467</v>
      </c>
      <c r="D343" s="4">
        <v>0</v>
      </c>
      <c r="E343" s="4">
        <v>0</v>
      </c>
      <c r="F343" s="4">
        <v>1</v>
      </c>
      <c r="G343" s="4">
        <v>0</v>
      </c>
    </row>
    <row r="344" spans="3:7" x14ac:dyDescent="0.35">
      <c r="C344" s="5" t="s">
        <v>134</v>
      </c>
      <c r="D344" s="4">
        <v>0</v>
      </c>
      <c r="E344" s="4">
        <v>0</v>
      </c>
      <c r="F344" s="4">
        <v>1</v>
      </c>
      <c r="G344" s="4">
        <v>0</v>
      </c>
    </row>
    <row r="345" spans="3:7" x14ac:dyDescent="0.35">
      <c r="C345" s="5" t="s">
        <v>563</v>
      </c>
      <c r="D345" s="4">
        <v>1</v>
      </c>
      <c r="E345" s="4">
        <v>1</v>
      </c>
      <c r="F345" s="4">
        <v>0</v>
      </c>
      <c r="G345" s="4">
        <v>1</v>
      </c>
    </row>
    <row r="346" spans="3:7" x14ac:dyDescent="0.35">
      <c r="C346" s="5" t="s">
        <v>359</v>
      </c>
      <c r="D346" s="4">
        <v>0</v>
      </c>
      <c r="E346" s="4">
        <v>0</v>
      </c>
      <c r="F346" s="4">
        <v>1</v>
      </c>
      <c r="G346" s="4">
        <v>0</v>
      </c>
    </row>
    <row r="347" spans="3:7" x14ac:dyDescent="0.35">
      <c r="C347" s="5" t="s">
        <v>587</v>
      </c>
      <c r="D347" s="4">
        <v>0</v>
      </c>
      <c r="E347" s="4">
        <v>0</v>
      </c>
      <c r="F347" s="4">
        <v>1</v>
      </c>
      <c r="G347" s="4">
        <v>0</v>
      </c>
    </row>
    <row r="348" spans="3:7" x14ac:dyDescent="0.35">
      <c r="C348" s="5" t="s">
        <v>288</v>
      </c>
      <c r="D348" s="4">
        <v>1</v>
      </c>
      <c r="E348" s="4">
        <v>1</v>
      </c>
      <c r="F348" s="4">
        <v>0</v>
      </c>
      <c r="G348" s="4">
        <v>1</v>
      </c>
    </row>
    <row r="349" spans="3:7" x14ac:dyDescent="0.35">
      <c r="C349" s="5" t="s">
        <v>456</v>
      </c>
      <c r="D349" s="4">
        <v>0</v>
      </c>
      <c r="E349" s="4">
        <v>0</v>
      </c>
      <c r="F349" s="4">
        <v>1</v>
      </c>
      <c r="G349" s="4">
        <v>0</v>
      </c>
    </row>
    <row r="350" spans="3:7" x14ac:dyDescent="0.35">
      <c r="C350" s="5" t="s">
        <v>114</v>
      </c>
      <c r="D350" s="4">
        <v>0</v>
      </c>
      <c r="E350" s="4">
        <v>0</v>
      </c>
      <c r="F350" s="4">
        <v>0.9</v>
      </c>
      <c r="G350" s="4">
        <v>9.9999999999999992E-2</v>
      </c>
    </row>
    <row r="351" spans="3:7" x14ac:dyDescent="0.35">
      <c r="C351" s="5" t="s">
        <v>316</v>
      </c>
      <c r="D351" s="4">
        <v>0</v>
      </c>
      <c r="E351" s="4">
        <v>0</v>
      </c>
      <c r="F351" s="4">
        <v>1</v>
      </c>
      <c r="G351" s="4">
        <v>0</v>
      </c>
    </row>
    <row r="352" spans="3:7" x14ac:dyDescent="0.35">
      <c r="C352" s="5" t="s">
        <v>350</v>
      </c>
      <c r="D352" s="4">
        <v>0</v>
      </c>
      <c r="E352" s="4">
        <v>0</v>
      </c>
      <c r="F352" s="4">
        <v>1</v>
      </c>
      <c r="G352" s="4">
        <v>0</v>
      </c>
    </row>
    <row r="353" spans="3:7" x14ac:dyDescent="0.35">
      <c r="C353" s="5" t="s">
        <v>181</v>
      </c>
      <c r="D353" s="4">
        <v>0</v>
      </c>
      <c r="E353" s="4">
        <v>0</v>
      </c>
      <c r="F353" s="4">
        <v>0.83333333333333337</v>
      </c>
      <c r="G353" s="4">
        <v>0.16666666666666669</v>
      </c>
    </row>
    <row r="354" spans="3:7" x14ac:dyDescent="0.35">
      <c r="C354" s="5" t="s">
        <v>119</v>
      </c>
      <c r="D354" s="4">
        <v>1</v>
      </c>
      <c r="E354" s="4">
        <v>1</v>
      </c>
      <c r="F354" s="4">
        <v>0.25</v>
      </c>
      <c r="G354" s="4">
        <v>0.75</v>
      </c>
    </row>
    <row r="355" spans="3:7" x14ac:dyDescent="0.35">
      <c r="C355" s="5" t="s">
        <v>321</v>
      </c>
      <c r="D355" s="4">
        <v>1</v>
      </c>
      <c r="E355" s="4">
        <v>1</v>
      </c>
      <c r="F355" s="4">
        <v>0</v>
      </c>
      <c r="G355" s="4">
        <v>1</v>
      </c>
    </row>
    <row r="356" spans="3:7" x14ac:dyDescent="0.35">
      <c r="C356" s="5" t="s">
        <v>324</v>
      </c>
      <c r="D356" s="4">
        <v>1</v>
      </c>
      <c r="E356" s="4">
        <v>1</v>
      </c>
      <c r="F356" s="4">
        <v>0</v>
      </c>
      <c r="G356" s="4">
        <v>1</v>
      </c>
    </row>
    <row r="357" spans="3:7" x14ac:dyDescent="0.35">
      <c r="C357" s="5" t="s">
        <v>600</v>
      </c>
      <c r="D357" s="4">
        <v>1</v>
      </c>
      <c r="E357" s="4">
        <v>1</v>
      </c>
      <c r="F357" s="4">
        <v>0</v>
      </c>
      <c r="G357" s="4">
        <v>1</v>
      </c>
    </row>
    <row r="358" spans="3:7" x14ac:dyDescent="0.35">
      <c r="C358" s="5" t="s">
        <v>553</v>
      </c>
      <c r="D358" s="4">
        <v>0</v>
      </c>
      <c r="E358" s="4">
        <v>0</v>
      </c>
      <c r="F358" s="4">
        <v>1</v>
      </c>
      <c r="G358" s="4">
        <v>0</v>
      </c>
    </row>
    <row r="359" spans="3:7" x14ac:dyDescent="0.35">
      <c r="C359" s="5" t="s">
        <v>506</v>
      </c>
      <c r="D359" s="4">
        <v>1</v>
      </c>
      <c r="E359" s="4">
        <v>1</v>
      </c>
      <c r="F359" s="4">
        <v>0</v>
      </c>
      <c r="G359" s="4">
        <v>1</v>
      </c>
    </row>
    <row r="360" spans="3:7" x14ac:dyDescent="0.35">
      <c r="C360" s="5" t="s">
        <v>485</v>
      </c>
      <c r="D360" s="4">
        <v>0</v>
      </c>
      <c r="E360" s="4">
        <v>0</v>
      </c>
      <c r="F360" s="4">
        <v>1</v>
      </c>
      <c r="G360" s="4">
        <v>0</v>
      </c>
    </row>
    <row r="361" spans="3:7" x14ac:dyDescent="0.35">
      <c r="C361" s="5" t="s">
        <v>141</v>
      </c>
      <c r="D361" s="4">
        <v>0</v>
      </c>
      <c r="E361" s="4">
        <v>0</v>
      </c>
      <c r="F361" s="4">
        <v>1</v>
      </c>
      <c r="G361" s="4">
        <v>0</v>
      </c>
    </row>
    <row r="362" spans="3:7" x14ac:dyDescent="0.35">
      <c r="C362" s="5" t="s">
        <v>117</v>
      </c>
      <c r="D362" s="4">
        <v>0</v>
      </c>
      <c r="E362" s="4">
        <v>0</v>
      </c>
      <c r="F362" s="4">
        <v>1</v>
      </c>
      <c r="G362" s="4">
        <v>0</v>
      </c>
    </row>
    <row r="363" spans="3:7" x14ac:dyDescent="0.35">
      <c r="C363" s="5" t="s">
        <v>189</v>
      </c>
      <c r="D363" s="4">
        <v>0</v>
      </c>
      <c r="E363" s="4">
        <v>0</v>
      </c>
      <c r="F363" s="4">
        <v>1</v>
      </c>
      <c r="G363" s="4">
        <v>0</v>
      </c>
    </row>
    <row r="364" spans="3:7" x14ac:dyDescent="0.35">
      <c r="C364" s="5" t="s">
        <v>540</v>
      </c>
      <c r="D364" s="4">
        <v>0</v>
      </c>
      <c r="E364" s="4">
        <v>0</v>
      </c>
      <c r="F364" s="4">
        <v>1</v>
      </c>
      <c r="G364" s="4">
        <v>0</v>
      </c>
    </row>
    <row r="365" spans="3:7" x14ac:dyDescent="0.35">
      <c r="C365" s="5" t="s">
        <v>272</v>
      </c>
      <c r="D365" s="4">
        <v>1</v>
      </c>
      <c r="E365" s="4">
        <v>1</v>
      </c>
      <c r="F365" s="4">
        <v>0.25</v>
      </c>
      <c r="G365" s="4">
        <v>0.75</v>
      </c>
    </row>
    <row r="366" spans="3:7" x14ac:dyDescent="0.35">
      <c r="C366" s="5" t="s">
        <v>606</v>
      </c>
      <c r="D366" s="4">
        <v>0</v>
      </c>
      <c r="E366" s="4">
        <v>0</v>
      </c>
      <c r="F366" s="4">
        <v>0.9</v>
      </c>
      <c r="G366" s="4">
        <v>9.9999999999999992E-2</v>
      </c>
    </row>
    <row r="367" spans="3:7" x14ac:dyDescent="0.35">
      <c r="C367" s="5" t="s">
        <v>218</v>
      </c>
      <c r="D367" s="4">
        <v>0</v>
      </c>
      <c r="E367" s="4">
        <v>0</v>
      </c>
      <c r="F367" s="4">
        <v>1</v>
      </c>
      <c r="G367" s="4">
        <v>0</v>
      </c>
    </row>
    <row r="368" spans="3:7" x14ac:dyDescent="0.35">
      <c r="C368" s="5" t="s">
        <v>286</v>
      </c>
      <c r="D368" s="4">
        <v>0</v>
      </c>
      <c r="E368" s="4">
        <v>0</v>
      </c>
      <c r="F368" s="4">
        <v>1</v>
      </c>
      <c r="G368" s="4">
        <v>0</v>
      </c>
    </row>
    <row r="369" spans="3:7" x14ac:dyDescent="0.35">
      <c r="C369" s="5" t="s">
        <v>581</v>
      </c>
      <c r="D369" s="4">
        <v>1</v>
      </c>
      <c r="E369" s="4">
        <v>1</v>
      </c>
      <c r="F369" s="4">
        <v>0</v>
      </c>
      <c r="G369" s="4">
        <v>1</v>
      </c>
    </row>
    <row r="370" spans="3:7" x14ac:dyDescent="0.35">
      <c r="C370" s="5" t="s">
        <v>490</v>
      </c>
      <c r="D370" s="4">
        <v>0</v>
      </c>
      <c r="E370" s="4">
        <v>0</v>
      </c>
      <c r="F370" s="4">
        <v>1</v>
      </c>
      <c r="G370" s="4">
        <v>0</v>
      </c>
    </row>
    <row r="371" spans="3:7" x14ac:dyDescent="0.35">
      <c r="C371" s="5" t="s">
        <v>536</v>
      </c>
      <c r="D371" s="4">
        <v>0</v>
      </c>
      <c r="E371" s="4">
        <v>0</v>
      </c>
      <c r="F371" s="4">
        <v>0.9</v>
      </c>
      <c r="G371" s="4">
        <v>9.9999999999999992E-2</v>
      </c>
    </row>
    <row r="372" spans="3:7" x14ac:dyDescent="0.35">
      <c r="C372" s="5" t="s">
        <v>66</v>
      </c>
      <c r="D372" s="4">
        <v>1</v>
      </c>
      <c r="E372" s="4">
        <v>1</v>
      </c>
      <c r="F372" s="4">
        <v>0</v>
      </c>
      <c r="G372" s="4">
        <v>1</v>
      </c>
    </row>
    <row r="373" spans="3:7" x14ac:dyDescent="0.35">
      <c r="C373" s="5" t="s">
        <v>612</v>
      </c>
      <c r="D373" s="4">
        <v>0</v>
      </c>
      <c r="E373" s="4">
        <v>0</v>
      </c>
      <c r="F373" s="4">
        <v>1</v>
      </c>
      <c r="G373" s="4">
        <v>0</v>
      </c>
    </row>
    <row r="374" spans="3:7" x14ac:dyDescent="0.35">
      <c r="C374" s="5" t="s">
        <v>248</v>
      </c>
      <c r="D374" s="4">
        <v>0</v>
      </c>
      <c r="E374" s="4">
        <v>0</v>
      </c>
      <c r="F374" s="4">
        <v>0.83333333333333337</v>
      </c>
      <c r="G374" s="4">
        <v>0.16666666666666669</v>
      </c>
    </row>
    <row r="375" spans="3:7" x14ac:dyDescent="0.35">
      <c r="C375" s="5" t="s">
        <v>300</v>
      </c>
      <c r="D375" s="4">
        <v>0</v>
      </c>
      <c r="E375" s="4">
        <v>0</v>
      </c>
      <c r="F375" s="4">
        <v>0.9</v>
      </c>
      <c r="G375" s="4">
        <v>9.9999999999999992E-2</v>
      </c>
    </row>
    <row r="376" spans="3:7" x14ac:dyDescent="0.35">
      <c r="C376" s="5" t="s">
        <v>579</v>
      </c>
      <c r="D376" s="4">
        <v>1</v>
      </c>
      <c r="E376" s="4">
        <v>1</v>
      </c>
      <c r="F376" s="4">
        <v>0.25</v>
      </c>
      <c r="G376" s="4">
        <v>0.75</v>
      </c>
    </row>
    <row r="377" spans="3:7" x14ac:dyDescent="0.35">
      <c r="C377" s="5" t="s">
        <v>550</v>
      </c>
      <c r="D377" s="4">
        <v>0</v>
      </c>
      <c r="E377" s="4">
        <v>0</v>
      </c>
      <c r="F377" s="4">
        <v>1</v>
      </c>
      <c r="G377" s="4">
        <v>0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CT_BestTree5'!$B$10:$B$10" display="Best Pruned Tree Rules (Using Validation Data)" xr:uid="{68CAB841-D685-4F45-A65B-E2067793B4CF}"/>
    <hyperlink ref="D4" location="'CT_FullTree5'!$B$10:$B$10" display="Fully Grown Tree Rules (Using Training Data)" xr:uid="{56F96EE7-74AA-4D9F-9C05-95C1F25434D9}"/>
    <hyperlink ref="F4" location="'CT_MinErrorTree5'!$B$10:$B$10" display="Min Error Tree Rules (Using Validation Data)" xr:uid="{64FD7964-E70F-4E36-9557-8218EDA575DE}"/>
    <hyperlink ref="H4" location="'CT_Output6'!$B$10:$B$10" display="Inputs" xr:uid="{9B17B711-1092-42CB-948F-084DC37917D9}"/>
    <hyperlink ref="J4" location="'CT_Stored6'!$B$10:$B$10" display="PMML Model" xr:uid="{2D8804E3-18DF-4482-A430-8BC22C607A2A}"/>
    <hyperlink ref="B5" location="'CT_TrainingScore6'!$B$10:$B$10" display="Training: Classification Summary" xr:uid="{728300F9-C1BB-40A4-B7E9-D18C85247163}"/>
    <hyperlink ref="D5" location="'CT_TrainingScore6'!$B$34:$B$34" display="Training: Classification Details" xr:uid="{62B4B266-DDAF-4DCB-876D-F2C749A00EE2}"/>
    <hyperlink ref="F5" location="'CT_ValidationScore6'!$B$10:$B$10" display="Validation: Classification Summary" xr:uid="{5E91498E-C171-4045-BC80-6DB20AB47DA0}"/>
    <hyperlink ref="H5" location="'CT_ValidationScore6'!$B$34:$B$34" display="Validation: Classification Details" xr:uid="{49B3203B-FB3E-4F27-B3C0-8EE75711B953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E8CF0-DC2B-4ACF-A41A-8B01AA5AD960}">
  <dimension ref="B1:Q264"/>
  <sheetViews>
    <sheetView showGridLines="0" topLeftCell="A11" workbookViewId="0">
      <selection activeCell="F23" sqref="F23:G32"/>
    </sheetView>
  </sheetViews>
  <sheetFormatPr defaultRowHeight="14.5" x14ac:dyDescent="0.35"/>
  <cols>
    <col min="3" max="3" width="17.6328125" bestFit="1" customWidth="1"/>
    <col min="4" max="4" width="10.81640625" customWidth="1"/>
    <col min="5" max="5" width="20.36328125" customWidth="1"/>
    <col min="6" max="7" width="12.1796875" customWidth="1"/>
    <col min="14" max="14" width="15.26953125" bestFit="1" customWidth="1"/>
  </cols>
  <sheetData>
    <row r="1" spans="2:17" ht="18.5" x14ac:dyDescent="0.45">
      <c r="B1" s="2" t="s">
        <v>763</v>
      </c>
      <c r="N1" t="s">
        <v>1095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28</v>
      </c>
      <c r="O5" s="6">
        <v>561</v>
      </c>
      <c r="P5" s="6">
        <v>58</v>
      </c>
      <c r="Q5" s="6">
        <v>647</v>
      </c>
    </row>
    <row r="10" spans="2:17" ht="18.5" x14ac:dyDescent="0.45">
      <c r="B10" s="3" t="s">
        <v>686</v>
      </c>
    </row>
    <row r="12" spans="2:17" ht="15.5" x14ac:dyDescent="0.35">
      <c r="C12" s="40" t="s">
        <v>741</v>
      </c>
      <c r="D12" s="41"/>
      <c r="E12" s="42"/>
    </row>
    <row r="13" spans="2:17" x14ac:dyDescent="0.35">
      <c r="C13" s="5" t="s">
        <v>742</v>
      </c>
      <c r="D13" s="1" t="s">
        <v>743</v>
      </c>
      <c r="E13" s="1" t="s">
        <v>744</v>
      </c>
    </row>
    <row r="14" spans="2:17" x14ac:dyDescent="0.35">
      <c r="C14" s="5">
        <v>0</v>
      </c>
      <c r="D14" s="4">
        <v>138</v>
      </c>
      <c r="E14" s="4">
        <v>5</v>
      </c>
    </row>
    <row r="15" spans="2:17" x14ac:dyDescent="0.35">
      <c r="C15" s="5">
        <v>1</v>
      </c>
      <c r="D15" s="4">
        <v>9</v>
      </c>
      <c r="E15" s="4">
        <v>76</v>
      </c>
    </row>
    <row r="17" spans="3:7" ht="15.5" x14ac:dyDescent="0.35">
      <c r="C17" s="40" t="s">
        <v>745</v>
      </c>
      <c r="D17" s="41"/>
      <c r="E17" s="41"/>
      <c r="F17" s="42"/>
    </row>
    <row r="18" spans="3:7" x14ac:dyDescent="0.35">
      <c r="C18" t="s">
        <v>746</v>
      </c>
      <c r="D18" t="s">
        <v>747</v>
      </c>
      <c r="E18" t="s">
        <v>748</v>
      </c>
      <c r="F18" t="s">
        <v>749</v>
      </c>
    </row>
    <row r="19" spans="3:7" x14ac:dyDescent="0.35">
      <c r="C19" s="5">
        <v>0</v>
      </c>
      <c r="D19">
        <f>SUM($D$14:$E$14)</f>
        <v>143</v>
      </c>
      <c r="E19">
        <f>SUM($D$14:$E$14) - $D$14</f>
        <v>5</v>
      </c>
      <c r="F19">
        <f>IF($D$19=0,"Undefined",$E$19*100 / $D$19)</f>
        <v>3.4965034965034967</v>
      </c>
    </row>
    <row r="20" spans="3:7" x14ac:dyDescent="0.35">
      <c r="C20" s="5">
        <v>1</v>
      </c>
      <c r="D20">
        <f>SUM($D$15:$E$15)</f>
        <v>85</v>
      </c>
      <c r="E20">
        <f>SUM($D$15:$E$15) - $E$15</f>
        <v>9</v>
      </c>
      <c r="F20">
        <f>IF($D$20=0,"Undefined",$E$20*100 / $D$20)</f>
        <v>10.588235294117647</v>
      </c>
    </row>
    <row r="21" spans="3:7" x14ac:dyDescent="0.35">
      <c r="C21" s="5" t="s">
        <v>750</v>
      </c>
      <c r="D21">
        <f>SUM($D$19:$D$20)</f>
        <v>228</v>
      </c>
      <c r="E21">
        <f>SUM($E$19:$E$20)</f>
        <v>14</v>
      </c>
      <c r="F21">
        <f>IF($D$21=0,"Undefined",$E$21*100 / $D$21)</f>
        <v>6.1403508771929829</v>
      </c>
    </row>
    <row r="23" spans="3:7" ht="15.5" x14ac:dyDescent="0.35">
      <c r="C23" s="40" t="s">
        <v>751</v>
      </c>
      <c r="D23" s="42"/>
      <c r="F23" s="40"/>
      <c r="G23" s="42"/>
    </row>
    <row r="24" spans="3:7" x14ac:dyDescent="0.35">
      <c r="C24" t="s">
        <v>752</v>
      </c>
      <c r="D24" t="s">
        <v>753</v>
      </c>
    </row>
    <row r="25" spans="3:7" x14ac:dyDescent="0.35">
      <c r="C25" t="s">
        <v>754</v>
      </c>
      <c r="D25">
        <v>214</v>
      </c>
    </row>
    <row r="26" spans="3:7" x14ac:dyDescent="0.35">
      <c r="C26" t="s">
        <v>755</v>
      </c>
      <c r="D26">
        <v>93.859649122807014</v>
      </c>
    </row>
    <row r="27" spans="3:7" x14ac:dyDescent="0.35">
      <c r="C27" t="s">
        <v>756</v>
      </c>
      <c r="D27">
        <v>0.965034965034965</v>
      </c>
    </row>
    <row r="28" spans="3:7" x14ac:dyDescent="0.35">
      <c r="C28" t="s">
        <v>757</v>
      </c>
      <c r="D28">
        <v>0.89411764705882357</v>
      </c>
    </row>
    <row r="29" spans="3:7" x14ac:dyDescent="0.35">
      <c r="C29" t="s">
        <v>758</v>
      </c>
      <c r="D29">
        <v>0.93827160493827155</v>
      </c>
    </row>
    <row r="30" spans="3:7" x14ac:dyDescent="0.35">
      <c r="C30" t="s">
        <v>759</v>
      </c>
      <c r="D30">
        <v>0.91566265060240959</v>
      </c>
    </row>
    <row r="31" spans="3:7" x14ac:dyDescent="0.35">
      <c r="C31" t="s">
        <v>712</v>
      </c>
      <c r="D31">
        <v>1</v>
      </c>
    </row>
    <row r="32" spans="3:7" x14ac:dyDescent="0.35">
      <c r="C32" t="s">
        <v>713</v>
      </c>
      <c r="D32">
        <v>0.5</v>
      </c>
    </row>
    <row r="34" spans="2:7" ht="18.5" x14ac:dyDescent="0.45">
      <c r="B34" s="3" t="s">
        <v>687</v>
      </c>
    </row>
    <row r="36" spans="2:7" x14ac:dyDescent="0.35">
      <c r="C36" s="5" t="s">
        <v>64</v>
      </c>
      <c r="D36" s="1" t="s">
        <v>1</v>
      </c>
      <c r="E36" s="1" t="s">
        <v>760</v>
      </c>
      <c r="F36" s="1" t="s">
        <v>761</v>
      </c>
      <c r="G36" s="1" t="s">
        <v>762</v>
      </c>
    </row>
    <row r="37" spans="2:7" x14ac:dyDescent="0.35">
      <c r="C37" s="5" t="s">
        <v>293</v>
      </c>
      <c r="D37" s="4">
        <v>0</v>
      </c>
      <c r="E37" s="4">
        <v>0</v>
      </c>
      <c r="F37" s="4">
        <v>0.9</v>
      </c>
      <c r="G37" s="4">
        <v>9.9999999999999992E-2</v>
      </c>
    </row>
    <row r="38" spans="2:7" x14ac:dyDescent="0.35">
      <c r="C38" s="5" t="s">
        <v>168</v>
      </c>
      <c r="D38" s="4">
        <v>0</v>
      </c>
      <c r="E38" s="4">
        <v>0</v>
      </c>
      <c r="F38" s="4">
        <v>1</v>
      </c>
      <c r="G38" s="4">
        <v>0</v>
      </c>
    </row>
    <row r="39" spans="2:7" x14ac:dyDescent="0.35">
      <c r="C39" s="5" t="s">
        <v>227</v>
      </c>
      <c r="D39" s="4">
        <v>1</v>
      </c>
      <c r="E39" s="4">
        <v>1</v>
      </c>
      <c r="F39" s="4">
        <v>0</v>
      </c>
      <c r="G39" s="4">
        <v>1</v>
      </c>
    </row>
    <row r="40" spans="2:7" x14ac:dyDescent="0.35">
      <c r="C40" s="5" t="s">
        <v>475</v>
      </c>
      <c r="D40" s="4">
        <v>0</v>
      </c>
      <c r="E40" s="4">
        <v>0</v>
      </c>
      <c r="F40" s="4">
        <v>0.9</v>
      </c>
      <c r="G40" s="4">
        <v>9.9999999999999992E-2</v>
      </c>
    </row>
    <row r="41" spans="2:7" x14ac:dyDescent="0.35">
      <c r="C41" s="5" t="s">
        <v>524</v>
      </c>
      <c r="D41" s="4">
        <v>0</v>
      </c>
      <c r="E41" s="4">
        <v>0</v>
      </c>
      <c r="F41" s="4">
        <v>0.9</v>
      </c>
      <c r="G41" s="4">
        <v>9.9999999999999992E-2</v>
      </c>
    </row>
    <row r="42" spans="2:7" x14ac:dyDescent="0.35">
      <c r="C42" s="5" t="s">
        <v>354</v>
      </c>
      <c r="D42" s="4">
        <v>0</v>
      </c>
      <c r="E42" s="4">
        <v>0</v>
      </c>
      <c r="F42" s="4">
        <v>1</v>
      </c>
      <c r="G42" s="4">
        <v>0</v>
      </c>
    </row>
    <row r="43" spans="2:7" x14ac:dyDescent="0.35">
      <c r="C43" s="5" t="s">
        <v>271</v>
      </c>
      <c r="D43" s="4">
        <v>0</v>
      </c>
      <c r="E43" s="4">
        <v>0</v>
      </c>
      <c r="F43" s="4">
        <v>1</v>
      </c>
      <c r="G43" s="4">
        <v>0</v>
      </c>
    </row>
    <row r="44" spans="2:7" x14ac:dyDescent="0.35">
      <c r="C44" s="5" t="s">
        <v>392</v>
      </c>
      <c r="D44" s="4">
        <v>0</v>
      </c>
      <c r="E44" s="4">
        <v>0</v>
      </c>
      <c r="F44" s="4">
        <v>1</v>
      </c>
      <c r="G44" s="4">
        <v>0</v>
      </c>
    </row>
    <row r="45" spans="2:7" x14ac:dyDescent="0.35">
      <c r="C45" s="5" t="s">
        <v>414</v>
      </c>
      <c r="D45" s="4">
        <v>0</v>
      </c>
      <c r="E45" s="4">
        <v>0</v>
      </c>
      <c r="F45" s="4">
        <v>1</v>
      </c>
      <c r="G45" s="4">
        <v>0</v>
      </c>
    </row>
    <row r="46" spans="2:7" x14ac:dyDescent="0.35">
      <c r="C46" s="5" t="s">
        <v>534</v>
      </c>
      <c r="D46" s="4">
        <v>0</v>
      </c>
      <c r="E46" s="4">
        <v>0</v>
      </c>
      <c r="F46" s="4">
        <v>0.76923076923076927</v>
      </c>
      <c r="G46" s="4">
        <v>0.23076923076923078</v>
      </c>
    </row>
    <row r="47" spans="2:7" x14ac:dyDescent="0.35">
      <c r="C47" s="5" t="s">
        <v>521</v>
      </c>
      <c r="D47" s="4">
        <v>0</v>
      </c>
      <c r="E47" s="4">
        <v>0</v>
      </c>
      <c r="F47" s="4">
        <v>0.9</v>
      </c>
      <c r="G47" s="4">
        <v>9.9999999999999992E-2</v>
      </c>
    </row>
    <row r="48" spans="2:7" x14ac:dyDescent="0.35">
      <c r="C48" s="5" t="s">
        <v>190</v>
      </c>
      <c r="D48" s="4">
        <v>0</v>
      </c>
      <c r="E48" s="4">
        <v>0</v>
      </c>
      <c r="F48" s="4">
        <v>1</v>
      </c>
      <c r="G48" s="4">
        <v>0</v>
      </c>
    </row>
    <row r="49" spans="3:7" x14ac:dyDescent="0.35">
      <c r="C49" s="5" t="s">
        <v>449</v>
      </c>
      <c r="D49" s="4">
        <v>0</v>
      </c>
      <c r="E49" s="4">
        <v>0</v>
      </c>
      <c r="F49" s="4">
        <v>1</v>
      </c>
      <c r="G49" s="4">
        <v>0</v>
      </c>
    </row>
    <row r="50" spans="3:7" x14ac:dyDescent="0.35">
      <c r="C50" s="5" t="s">
        <v>580</v>
      </c>
      <c r="D50" s="4">
        <v>0</v>
      </c>
      <c r="E50" s="4">
        <v>0</v>
      </c>
      <c r="F50" s="4">
        <v>1</v>
      </c>
      <c r="G50" s="4">
        <v>0</v>
      </c>
    </row>
    <row r="51" spans="3:7" x14ac:dyDescent="0.35">
      <c r="C51" s="5" t="s">
        <v>624</v>
      </c>
      <c r="D51" s="4">
        <v>0</v>
      </c>
      <c r="E51" s="4">
        <v>0</v>
      </c>
      <c r="F51" s="4">
        <v>0.9</v>
      </c>
      <c r="G51" s="4">
        <v>9.9999999999999992E-2</v>
      </c>
    </row>
    <row r="52" spans="3:7" x14ac:dyDescent="0.35">
      <c r="C52" s="5" t="s">
        <v>292</v>
      </c>
      <c r="D52" s="4">
        <v>0</v>
      </c>
      <c r="E52" s="4">
        <v>0</v>
      </c>
      <c r="F52" s="4">
        <v>0.76923076923076927</v>
      </c>
      <c r="G52" s="4">
        <v>0.23076923076923078</v>
      </c>
    </row>
    <row r="53" spans="3:7" x14ac:dyDescent="0.35">
      <c r="C53" s="5" t="s">
        <v>411</v>
      </c>
      <c r="D53" s="4">
        <v>0</v>
      </c>
      <c r="E53" s="4">
        <v>0</v>
      </c>
      <c r="F53" s="4">
        <v>1</v>
      </c>
      <c r="G53" s="4">
        <v>0</v>
      </c>
    </row>
    <row r="54" spans="3:7" x14ac:dyDescent="0.35">
      <c r="C54" s="5" t="s">
        <v>268</v>
      </c>
      <c r="D54" s="4">
        <v>1</v>
      </c>
      <c r="E54" s="4">
        <v>1</v>
      </c>
      <c r="F54" s="4">
        <v>0</v>
      </c>
      <c r="G54" s="4">
        <v>1</v>
      </c>
    </row>
    <row r="55" spans="3:7" x14ac:dyDescent="0.35">
      <c r="C55" s="5" t="s">
        <v>299</v>
      </c>
      <c r="D55" s="4">
        <v>0</v>
      </c>
      <c r="E55" s="4">
        <v>0</v>
      </c>
      <c r="F55" s="4">
        <v>1</v>
      </c>
      <c r="G55" s="4">
        <v>0</v>
      </c>
    </row>
    <row r="56" spans="3:7" x14ac:dyDescent="0.35">
      <c r="C56" s="5" t="s">
        <v>234</v>
      </c>
      <c r="D56" s="4">
        <v>0</v>
      </c>
      <c r="E56" s="4">
        <v>0</v>
      </c>
      <c r="F56" s="4">
        <v>1</v>
      </c>
      <c r="G56" s="4">
        <v>0</v>
      </c>
    </row>
    <row r="57" spans="3:7" x14ac:dyDescent="0.35">
      <c r="C57" s="5" t="s">
        <v>486</v>
      </c>
      <c r="D57" s="4">
        <v>0</v>
      </c>
      <c r="E57" s="4">
        <v>0</v>
      </c>
      <c r="F57" s="4">
        <v>1</v>
      </c>
      <c r="G57" s="4">
        <v>0</v>
      </c>
    </row>
    <row r="58" spans="3:7" x14ac:dyDescent="0.35">
      <c r="C58" s="5" t="s">
        <v>77</v>
      </c>
      <c r="D58" s="4">
        <v>1</v>
      </c>
      <c r="E58" s="4">
        <v>1</v>
      </c>
      <c r="F58" s="4">
        <v>0</v>
      </c>
      <c r="G58" s="4">
        <v>1</v>
      </c>
    </row>
    <row r="59" spans="3:7" x14ac:dyDescent="0.35">
      <c r="C59" s="5" t="s">
        <v>287</v>
      </c>
      <c r="D59" s="4">
        <v>0</v>
      </c>
      <c r="E59" s="4">
        <v>0</v>
      </c>
      <c r="F59" s="4">
        <v>1</v>
      </c>
      <c r="G59" s="4">
        <v>0</v>
      </c>
    </row>
    <row r="60" spans="3:7" x14ac:dyDescent="0.35">
      <c r="C60" s="5" t="s">
        <v>561</v>
      </c>
      <c r="D60" s="4">
        <v>0</v>
      </c>
      <c r="E60" s="4">
        <v>0</v>
      </c>
      <c r="F60" s="4">
        <v>0.76923076923076927</v>
      </c>
      <c r="G60" s="4">
        <v>0.23076923076923078</v>
      </c>
    </row>
    <row r="61" spans="3:7" x14ac:dyDescent="0.35">
      <c r="C61" s="5" t="s">
        <v>557</v>
      </c>
      <c r="D61" s="4">
        <v>1</v>
      </c>
      <c r="E61" s="4">
        <v>1</v>
      </c>
      <c r="F61" s="4">
        <v>0</v>
      </c>
      <c r="G61" s="4">
        <v>1</v>
      </c>
    </row>
    <row r="62" spans="3:7" x14ac:dyDescent="0.35">
      <c r="C62" s="5" t="s">
        <v>307</v>
      </c>
      <c r="D62" s="4">
        <v>0</v>
      </c>
      <c r="E62" s="4">
        <v>0</v>
      </c>
      <c r="F62" s="4">
        <v>1</v>
      </c>
      <c r="G62" s="4">
        <v>0</v>
      </c>
    </row>
    <row r="63" spans="3:7" x14ac:dyDescent="0.35">
      <c r="C63" s="5" t="s">
        <v>349</v>
      </c>
      <c r="D63" s="4">
        <v>0</v>
      </c>
      <c r="E63" s="4">
        <v>0</v>
      </c>
      <c r="F63" s="4">
        <v>0.83333333333333337</v>
      </c>
      <c r="G63" s="4">
        <v>0.16666666666666669</v>
      </c>
    </row>
    <row r="64" spans="3:7" x14ac:dyDescent="0.35">
      <c r="C64" s="5" t="s">
        <v>382</v>
      </c>
      <c r="D64" s="4">
        <v>1</v>
      </c>
      <c r="E64" s="4">
        <v>1</v>
      </c>
      <c r="F64" s="4">
        <v>0</v>
      </c>
      <c r="G64" s="4">
        <v>1</v>
      </c>
    </row>
    <row r="65" spans="3:7" x14ac:dyDescent="0.35">
      <c r="C65" s="5" t="s">
        <v>378</v>
      </c>
      <c r="D65" s="4">
        <v>0</v>
      </c>
      <c r="E65" s="4">
        <v>0</v>
      </c>
      <c r="F65" s="4">
        <v>1</v>
      </c>
      <c r="G65" s="4">
        <v>0</v>
      </c>
    </row>
    <row r="66" spans="3:7" x14ac:dyDescent="0.35">
      <c r="C66" s="5" t="s">
        <v>399</v>
      </c>
      <c r="D66" s="4">
        <v>0</v>
      </c>
      <c r="E66" s="4">
        <v>0</v>
      </c>
      <c r="F66" s="4">
        <v>1</v>
      </c>
      <c r="G66" s="4">
        <v>0</v>
      </c>
    </row>
    <row r="67" spans="3:7" x14ac:dyDescent="0.35">
      <c r="C67" s="5" t="s">
        <v>527</v>
      </c>
      <c r="D67" s="4">
        <v>0</v>
      </c>
      <c r="E67" s="4">
        <v>0</v>
      </c>
      <c r="F67" s="4">
        <v>0.9</v>
      </c>
      <c r="G67" s="4">
        <v>9.9999999999999992E-2</v>
      </c>
    </row>
    <row r="68" spans="3:7" x14ac:dyDescent="0.35">
      <c r="C68" s="5" t="s">
        <v>102</v>
      </c>
      <c r="D68" s="4">
        <v>0</v>
      </c>
      <c r="E68" s="4">
        <v>0</v>
      </c>
      <c r="F68" s="4">
        <v>0.83333333333333337</v>
      </c>
      <c r="G68" s="4">
        <v>0.16666666666666669</v>
      </c>
    </row>
    <row r="69" spans="3:7" x14ac:dyDescent="0.35">
      <c r="C69" s="5" t="s">
        <v>163</v>
      </c>
      <c r="D69" s="4">
        <v>0</v>
      </c>
      <c r="E69" s="4">
        <v>0</v>
      </c>
      <c r="F69" s="4">
        <v>1</v>
      </c>
      <c r="G69" s="4">
        <v>0</v>
      </c>
    </row>
    <row r="70" spans="3:7" x14ac:dyDescent="0.35">
      <c r="C70" s="5" t="s">
        <v>312</v>
      </c>
      <c r="D70" s="4">
        <v>0</v>
      </c>
      <c r="E70" s="4">
        <v>0</v>
      </c>
      <c r="F70" s="4">
        <v>0.76923076923076927</v>
      </c>
      <c r="G70" s="4">
        <v>0.23076923076923078</v>
      </c>
    </row>
    <row r="71" spans="3:7" x14ac:dyDescent="0.35">
      <c r="C71" s="5" t="s">
        <v>504</v>
      </c>
      <c r="D71" s="4">
        <v>0</v>
      </c>
      <c r="E71" s="4">
        <v>0</v>
      </c>
      <c r="F71" s="4">
        <v>1</v>
      </c>
      <c r="G71" s="4">
        <v>0</v>
      </c>
    </row>
    <row r="72" spans="3:7" x14ac:dyDescent="0.35">
      <c r="C72" s="5" t="s">
        <v>202</v>
      </c>
      <c r="D72" s="4">
        <v>0</v>
      </c>
      <c r="E72" s="4">
        <v>0</v>
      </c>
      <c r="F72" s="4">
        <v>1</v>
      </c>
      <c r="G72" s="4">
        <v>0</v>
      </c>
    </row>
    <row r="73" spans="3:7" x14ac:dyDescent="0.35">
      <c r="C73" s="5" t="s">
        <v>208</v>
      </c>
      <c r="D73" s="4">
        <v>0</v>
      </c>
      <c r="E73" s="4">
        <v>0</v>
      </c>
      <c r="F73" s="4">
        <v>1</v>
      </c>
      <c r="G73" s="4">
        <v>0</v>
      </c>
    </row>
    <row r="74" spans="3:7" x14ac:dyDescent="0.35">
      <c r="C74" s="5" t="s">
        <v>315</v>
      </c>
      <c r="D74" s="4">
        <v>1</v>
      </c>
      <c r="E74" s="4">
        <v>1</v>
      </c>
      <c r="F74" s="4">
        <v>0</v>
      </c>
      <c r="G74" s="4">
        <v>1</v>
      </c>
    </row>
    <row r="75" spans="3:7" x14ac:dyDescent="0.35">
      <c r="C75" s="5" t="s">
        <v>397</v>
      </c>
      <c r="D75" s="4">
        <v>0</v>
      </c>
      <c r="E75" s="4">
        <v>0</v>
      </c>
      <c r="F75" s="4">
        <v>1</v>
      </c>
      <c r="G75" s="4">
        <v>0</v>
      </c>
    </row>
    <row r="76" spans="3:7" x14ac:dyDescent="0.35">
      <c r="C76" s="5" t="s">
        <v>95</v>
      </c>
      <c r="D76" s="4">
        <v>1</v>
      </c>
      <c r="E76" s="4">
        <v>1</v>
      </c>
      <c r="F76" s="4">
        <v>0</v>
      </c>
      <c r="G76" s="4">
        <v>1</v>
      </c>
    </row>
    <row r="77" spans="3:7" x14ac:dyDescent="0.35">
      <c r="C77" s="16" t="s">
        <v>537</v>
      </c>
      <c r="D77" s="15">
        <v>0</v>
      </c>
      <c r="E77" s="15">
        <v>1</v>
      </c>
      <c r="F77" s="15">
        <v>0.25</v>
      </c>
      <c r="G77" s="15">
        <v>0.75</v>
      </c>
    </row>
    <row r="78" spans="3:7" x14ac:dyDescent="0.35">
      <c r="C78" s="16" t="s">
        <v>556</v>
      </c>
      <c r="D78" s="15">
        <v>0</v>
      </c>
      <c r="E78" s="15">
        <v>1</v>
      </c>
      <c r="F78" s="15">
        <v>0.25</v>
      </c>
      <c r="G78" s="15">
        <v>0.75</v>
      </c>
    </row>
    <row r="79" spans="3:7" x14ac:dyDescent="0.35">
      <c r="C79" s="5" t="s">
        <v>633</v>
      </c>
      <c r="D79" s="4">
        <v>0</v>
      </c>
      <c r="E79" s="4">
        <v>0</v>
      </c>
      <c r="F79" s="4">
        <v>0.9</v>
      </c>
      <c r="G79" s="4">
        <v>9.9999999999999992E-2</v>
      </c>
    </row>
    <row r="80" spans="3:7" x14ac:dyDescent="0.35">
      <c r="C80" s="5" t="s">
        <v>91</v>
      </c>
      <c r="D80" s="4">
        <v>1</v>
      </c>
      <c r="E80" s="4">
        <v>1</v>
      </c>
      <c r="F80" s="4">
        <v>0</v>
      </c>
      <c r="G80" s="4">
        <v>1</v>
      </c>
    </row>
    <row r="81" spans="3:7" x14ac:dyDescent="0.35">
      <c r="C81" s="5" t="s">
        <v>418</v>
      </c>
      <c r="D81" s="4">
        <v>1</v>
      </c>
      <c r="E81" s="4">
        <v>1</v>
      </c>
      <c r="F81" s="4">
        <v>0</v>
      </c>
      <c r="G81" s="4">
        <v>1</v>
      </c>
    </row>
    <row r="82" spans="3:7" x14ac:dyDescent="0.35">
      <c r="C82" s="5" t="s">
        <v>158</v>
      </c>
      <c r="D82" s="4">
        <v>0</v>
      </c>
      <c r="E82" s="4">
        <v>0</v>
      </c>
      <c r="F82" s="4">
        <v>1</v>
      </c>
      <c r="G82" s="4">
        <v>0</v>
      </c>
    </row>
    <row r="83" spans="3:7" x14ac:dyDescent="0.35">
      <c r="C83" s="5" t="s">
        <v>605</v>
      </c>
      <c r="D83" s="4">
        <v>0</v>
      </c>
      <c r="E83" s="4">
        <v>0</v>
      </c>
      <c r="F83" s="4">
        <v>1</v>
      </c>
      <c r="G83" s="4">
        <v>0</v>
      </c>
    </row>
    <row r="84" spans="3:7" x14ac:dyDescent="0.35">
      <c r="C84" s="5" t="s">
        <v>258</v>
      </c>
      <c r="D84" s="4">
        <v>1</v>
      </c>
      <c r="E84" s="4">
        <v>1</v>
      </c>
      <c r="F84" s="4">
        <v>0</v>
      </c>
      <c r="G84" s="4">
        <v>1</v>
      </c>
    </row>
    <row r="85" spans="3:7" x14ac:dyDescent="0.35">
      <c r="C85" s="16" t="s">
        <v>78</v>
      </c>
      <c r="D85" s="15">
        <v>1</v>
      </c>
      <c r="E85" s="15">
        <v>0</v>
      </c>
      <c r="F85" s="15">
        <v>1</v>
      </c>
      <c r="G85" s="15">
        <v>0</v>
      </c>
    </row>
    <row r="86" spans="3:7" x14ac:dyDescent="0.35">
      <c r="C86" s="5" t="s">
        <v>458</v>
      </c>
      <c r="D86" s="4">
        <v>1</v>
      </c>
      <c r="E86" s="4">
        <v>1</v>
      </c>
      <c r="F86" s="4">
        <v>0</v>
      </c>
      <c r="G86" s="4">
        <v>1</v>
      </c>
    </row>
    <row r="87" spans="3:7" x14ac:dyDescent="0.35">
      <c r="C87" s="5" t="s">
        <v>566</v>
      </c>
      <c r="D87" s="4">
        <v>1</v>
      </c>
      <c r="E87" s="4">
        <v>1</v>
      </c>
      <c r="F87" s="4">
        <v>0</v>
      </c>
      <c r="G87" s="4">
        <v>1</v>
      </c>
    </row>
    <row r="88" spans="3:7" x14ac:dyDescent="0.35">
      <c r="C88" s="5" t="s">
        <v>425</v>
      </c>
      <c r="D88" s="4">
        <v>0</v>
      </c>
      <c r="E88" s="4">
        <v>0</v>
      </c>
      <c r="F88" s="4">
        <v>1</v>
      </c>
      <c r="G88" s="4">
        <v>0</v>
      </c>
    </row>
    <row r="89" spans="3:7" x14ac:dyDescent="0.35">
      <c r="C89" s="5" t="s">
        <v>81</v>
      </c>
      <c r="D89" s="4">
        <v>1</v>
      </c>
      <c r="E89" s="4">
        <v>1</v>
      </c>
      <c r="F89" s="4">
        <v>0.25</v>
      </c>
      <c r="G89" s="4">
        <v>0.75</v>
      </c>
    </row>
    <row r="90" spans="3:7" x14ac:dyDescent="0.35">
      <c r="C90" s="5" t="s">
        <v>136</v>
      </c>
      <c r="D90" s="4">
        <v>0</v>
      </c>
      <c r="E90" s="4">
        <v>0</v>
      </c>
      <c r="F90" s="4">
        <v>1</v>
      </c>
      <c r="G90" s="4">
        <v>0</v>
      </c>
    </row>
    <row r="91" spans="3:7" x14ac:dyDescent="0.35">
      <c r="C91" s="16" t="s">
        <v>68</v>
      </c>
      <c r="D91" s="15">
        <v>1</v>
      </c>
      <c r="E91" s="15">
        <v>0</v>
      </c>
      <c r="F91" s="15">
        <v>0.76923076923076927</v>
      </c>
      <c r="G91" s="15">
        <v>0.23076923076923078</v>
      </c>
    </row>
    <row r="92" spans="3:7" x14ac:dyDescent="0.35">
      <c r="C92" s="5" t="s">
        <v>229</v>
      </c>
      <c r="D92" s="4">
        <v>1</v>
      </c>
      <c r="E92" s="4">
        <v>1</v>
      </c>
      <c r="F92" s="4">
        <v>0</v>
      </c>
      <c r="G92" s="4">
        <v>1</v>
      </c>
    </row>
    <row r="93" spans="3:7" x14ac:dyDescent="0.35">
      <c r="C93" s="5" t="s">
        <v>629</v>
      </c>
      <c r="D93" s="4">
        <v>1</v>
      </c>
      <c r="E93" s="4">
        <v>1</v>
      </c>
      <c r="F93" s="4">
        <v>0</v>
      </c>
      <c r="G93" s="4">
        <v>1</v>
      </c>
    </row>
    <row r="94" spans="3:7" x14ac:dyDescent="0.35">
      <c r="C94" s="5" t="s">
        <v>564</v>
      </c>
      <c r="D94" s="4">
        <v>1</v>
      </c>
      <c r="E94" s="4">
        <v>1</v>
      </c>
      <c r="F94" s="4">
        <v>0</v>
      </c>
      <c r="G94" s="4">
        <v>1</v>
      </c>
    </row>
    <row r="95" spans="3:7" x14ac:dyDescent="0.35">
      <c r="C95" s="5" t="s">
        <v>626</v>
      </c>
      <c r="D95" s="4">
        <v>0</v>
      </c>
      <c r="E95" s="4">
        <v>0</v>
      </c>
      <c r="F95" s="4">
        <v>0.83333333333333337</v>
      </c>
      <c r="G95" s="4">
        <v>0.16666666666666669</v>
      </c>
    </row>
    <row r="96" spans="3:7" x14ac:dyDescent="0.35">
      <c r="C96" s="5" t="s">
        <v>373</v>
      </c>
      <c r="D96" s="4">
        <v>0</v>
      </c>
      <c r="E96" s="4">
        <v>0</v>
      </c>
      <c r="F96" s="4">
        <v>1</v>
      </c>
      <c r="G96" s="4">
        <v>0</v>
      </c>
    </row>
    <row r="97" spans="3:7" x14ac:dyDescent="0.35">
      <c r="C97" s="5" t="s">
        <v>531</v>
      </c>
      <c r="D97" s="4">
        <v>0</v>
      </c>
      <c r="E97" s="4">
        <v>0</v>
      </c>
      <c r="F97" s="4">
        <v>1</v>
      </c>
      <c r="G97" s="4">
        <v>0</v>
      </c>
    </row>
    <row r="98" spans="3:7" x14ac:dyDescent="0.35">
      <c r="C98" s="5" t="s">
        <v>107</v>
      </c>
      <c r="D98" s="4">
        <v>1</v>
      </c>
      <c r="E98" s="4">
        <v>1</v>
      </c>
      <c r="F98" s="4">
        <v>0</v>
      </c>
      <c r="G98" s="4">
        <v>1</v>
      </c>
    </row>
    <row r="99" spans="3:7" x14ac:dyDescent="0.35">
      <c r="C99" s="5" t="s">
        <v>301</v>
      </c>
      <c r="D99" s="4">
        <v>1</v>
      </c>
      <c r="E99" s="4">
        <v>1</v>
      </c>
      <c r="F99" s="4">
        <v>0</v>
      </c>
      <c r="G99" s="4">
        <v>1</v>
      </c>
    </row>
    <row r="100" spans="3:7" x14ac:dyDescent="0.35">
      <c r="C100" s="5" t="s">
        <v>100</v>
      </c>
      <c r="D100" s="4">
        <v>1</v>
      </c>
      <c r="E100" s="4">
        <v>1</v>
      </c>
      <c r="F100" s="4">
        <v>0</v>
      </c>
      <c r="G100" s="4">
        <v>1</v>
      </c>
    </row>
    <row r="101" spans="3:7" x14ac:dyDescent="0.35">
      <c r="C101" s="5" t="s">
        <v>522</v>
      </c>
      <c r="D101" s="4">
        <v>0</v>
      </c>
      <c r="E101" s="4">
        <v>0</v>
      </c>
      <c r="F101" s="4">
        <v>0.9</v>
      </c>
      <c r="G101" s="4">
        <v>9.9999999999999992E-2</v>
      </c>
    </row>
    <row r="102" spans="3:7" x14ac:dyDescent="0.35">
      <c r="C102" s="5" t="s">
        <v>503</v>
      </c>
      <c r="D102" s="4">
        <v>0</v>
      </c>
      <c r="E102" s="4">
        <v>0</v>
      </c>
      <c r="F102" s="4">
        <v>1</v>
      </c>
      <c r="G102" s="4">
        <v>0</v>
      </c>
    </row>
    <row r="103" spans="3:7" x14ac:dyDescent="0.35">
      <c r="C103" s="5" t="s">
        <v>339</v>
      </c>
      <c r="D103" s="4">
        <v>1</v>
      </c>
      <c r="E103" s="4">
        <v>1</v>
      </c>
      <c r="F103" s="4">
        <v>0.25</v>
      </c>
      <c r="G103" s="4">
        <v>0.75</v>
      </c>
    </row>
    <row r="104" spans="3:7" x14ac:dyDescent="0.35">
      <c r="C104" s="5" t="s">
        <v>180</v>
      </c>
      <c r="D104" s="4">
        <v>0</v>
      </c>
      <c r="E104" s="4">
        <v>0</v>
      </c>
      <c r="F104" s="4">
        <v>1</v>
      </c>
      <c r="G104" s="4">
        <v>0</v>
      </c>
    </row>
    <row r="105" spans="3:7" x14ac:dyDescent="0.35">
      <c r="C105" s="5" t="s">
        <v>343</v>
      </c>
      <c r="D105" s="4">
        <v>0</v>
      </c>
      <c r="E105" s="4">
        <v>0</v>
      </c>
      <c r="F105" s="4">
        <v>1</v>
      </c>
      <c r="G105" s="4">
        <v>0</v>
      </c>
    </row>
    <row r="106" spans="3:7" x14ac:dyDescent="0.35">
      <c r="C106" s="5" t="s">
        <v>74</v>
      </c>
      <c r="D106" s="4">
        <v>1</v>
      </c>
      <c r="E106" s="4">
        <v>1</v>
      </c>
      <c r="F106" s="4">
        <v>0</v>
      </c>
      <c r="G106" s="4">
        <v>1</v>
      </c>
    </row>
    <row r="107" spans="3:7" x14ac:dyDescent="0.35">
      <c r="C107" s="16" t="s">
        <v>70</v>
      </c>
      <c r="D107" s="15">
        <v>1</v>
      </c>
      <c r="E107" s="15">
        <v>0</v>
      </c>
      <c r="F107" s="15">
        <v>0.76923076923076927</v>
      </c>
      <c r="G107" s="15">
        <v>0.23076923076923078</v>
      </c>
    </row>
    <row r="108" spans="3:7" x14ac:dyDescent="0.35">
      <c r="C108" s="5" t="s">
        <v>432</v>
      </c>
      <c r="D108" s="4">
        <v>0</v>
      </c>
      <c r="E108" s="4">
        <v>0</v>
      </c>
      <c r="F108" s="4">
        <v>1</v>
      </c>
      <c r="G108" s="4">
        <v>0</v>
      </c>
    </row>
    <row r="109" spans="3:7" x14ac:dyDescent="0.35">
      <c r="C109" s="5" t="s">
        <v>520</v>
      </c>
      <c r="D109" s="4">
        <v>0</v>
      </c>
      <c r="E109" s="4">
        <v>0</v>
      </c>
      <c r="F109" s="4">
        <v>0.9</v>
      </c>
      <c r="G109" s="4">
        <v>9.9999999999999992E-2</v>
      </c>
    </row>
    <row r="110" spans="3:7" x14ac:dyDescent="0.35">
      <c r="C110" s="5" t="s">
        <v>128</v>
      </c>
      <c r="D110" s="4">
        <v>0</v>
      </c>
      <c r="E110" s="4">
        <v>0</v>
      </c>
      <c r="F110" s="4">
        <v>1</v>
      </c>
      <c r="G110" s="4">
        <v>0</v>
      </c>
    </row>
    <row r="111" spans="3:7" x14ac:dyDescent="0.35">
      <c r="C111" s="5" t="s">
        <v>247</v>
      </c>
      <c r="D111" s="4">
        <v>1</v>
      </c>
      <c r="E111" s="4">
        <v>1</v>
      </c>
      <c r="F111" s="4">
        <v>0.25</v>
      </c>
      <c r="G111" s="4">
        <v>0.75</v>
      </c>
    </row>
    <row r="112" spans="3:7" x14ac:dyDescent="0.35">
      <c r="C112" s="5" t="s">
        <v>203</v>
      </c>
      <c r="D112" s="4">
        <v>1</v>
      </c>
      <c r="E112" s="4">
        <v>1</v>
      </c>
      <c r="F112" s="4">
        <v>0</v>
      </c>
      <c r="G112" s="4">
        <v>1</v>
      </c>
    </row>
    <row r="113" spans="3:7" x14ac:dyDescent="0.35">
      <c r="C113" s="16" t="s">
        <v>471</v>
      </c>
      <c r="D113" s="15">
        <v>0</v>
      </c>
      <c r="E113" s="15">
        <v>1</v>
      </c>
      <c r="F113" s="15">
        <v>0.25</v>
      </c>
      <c r="G113" s="15">
        <v>0.75</v>
      </c>
    </row>
    <row r="114" spans="3:7" x14ac:dyDescent="0.35">
      <c r="C114" s="5" t="s">
        <v>622</v>
      </c>
      <c r="D114" s="4">
        <v>0</v>
      </c>
      <c r="E114" s="4">
        <v>0</v>
      </c>
      <c r="F114" s="4">
        <v>0.9</v>
      </c>
      <c r="G114" s="4">
        <v>9.9999999999999992E-2</v>
      </c>
    </row>
    <row r="115" spans="3:7" x14ac:dyDescent="0.35">
      <c r="C115" s="5" t="s">
        <v>630</v>
      </c>
      <c r="D115" s="4">
        <v>1</v>
      </c>
      <c r="E115" s="4">
        <v>1</v>
      </c>
      <c r="F115" s="4">
        <v>0</v>
      </c>
      <c r="G115" s="4">
        <v>1</v>
      </c>
    </row>
    <row r="116" spans="3:7" x14ac:dyDescent="0.35">
      <c r="C116" s="5" t="s">
        <v>603</v>
      </c>
      <c r="D116" s="4">
        <v>0</v>
      </c>
      <c r="E116" s="4">
        <v>0</v>
      </c>
      <c r="F116" s="4">
        <v>0.9</v>
      </c>
      <c r="G116" s="4">
        <v>9.9999999999999992E-2</v>
      </c>
    </row>
    <row r="117" spans="3:7" x14ac:dyDescent="0.35">
      <c r="C117" s="5" t="s">
        <v>469</v>
      </c>
      <c r="D117" s="4">
        <v>0</v>
      </c>
      <c r="E117" s="4">
        <v>0</v>
      </c>
      <c r="F117" s="4">
        <v>1</v>
      </c>
      <c r="G117" s="4">
        <v>0</v>
      </c>
    </row>
    <row r="118" spans="3:7" x14ac:dyDescent="0.35">
      <c r="C118" s="5" t="s">
        <v>345</v>
      </c>
      <c r="D118" s="4">
        <v>1</v>
      </c>
      <c r="E118" s="4">
        <v>1</v>
      </c>
      <c r="F118" s="4">
        <v>0</v>
      </c>
      <c r="G118" s="4">
        <v>1</v>
      </c>
    </row>
    <row r="119" spans="3:7" x14ac:dyDescent="0.35">
      <c r="C119" s="5" t="s">
        <v>442</v>
      </c>
      <c r="D119" s="4">
        <v>0</v>
      </c>
      <c r="E119" s="4">
        <v>0</v>
      </c>
      <c r="F119" s="4">
        <v>0.9</v>
      </c>
      <c r="G119" s="4">
        <v>9.9999999999999992E-2</v>
      </c>
    </row>
    <row r="120" spans="3:7" x14ac:dyDescent="0.35">
      <c r="C120" s="5" t="s">
        <v>297</v>
      </c>
      <c r="D120" s="4">
        <v>0</v>
      </c>
      <c r="E120" s="4">
        <v>0</v>
      </c>
      <c r="F120" s="4">
        <v>0.9</v>
      </c>
      <c r="G120" s="4">
        <v>9.9999999999999992E-2</v>
      </c>
    </row>
    <row r="121" spans="3:7" x14ac:dyDescent="0.35">
      <c r="C121" s="5" t="s">
        <v>311</v>
      </c>
      <c r="D121" s="4">
        <v>0</v>
      </c>
      <c r="E121" s="4">
        <v>0</v>
      </c>
      <c r="F121" s="4">
        <v>1</v>
      </c>
      <c r="G121" s="4">
        <v>0</v>
      </c>
    </row>
    <row r="122" spans="3:7" x14ac:dyDescent="0.35">
      <c r="C122" s="16" t="s">
        <v>573</v>
      </c>
      <c r="D122" s="15">
        <v>0</v>
      </c>
      <c r="E122" s="15">
        <v>1</v>
      </c>
      <c r="F122" s="15">
        <v>0.25</v>
      </c>
      <c r="G122" s="15">
        <v>0.75</v>
      </c>
    </row>
    <row r="123" spans="3:7" x14ac:dyDescent="0.35">
      <c r="C123" s="5" t="s">
        <v>226</v>
      </c>
      <c r="D123" s="4">
        <v>1</v>
      </c>
      <c r="E123" s="4">
        <v>1</v>
      </c>
      <c r="F123" s="4">
        <v>0</v>
      </c>
      <c r="G123" s="4">
        <v>1</v>
      </c>
    </row>
    <row r="124" spans="3:7" x14ac:dyDescent="0.35">
      <c r="C124" s="5" t="s">
        <v>115</v>
      </c>
      <c r="D124" s="4">
        <v>0</v>
      </c>
      <c r="E124" s="4">
        <v>0</v>
      </c>
      <c r="F124" s="4">
        <v>1</v>
      </c>
      <c r="G124" s="4">
        <v>0</v>
      </c>
    </row>
    <row r="125" spans="3:7" x14ac:dyDescent="0.35">
      <c r="C125" s="5" t="s">
        <v>618</v>
      </c>
      <c r="D125" s="4">
        <v>0</v>
      </c>
      <c r="E125" s="4">
        <v>0</v>
      </c>
      <c r="F125" s="4">
        <v>1</v>
      </c>
      <c r="G125" s="4">
        <v>0</v>
      </c>
    </row>
    <row r="126" spans="3:7" x14ac:dyDescent="0.35">
      <c r="C126" s="5" t="s">
        <v>604</v>
      </c>
      <c r="D126" s="4">
        <v>0</v>
      </c>
      <c r="E126" s="4">
        <v>0</v>
      </c>
      <c r="F126" s="4">
        <v>0.9</v>
      </c>
      <c r="G126" s="4">
        <v>9.9999999999999992E-2</v>
      </c>
    </row>
    <row r="127" spans="3:7" x14ac:dyDescent="0.35">
      <c r="C127" s="5" t="s">
        <v>332</v>
      </c>
      <c r="D127" s="4">
        <v>0</v>
      </c>
      <c r="E127" s="4">
        <v>0</v>
      </c>
      <c r="F127" s="4">
        <v>0.9</v>
      </c>
      <c r="G127" s="4">
        <v>9.9999999999999992E-2</v>
      </c>
    </row>
    <row r="128" spans="3:7" x14ac:dyDescent="0.35">
      <c r="C128" s="5" t="s">
        <v>133</v>
      </c>
      <c r="D128" s="4">
        <v>0</v>
      </c>
      <c r="E128" s="4">
        <v>0</v>
      </c>
      <c r="F128" s="4">
        <v>0.76923076923076927</v>
      </c>
      <c r="G128" s="4">
        <v>0.23076923076923078</v>
      </c>
    </row>
    <row r="129" spans="3:7" x14ac:dyDescent="0.35">
      <c r="C129" s="16" t="s">
        <v>211</v>
      </c>
      <c r="D129" s="15">
        <v>1</v>
      </c>
      <c r="E129" s="15">
        <v>0</v>
      </c>
      <c r="F129" s="15">
        <v>0.76923076923076927</v>
      </c>
      <c r="G129" s="15">
        <v>0.23076923076923078</v>
      </c>
    </row>
    <row r="130" spans="3:7" x14ac:dyDescent="0.35">
      <c r="C130" s="5" t="s">
        <v>204</v>
      </c>
      <c r="D130" s="4">
        <v>0</v>
      </c>
      <c r="E130" s="4">
        <v>0</v>
      </c>
      <c r="F130" s="4">
        <v>1</v>
      </c>
      <c r="G130" s="4">
        <v>0</v>
      </c>
    </row>
    <row r="131" spans="3:7" x14ac:dyDescent="0.35">
      <c r="C131" s="5" t="s">
        <v>483</v>
      </c>
      <c r="D131" s="4">
        <v>0</v>
      </c>
      <c r="E131" s="4">
        <v>0</v>
      </c>
      <c r="F131" s="4">
        <v>1</v>
      </c>
      <c r="G131" s="4">
        <v>0</v>
      </c>
    </row>
    <row r="132" spans="3:7" x14ac:dyDescent="0.35">
      <c r="C132" s="16" t="s">
        <v>151</v>
      </c>
      <c r="D132" s="15">
        <v>1</v>
      </c>
      <c r="E132" s="15">
        <v>0</v>
      </c>
      <c r="F132" s="15">
        <v>1</v>
      </c>
      <c r="G132" s="15">
        <v>0</v>
      </c>
    </row>
    <row r="133" spans="3:7" x14ac:dyDescent="0.35">
      <c r="C133" s="5" t="s">
        <v>474</v>
      </c>
      <c r="D133" s="4">
        <v>0</v>
      </c>
      <c r="E133" s="4">
        <v>0</v>
      </c>
      <c r="F133" s="4">
        <v>1</v>
      </c>
      <c r="G133" s="4">
        <v>0</v>
      </c>
    </row>
    <row r="134" spans="3:7" x14ac:dyDescent="0.35">
      <c r="C134" s="5" t="s">
        <v>255</v>
      </c>
      <c r="D134" s="4">
        <v>1</v>
      </c>
      <c r="E134" s="4">
        <v>1</v>
      </c>
      <c r="F134" s="4">
        <v>0</v>
      </c>
      <c r="G134" s="4">
        <v>1</v>
      </c>
    </row>
    <row r="135" spans="3:7" x14ac:dyDescent="0.35">
      <c r="C135" s="5" t="s">
        <v>371</v>
      </c>
      <c r="D135" s="4">
        <v>0</v>
      </c>
      <c r="E135" s="4">
        <v>0</v>
      </c>
      <c r="F135" s="4">
        <v>1</v>
      </c>
      <c r="G135" s="4">
        <v>0</v>
      </c>
    </row>
    <row r="136" spans="3:7" x14ac:dyDescent="0.35">
      <c r="C136" s="5" t="s">
        <v>551</v>
      </c>
      <c r="D136" s="4">
        <v>0</v>
      </c>
      <c r="E136" s="4">
        <v>0</v>
      </c>
      <c r="F136" s="4">
        <v>1</v>
      </c>
      <c r="G136" s="4">
        <v>0</v>
      </c>
    </row>
    <row r="137" spans="3:7" x14ac:dyDescent="0.35">
      <c r="C137" s="5" t="s">
        <v>377</v>
      </c>
      <c r="D137" s="4">
        <v>0</v>
      </c>
      <c r="E137" s="4">
        <v>0</v>
      </c>
      <c r="F137" s="4">
        <v>1</v>
      </c>
      <c r="G137" s="4">
        <v>0</v>
      </c>
    </row>
    <row r="138" spans="3:7" x14ac:dyDescent="0.35">
      <c r="C138" s="5" t="s">
        <v>426</v>
      </c>
      <c r="D138" s="4">
        <v>0</v>
      </c>
      <c r="E138" s="4">
        <v>0</v>
      </c>
      <c r="F138" s="4">
        <v>1</v>
      </c>
      <c r="G138" s="4">
        <v>0</v>
      </c>
    </row>
    <row r="139" spans="3:7" x14ac:dyDescent="0.35">
      <c r="C139" s="5" t="s">
        <v>108</v>
      </c>
      <c r="D139" s="4">
        <v>1</v>
      </c>
      <c r="E139" s="4">
        <v>1</v>
      </c>
      <c r="F139" s="4">
        <v>0</v>
      </c>
      <c r="G139" s="4">
        <v>1</v>
      </c>
    </row>
    <row r="140" spans="3:7" x14ac:dyDescent="0.35">
      <c r="C140" s="5" t="s">
        <v>323</v>
      </c>
      <c r="D140" s="4">
        <v>1</v>
      </c>
      <c r="E140" s="4">
        <v>1</v>
      </c>
      <c r="F140" s="4">
        <v>0</v>
      </c>
      <c r="G140" s="4">
        <v>1</v>
      </c>
    </row>
    <row r="141" spans="3:7" x14ac:dyDescent="0.35">
      <c r="C141" s="5" t="s">
        <v>240</v>
      </c>
      <c r="D141" s="4">
        <v>0</v>
      </c>
      <c r="E141" s="4">
        <v>0</v>
      </c>
      <c r="F141" s="4">
        <v>1</v>
      </c>
      <c r="G141" s="4">
        <v>0</v>
      </c>
    </row>
    <row r="142" spans="3:7" x14ac:dyDescent="0.35">
      <c r="C142" s="5" t="s">
        <v>322</v>
      </c>
      <c r="D142" s="4">
        <v>1</v>
      </c>
      <c r="E142" s="4">
        <v>1</v>
      </c>
      <c r="F142" s="4">
        <v>0</v>
      </c>
      <c r="G142" s="4">
        <v>1</v>
      </c>
    </row>
    <row r="143" spans="3:7" x14ac:dyDescent="0.35">
      <c r="C143" s="5" t="s">
        <v>408</v>
      </c>
      <c r="D143" s="4">
        <v>1</v>
      </c>
      <c r="E143" s="4">
        <v>1</v>
      </c>
      <c r="F143" s="4">
        <v>0</v>
      </c>
      <c r="G143" s="4">
        <v>1</v>
      </c>
    </row>
    <row r="144" spans="3:7" x14ac:dyDescent="0.35">
      <c r="C144" s="5" t="s">
        <v>67</v>
      </c>
      <c r="D144" s="4">
        <v>1</v>
      </c>
      <c r="E144" s="4">
        <v>1</v>
      </c>
      <c r="F144" s="4">
        <v>0</v>
      </c>
      <c r="G144" s="4">
        <v>1</v>
      </c>
    </row>
    <row r="145" spans="3:7" x14ac:dyDescent="0.35">
      <c r="C145" s="5" t="s">
        <v>576</v>
      </c>
      <c r="D145" s="4">
        <v>0</v>
      </c>
      <c r="E145" s="4">
        <v>0</v>
      </c>
      <c r="F145" s="4">
        <v>1</v>
      </c>
      <c r="G145" s="4">
        <v>0</v>
      </c>
    </row>
    <row r="146" spans="3:7" x14ac:dyDescent="0.35">
      <c r="C146" s="5" t="s">
        <v>357</v>
      </c>
      <c r="D146" s="4">
        <v>0</v>
      </c>
      <c r="E146" s="4">
        <v>0</v>
      </c>
      <c r="F146" s="4">
        <v>1</v>
      </c>
      <c r="G146" s="4">
        <v>0</v>
      </c>
    </row>
    <row r="147" spans="3:7" x14ac:dyDescent="0.35">
      <c r="C147" s="5" t="s">
        <v>631</v>
      </c>
      <c r="D147" s="4">
        <v>1</v>
      </c>
      <c r="E147" s="4">
        <v>1</v>
      </c>
      <c r="F147" s="4">
        <v>0</v>
      </c>
      <c r="G147" s="4">
        <v>1</v>
      </c>
    </row>
    <row r="148" spans="3:7" x14ac:dyDescent="0.35">
      <c r="C148" s="5" t="s">
        <v>383</v>
      </c>
      <c r="D148" s="4">
        <v>0</v>
      </c>
      <c r="E148" s="4">
        <v>0</v>
      </c>
      <c r="F148" s="4">
        <v>1</v>
      </c>
      <c r="G148" s="4">
        <v>0</v>
      </c>
    </row>
    <row r="149" spans="3:7" x14ac:dyDescent="0.35">
      <c r="C149" s="5" t="s">
        <v>83</v>
      </c>
      <c r="D149" s="4">
        <v>1</v>
      </c>
      <c r="E149" s="4">
        <v>1</v>
      </c>
      <c r="F149" s="4">
        <v>0</v>
      </c>
      <c r="G149" s="4">
        <v>1</v>
      </c>
    </row>
    <row r="150" spans="3:7" x14ac:dyDescent="0.35">
      <c r="C150" s="5" t="s">
        <v>347</v>
      </c>
      <c r="D150" s="4">
        <v>1</v>
      </c>
      <c r="E150" s="4">
        <v>1</v>
      </c>
      <c r="F150" s="4">
        <v>0</v>
      </c>
      <c r="G150" s="4">
        <v>1</v>
      </c>
    </row>
    <row r="151" spans="3:7" x14ac:dyDescent="0.35">
      <c r="C151" s="16" t="s">
        <v>138</v>
      </c>
      <c r="D151" s="15">
        <v>1</v>
      </c>
      <c r="E151" s="15">
        <v>0</v>
      </c>
      <c r="F151" s="15">
        <v>0.76923076923076927</v>
      </c>
      <c r="G151" s="15">
        <v>0.23076923076923078</v>
      </c>
    </row>
    <row r="152" spans="3:7" x14ac:dyDescent="0.35">
      <c r="C152" s="5" t="s">
        <v>443</v>
      </c>
      <c r="D152" s="4">
        <v>0</v>
      </c>
      <c r="E152" s="4">
        <v>0</v>
      </c>
      <c r="F152" s="4">
        <v>1</v>
      </c>
      <c r="G152" s="4">
        <v>0</v>
      </c>
    </row>
    <row r="153" spans="3:7" x14ac:dyDescent="0.35">
      <c r="C153" s="5" t="s">
        <v>165</v>
      </c>
      <c r="D153" s="4">
        <v>1</v>
      </c>
      <c r="E153" s="4">
        <v>1</v>
      </c>
      <c r="F153" s="4">
        <v>0</v>
      </c>
      <c r="G153" s="4">
        <v>1</v>
      </c>
    </row>
    <row r="154" spans="3:7" x14ac:dyDescent="0.35">
      <c r="C154" s="16" t="s">
        <v>428</v>
      </c>
      <c r="D154" s="15">
        <v>0</v>
      </c>
      <c r="E154" s="15">
        <v>1</v>
      </c>
      <c r="F154" s="15">
        <v>0.25</v>
      </c>
      <c r="G154" s="15">
        <v>0.75</v>
      </c>
    </row>
    <row r="155" spans="3:7" x14ac:dyDescent="0.35">
      <c r="C155" s="5" t="s">
        <v>363</v>
      </c>
      <c r="D155" s="4">
        <v>0</v>
      </c>
      <c r="E155" s="4">
        <v>0</v>
      </c>
      <c r="F155" s="4">
        <v>1</v>
      </c>
      <c r="G155" s="4">
        <v>0</v>
      </c>
    </row>
    <row r="156" spans="3:7" x14ac:dyDescent="0.35">
      <c r="C156" s="5" t="s">
        <v>122</v>
      </c>
      <c r="D156" s="4">
        <v>1</v>
      </c>
      <c r="E156" s="4">
        <v>1</v>
      </c>
      <c r="F156" s="4">
        <v>0</v>
      </c>
      <c r="G156" s="4">
        <v>1</v>
      </c>
    </row>
    <row r="157" spans="3:7" x14ac:dyDescent="0.35">
      <c r="C157" s="5" t="s">
        <v>166</v>
      </c>
      <c r="D157" s="4">
        <v>0</v>
      </c>
      <c r="E157" s="4">
        <v>0</v>
      </c>
      <c r="F157" s="4">
        <v>1</v>
      </c>
      <c r="G157" s="4">
        <v>0</v>
      </c>
    </row>
    <row r="158" spans="3:7" x14ac:dyDescent="0.35">
      <c r="C158" s="5" t="s">
        <v>289</v>
      </c>
      <c r="D158" s="4">
        <v>0</v>
      </c>
      <c r="E158" s="4">
        <v>0</v>
      </c>
      <c r="F158" s="4">
        <v>1</v>
      </c>
      <c r="G158" s="4">
        <v>0</v>
      </c>
    </row>
    <row r="159" spans="3:7" x14ac:dyDescent="0.35">
      <c r="C159" s="5" t="s">
        <v>423</v>
      </c>
      <c r="D159" s="4">
        <v>0</v>
      </c>
      <c r="E159" s="4">
        <v>0</v>
      </c>
      <c r="F159" s="4">
        <v>1</v>
      </c>
      <c r="G159" s="4">
        <v>0</v>
      </c>
    </row>
    <row r="160" spans="3:7" x14ac:dyDescent="0.35">
      <c r="C160" s="5" t="s">
        <v>127</v>
      </c>
      <c r="D160" s="4">
        <v>1</v>
      </c>
      <c r="E160" s="4">
        <v>1</v>
      </c>
      <c r="F160" s="4">
        <v>0</v>
      </c>
      <c r="G160" s="4">
        <v>1</v>
      </c>
    </row>
    <row r="161" spans="3:7" x14ac:dyDescent="0.35">
      <c r="C161" s="5" t="s">
        <v>317</v>
      </c>
      <c r="D161" s="4">
        <v>1</v>
      </c>
      <c r="E161" s="4">
        <v>1</v>
      </c>
      <c r="F161" s="4">
        <v>0</v>
      </c>
      <c r="G161" s="4">
        <v>1</v>
      </c>
    </row>
    <row r="162" spans="3:7" x14ac:dyDescent="0.35">
      <c r="C162" s="5" t="s">
        <v>494</v>
      </c>
      <c r="D162" s="4">
        <v>0</v>
      </c>
      <c r="E162" s="4">
        <v>0</v>
      </c>
      <c r="F162" s="4">
        <v>1</v>
      </c>
      <c r="G162" s="4">
        <v>0</v>
      </c>
    </row>
    <row r="163" spans="3:7" x14ac:dyDescent="0.35">
      <c r="C163" s="5" t="s">
        <v>465</v>
      </c>
      <c r="D163" s="4">
        <v>1</v>
      </c>
      <c r="E163" s="4">
        <v>1</v>
      </c>
      <c r="F163" s="4">
        <v>0</v>
      </c>
      <c r="G163" s="4">
        <v>1</v>
      </c>
    </row>
    <row r="164" spans="3:7" x14ac:dyDescent="0.35">
      <c r="C164" s="5" t="s">
        <v>390</v>
      </c>
      <c r="D164" s="4">
        <v>0</v>
      </c>
      <c r="E164" s="4">
        <v>0</v>
      </c>
      <c r="F164" s="4">
        <v>1</v>
      </c>
      <c r="G164" s="4">
        <v>0</v>
      </c>
    </row>
    <row r="165" spans="3:7" x14ac:dyDescent="0.35">
      <c r="C165" s="5" t="s">
        <v>348</v>
      </c>
      <c r="D165" s="4">
        <v>1</v>
      </c>
      <c r="E165" s="4">
        <v>1</v>
      </c>
      <c r="F165" s="4">
        <v>0</v>
      </c>
      <c r="G165" s="4">
        <v>1</v>
      </c>
    </row>
    <row r="166" spans="3:7" x14ac:dyDescent="0.35">
      <c r="C166" s="5" t="s">
        <v>422</v>
      </c>
      <c r="D166" s="4">
        <v>0</v>
      </c>
      <c r="E166" s="4">
        <v>0</v>
      </c>
      <c r="F166" s="4">
        <v>1</v>
      </c>
      <c r="G166" s="4">
        <v>0</v>
      </c>
    </row>
    <row r="167" spans="3:7" x14ac:dyDescent="0.35">
      <c r="C167" s="5" t="s">
        <v>621</v>
      </c>
      <c r="D167" s="4">
        <v>0</v>
      </c>
      <c r="E167" s="4">
        <v>0</v>
      </c>
      <c r="F167" s="4">
        <v>1</v>
      </c>
      <c r="G167" s="4">
        <v>0</v>
      </c>
    </row>
    <row r="168" spans="3:7" x14ac:dyDescent="0.35">
      <c r="C168" s="5" t="s">
        <v>329</v>
      </c>
      <c r="D168" s="4">
        <v>1</v>
      </c>
      <c r="E168" s="4">
        <v>1</v>
      </c>
      <c r="F168" s="4">
        <v>0</v>
      </c>
      <c r="G168" s="4">
        <v>1</v>
      </c>
    </row>
    <row r="169" spans="3:7" x14ac:dyDescent="0.35">
      <c r="C169" s="5" t="s">
        <v>597</v>
      </c>
      <c r="D169" s="4">
        <v>0</v>
      </c>
      <c r="E169" s="4">
        <v>0</v>
      </c>
      <c r="F169" s="4">
        <v>1</v>
      </c>
      <c r="G169" s="4">
        <v>0</v>
      </c>
    </row>
    <row r="170" spans="3:7" x14ac:dyDescent="0.35">
      <c r="C170" s="5" t="s">
        <v>239</v>
      </c>
      <c r="D170" s="4">
        <v>0</v>
      </c>
      <c r="E170" s="4">
        <v>0</v>
      </c>
      <c r="F170" s="4">
        <v>1</v>
      </c>
      <c r="G170" s="4">
        <v>0</v>
      </c>
    </row>
    <row r="171" spans="3:7" x14ac:dyDescent="0.35">
      <c r="C171" s="5" t="s">
        <v>241</v>
      </c>
      <c r="D171" s="4">
        <v>0</v>
      </c>
      <c r="E171" s="4">
        <v>0</v>
      </c>
      <c r="F171" s="4">
        <v>1</v>
      </c>
      <c r="G171" s="4">
        <v>0</v>
      </c>
    </row>
    <row r="172" spans="3:7" x14ac:dyDescent="0.35">
      <c r="C172" s="5" t="s">
        <v>585</v>
      </c>
      <c r="D172" s="4">
        <v>0</v>
      </c>
      <c r="E172" s="4">
        <v>0</v>
      </c>
      <c r="F172" s="4">
        <v>1</v>
      </c>
      <c r="G172" s="4">
        <v>0</v>
      </c>
    </row>
    <row r="173" spans="3:7" x14ac:dyDescent="0.35">
      <c r="C173" s="5" t="s">
        <v>237</v>
      </c>
      <c r="D173" s="4">
        <v>1</v>
      </c>
      <c r="E173" s="4">
        <v>1</v>
      </c>
      <c r="F173" s="4">
        <v>0</v>
      </c>
      <c r="G173" s="4">
        <v>1</v>
      </c>
    </row>
    <row r="174" spans="3:7" x14ac:dyDescent="0.35">
      <c r="C174" s="5" t="s">
        <v>263</v>
      </c>
      <c r="D174" s="4">
        <v>1</v>
      </c>
      <c r="E174" s="4">
        <v>1</v>
      </c>
      <c r="F174" s="4">
        <v>0</v>
      </c>
      <c r="G174" s="4">
        <v>1</v>
      </c>
    </row>
    <row r="175" spans="3:7" x14ac:dyDescent="0.35">
      <c r="C175" s="5" t="s">
        <v>71</v>
      </c>
      <c r="D175" s="4">
        <v>1</v>
      </c>
      <c r="E175" s="4">
        <v>1</v>
      </c>
      <c r="F175" s="4">
        <v>0</v>
      </c>
      <c r="G175" s="4">
        <v>1</v>
      </c>
    </row>
    <row r="176" spans="3:7" x14ac:dyDescent="0.35">
      <c r="C176" s="5" t="s">
        <v>150</v>
      </c>
      <c r="D176" s="4">
        <v>1</v>
      </c>
      <c r="E176" s="4">
        <v>1</v>
      </c>
      <c r="F176" s="4">
        <v>0</v>
      </c>
      <c r="G176" s="4">
        <v>1</v>
      </c>
    </row>
    <row r="177" spans="3:7" x14ac:dyDescent="0.35">
      <c r="C177" s="5" t="s">
        <v>355</v>
      </c>
      <c r="D177" s="4">
        <v>0</v>
      </c>
      <c r="E177" s="4">
        <v>0</v>
      </c>
      <c r="F177" s="4">
        <v>1</v>
      </c>
      <c r="G177" s="4">
        <v>0</v>
      </c>
    </row>
    <row r="178" spans="3:7" x14ac:dyDescent="0.35">
      <c r="C178" s="5" t="s">
        <v>492</v>
      </c>
      <c r="D178" s="4">
        <v>0</v>
      </c>
      <c r="E178" s="4">
        <v>0</v>
      </c>
      <c r="F178" s="4">
        <v>0.9</v>
      </c>
      <c r="G178" s="4">
        <v>9.9999999999999992E-2</v>
      </c>
    </row>
    <row r="179" spans="3:7" x14ac:dyDescent="0.35">
      <c r="C179" s="5" t="s">
        <v>94</v>
      </c>
      <c r="D179" s="4">
        <v>1</v>
      </c>
      <c r="E179" s="4">
        <v>1</v>
      </c>
      <c r="F179" s="4">
        <v>0</v>
      </c>
      <c r="G179" s="4">
        <v>1</v>
      </c>
    </row>
    <row r="180" spans="3:7" x14ac:dyDescent="0.35">
      <c r="C180" s="5" t="s">
        <v>533</v>
      </c>
      <c r="D180" s="4">
        <v>1</v>
      </c>
      <c r="E180" s="4">
        <v>1</v>
      </c>
      <c r="F180" s="4">
        <v>0</v>
      </c>
      <c r="G180" s="4">
        <v>1</v>
      </c>
    </row>
    <row r="181" spans="3:7" x14ac:dyDescent="0.35">
      <c r="C181" s="5" t="s">
        <v>131</v>
      </c>
      <c r="D181" s="4">
        <v>0</v>
      </c>
      <c r="E181" s="4">
        <v>0</v>
      </c>
      <c r="F181" s="4">
        <v>0.9</v>
      </c>
      <c r="G181" s="4">
        <v>9.9999999999999992E-2</v>
      </c>
    </row>
    <row r="182" spans="3:7" x14ac:dyDescent="0.35">
      <c r="C182" s="5" t="s">
        <v>417</v>
      </c>
      <c r="D182" s="4">
        <v>1</v>
      </c>
      <c r="E182" s="4">
        <v>1</v>
      </c>
      <c r="F182" s="4">
        <v>0</v>
      </c>
      <c r="G182" s="4">
        <v>1</v>
      </c>
    </row>
    <row r="183" spans="3:7" x14ac:dyDescent="0.35">
      <c r="C183" s="5" t="s">
        <v>149</v>
      </c>
      <c r="D183" s="4">
        <v>0</v>
      </c>
      <c r="E183" s="4">
        <v>0</v>
      </c>
      <c r="F183" s="4">
        <v>1</v>
      </c>
      <c r="G183" s="4">
        <v>0</v>
      </c>
    </row>
    <row r="184" spans="3:7" x14ac:dyDescent="0.35">
      <c r="C184" s="5" t="s">
        <v>335</v>
      </c>
      <c r="D184" s="4">
        <v>0</v>
      </c>
      <c r="E184" s="4">
        <v>0</v>
      </c>
      <c r="F184" s="4">
        <v>1</v>
      </c>
      <c r="G184" s="4">
        <v>0</v>
      </c>
    </row>
    <row r="185" spans="3:7" x14ac:dyDescent="0.35">
      <c r="C185" s="5" t="s">
        <v>592</v>
      </c>
      <c r="D185" s="4">
        <v>0</v>
      </c>
      <c r="E185" s="4">
        <v>0</v>
      </c>
      <c r="F185" s="4">
        <v>1</v>
      </c>
      <c r="G185" s="4">
        <v>0</v>
      </c>
    </row>
    <row r="186" spans="3:7" x14ac:dyDescent="0.35">
      <c r="C186" s="5" t="s">
        <v>201</v>
      </c>
      <c r="D186" s="4">
        <v>0</v>
      </c>
      <c r="E186" s="4">
        <v>0</v>
      </c>
      <c r="F186" s="4">
        <v>0.83333333333333337</v>
      </c>
      <c r="G186" s="4">
        <v>0.16666666666666669</v>
      </c>
    </row>
    <row r="187" spans="3:7" x14ac:dyDescent="0.35">
      <c r="C187" s="5" t="s">
        <v>416</v>
      </c>
      <c r="D187" s="4">
        <v>1</v>
      </c>
      <c r="E187" s="4">
        <v>1</v>
      </c>
      <c r="F187" s="4">
        <v>0</v>
      </c>
      <c r="G187" s="4">
        <v>1</v>
      </c>
    </row>
    <row r="188" spans="3:7" x14ac:dyDescent="0.35">
      <c r="C188" s="5" t="s">
        <v>139</v>
      </c>
      <c r="D188" s="4">
        <v>0</v>
      </c>
      <c r="E188" s="4">
        <v>0</v>
      </c>
      <c r="F188" s="4">
        <v>1</v>
      </c>
      <c r="G188" s="4">
        <v>0</v>
      </c>
    </row>
    <row r="189" spans="3:7" x14ac:dyDescent="0.35">
      <c r="C189" s="5" t="s">
        <v>175</v>
      </c>
      <c r="D189" s="4">
        <v>0</v>
      </c>
      <c r="E189" s="4">
        <v>0</v>
      </c>
      <c r="F189" s="4">
        <v>1</v>
      </c>
      <c r="G189" s="4">
        <v>0</v>
      </c>
    </row>
    <row r="190" spans="3:7" x14ac:dyDescent="0.35">
      <c r="C190" s="5" t="s">
        <v>116</v>
      </c>
      <c r="D190" s="4">
        <v>0</v>
      </c>
      <c r="E190" s="4">
        <v>0</v>
      </c>
      <c r="F190" s="4">
        <v>1</v>
      </c>
      <c r="G190" s="4">
        <v>0</v>
      </c>
    </row>
    <row r="191" spans="3:7" x14ac:dyDescent="0.35">
      <c r="C191" s="16" t="s">
        <v>104</v>
      </c>
      <c r="D191" s="15">
        <v>1</v>
      </c>
      <c r="E191" s="15">
        <v>0</v>
      </c>
      <c r="F191" s="15">
        <v>0.76923076923076927</v>
      </c>
      <c r="G191" s="15">
        <v>0.23076923076923078</v>
      </c>
    </row>
    <row r="192" spans="3:7" x14ac:dyDescent="0.35">
      <c r="C192" s="5" t="s">
        <v>376</v>
      </c>
      <c r="D192" s="4">
        <v>0</v>
      </c>
      <c r="E192" s="4">
        <v>0</v>
      </c>
      <c r="F192" s="4">
        <v>1</v>
      </c>
      <c r="G192" s="4">
        <v>0</v>
      </c>
    </row>
    <row r="193" spans="3:7" x14ac:dyDescent="0.35">
      <c r="C193" s="5" t="s">
        <v>453</v>
      </c>
      <c r="D193" s="4">
        <v>0</v>
      </c>
      <c r="E193" s="4">
        <v>0</v>
      </c>
      <c r="F193" s="4">
        <v>1</v>
      </c>
      <c r="G193" s="4">
        <v>0</v>
      </c>
    </row>
    <row r="194" spans="3:7" x14ac:dyDescent="0.35">
      <c r="C194" s="5" t="s">
        <v>290</v>
      </c>
      <c r="D194" s="4">
        <v>0</v>
      </c>
      <c r="E194" s="4">
        <v>0</v>
      </c>
      <c r="F194" s="4">
        <v>1</v>
      </c>
      <c r="G194" s="4">
        <v>0</v>
      </c>
    </row>
    <row r="195" spans="3:7" x14ac:dyDescent="0.35">
      <c r="C195" s="5" t="s">
        <v>157</v>
      </c>
      <c r="D195" s="4">
        <v>0</v>
      </c>
      <c r="E195" s="4">
        <v>0</v>
      </c>
      <c r="F195" s="4">
        <v>1</v>
      </c>
      <c r="G195" s="4">
        <v>0</v>
      </c>
    </row>
    <row r="196" spans="3:7" x14ac:dyDescent="0.35">
      <c r="C196" s="16" t="s">
        <v>280</v>
      </c>
      <c r="D196" s="15">
        <v>1</v>
      </c>
      <c r="E196" s="15">
        <v>0</v>
      </c>
      <c r="F196" s="15">
        <v>0.76923076923076927</v>
      </c>
      <c r="G196" s="15">
        <v>0.23076923076923078</v>
      </c>
    </row>
    <row r="197" spans="3:7" x14ac:dyDescent="0.35">
      <c r="C197" s="5" t="s">
        <v>167</v>
      </c>
      <c r="D197" s="4">
        <v>0</v>
      </c>
      <c r="E197" s="4">
        <v>0</v>
      </c>
      <c r="F197" s="4">
        <v>0.9</v>
      </c>
      <c r="G197" s="4">
        <v>9.9999999999999992E-2</v>
      </c>
    </row>
    <row r="198" spans="3:7" x14ac:dyDescent="0.35">
      <c r="C198" s="5" t="s">
        <v>405</v>
      </c>
      <c r="D198" s="4">
        <v>0</v>
      </c>
      <c r="E198" s="4">
        <v>0</v>
      </c>
      <c r="F198" s="4">
        <v>0.76923076923076927</v>
      </c>
      <c r="G198" s="4">
        <v>0.23076923076923078</v>
      </c>
    </row>
    <row r="199" spans="3:7" x14ac:dyDescent="0.35">
      <c r="C199" s="5" t="s">
        <v>195</v>
      </c>
      <c r="D199" s="4">
        <v>0</v>
      </c>
      <c r="E199" s="4">
        <v>0</v>
      </c>
      <c r="F199" s="4">
        <v>1</v>
      </c>
      <c r="G199" s="4">
        <v>0</v>
      </c>
    </row>
    <row r="200" spans="3:7" x14ac:dyDescent="0.35">
      <c r="C200" s="5" t="s">
        <v>365</v>
      </c>
      <c r="D200" s="4">
        <v>1</v>
      </c>
      <c r="E200" s="4">
        <v>1</v>
      </c>
      <c r="F200" s="4">
        <v>0</v>
      </c>
      <c r="G200" s="4">
        <v>1</v>
      </c>
    </row>
    <row r="201" spans="3:7" x14ac:dyDescent="0.35">
      <c r="C201" s="5" t="s">
        <v>409</v>
      </c>
      <c r="D201" s="4">
        <v>0</v>
      </c>
      <c r="E201" s="4">
        <v>0</v>
      </c>
      <c r="F201" s="4">
        <v>1</v>
      </c>
      <c r="G201" s="4">
        <v>0</v>
      </c>
    </row>
    <row r="202" spans="3:7" x14ac:dyDescent="0.35">
      <c r="C202" s="5" t="s">
        <v>291</v>
      </c>
      <c r="D202" s="4">
        <v>0</v>
      </c>
      <c r="E202" s="4">
        <v>0</v>
      </c>
      <c r="F202" s="4">
        <v>1</v>
      </c>
      <c r="G202" s="4">
        <v>0</v>
      </c>
    </row>
    <row r="203" spans="3:7" x14ac:dyDescent="0.35">
      <c r="C203" s="5" t="s">
        <v>270</v>
      </c>
      <c r="D203" s="4">
        <v>1</v>
      </c>
      <c r="E203" s="4">
        <v>1</v>
      </c>
      <c r="F203" s="4">
        <v>0.25</v>
      </c>
      <c r="G203" s="4">
        <v>0.75</v>
      </c>
    </row>
    <row r="204" spans="3:7" x14ac:dyDescent="0.35">
      <c r="C204" s="5" t="s">
        <v>216</v>
      </c>
      <c r="D204" s="4">
        <v>0</v>
      </c>
      <c r="E204" s="4">
        <v>0</v>
      </c>
      <c r="F204" s="4">
        <v>1</v>
      </c>
      <c r="G204" s="4">
        <v>0</v>
      </c>
    </row>
    <row r="205" spans="3:7" x14ac:dyDescent="0.35">
      <c r="C205" s="5" t="s">
        <v>277</v>
      </c>
      <c r="D205" s="4">
        <v>1</v>
      </c>
      <c r="E205" s="4">
        <v>1</v>
      </c>
      <c r="F205" s="4">
        <v>0</v>
      </c>
      <c r="G205" s="4">
        <v>1</v>
      </c>
    </row>
    <row r="206" spans="3:7" x14ac:dyDescent="0.35">
      <c r="C206" s="5" t="s">
        <v>459</v>
      </c>
      <c r="D206" s="4">
        <v>0</v>
      </c>
      <c r="E206" s="4">
        <v>0</v>
      </c>
      <c r="F206" s="4">
        <v>1</v>
      </c>
      <c r="G206" s="4">
        <v>0</v>
      </c>
    </row>
    <row r="207" spans="3:7" x14ac:dyDescent="0.35">
      <c r="C207" s="5" t="s">
        <v>110</v>
      </c>
      <c r="D207" s="4">
        <v>1</v>
      </c>
      <c r="E207" s="4">
        <v>1</v>
      </c>
      <c r="F207" s="4">
        <v>0</v>
      </c>
      <c r="G207" s="4">
        <v>1</v>
      </c>
    </row>
    <row r="208" spans="3:7" x14ac:dyDescent="0.35">
      <c r="C208" s="5" t="s">
        <v>481</v>
      </c>
      <c r="D208" s="4">
        <v>0</v>
      </c>
      <c r="E208" s="4">
        <v>0</v>
      </c>
      <c r="F208" s="4">
        <v>0.9</v>
      </c>
      <c r="G208" s="4">
        <v>9.9999999999999992E-2</v>
      </c>
    </row>
    <row r="209" spans="3:7" x14ac:dyDescent="0.35">
      <c r="C209" s="5" t="s">
        <v>73</v>
      </c>
      <c r="D209" s="4">
        <v>1</v>
      </c>
      <c r="E209" s="4">
        <v>1</v>
      </c>
      <c r="F209" s="4">
        <v>0</v>
      </c>
      <c r="G209" s="4">
        <v>1</v>
      </c>
    </row>
    <row r="210" spans="3:7" x14ac:dyDescent="0.35">
      <c r="C210" s="5" t="s">
        <v>593</v>
      </c>
      <c r="D210" s="4">
        <v>0</v>
      </c>
      <c r="E210" s="4">
        <v>0</v>
      </c>
      <c r="F210" s="4">
        <v>1</v>
      </c>
      <c r="G210" s="4">
        <v>0</v>
      </c>
    </row>
    <row r="211" spans="3:7" x14ac:dyDescent="0.35">
      <c r="C211" s="5" t="s">
        <v>569</v>
      </c>
      <c r="D211" s="4">
        <v>0</v>
      </c>
      <c r="E211" s="4">
        <v>0</v>
      </c>
      <c r="F211" s="4">
        <v>1</v>
      </c>
      <c r="G211" s="4">
        <v>0</v>
      </c>
    </row>
    <row r="212" spans="3:7" x14ac:dyDescent="0.35">
      <c r="C212" s="5" t="s">
        <v>535</v>
      </c>
      <c r="D212" s="4">
        <v>0</v>
      </c>
      <c r="E212" s="4">
        <v>0</v>
      </c>
      <c r="F212" s="4">
        <v>1</v>
      </c>
      <c r="G212" s="4">
        <v>0</v>
      </c>
    </row>
    <row r="213" spans="3:7" x14ac:dyDescent="0.35">
      <c r="C213" s="5" t="s">
        <v>295</v>
      </c>
      <c r="D213" s="4">
        <v>1</v>
      </c>
      <c r="E213" s="4">
        <v>1</v>
      </c>
      <c r="F213" s="4">
        <v>0</v>
      </c>
      <c r="G213" s="4">
        <v>1</v>
      </c>
    </row>
    <row r="214" spans="3:7" x14ac:dyDescent="0.35">
      <c r="C214" s="5" t="s">
        <v>395</v>
      </c>
      <c r="D214" s="4">
        <v>1</v>
      </c>
      <c r="E214" s="4">
        <v>1</v>
      </c>
      <c r="F214" s="4">
        <v>0</v>
      </c>
      <c r="G214" s="4">
        <v>1</v>
      </c>
    </row>
    <row r="215" spans="3:7" x14ac:dyDescent="0.35">
      <c r="C215" s="5" t="s">
        <v>154</v>
      </c>
      <c r="D215" s="4">
        <v>0</v>
      </c>
      <c r="E215" s="4">
        <v>0</v>
      </c>
      <c r="F215" s="4">
        <v>0.76923076923076927</v>
      </c>
      <c r="G215" s="4">
        <v>0.23076923076923078</v>
      </c>
    </row>
    <row r="216" spans="3:7" x14ac:dyDescent="0.35">
      <c r="C216" s="5" t="s">
        <v>596</v>
      </c>
      <c r="D216" s="4">
        <v>0</v>
      </c>
      <c r="E216" s="4">
        <v>0</v>
      </c>
      <c r="F216" s="4">
        <v>1</v>
      </c>
      <c r="G216" s="4">
        <v>0</v>
      </c>
    </row>
    <row r="217" spans="3:7" x14ac:dyDescent="0.35">
      <c r="C217" s="5" t="s">
        <v>143</v>
      </c>
      <c r="D217" s="4">
        <v>1</v>
      </c>
      <c r="E217" s="4">
        <v>1</v>
      </c>
      <c r="F217" s="4">
        <v>0</v>
      </c>
      <c r="G217" s="4">
        <v>1</v>
      </c>
    </row>
    <row r="218" spans="3:7" x14ac:dyDescent="0.35">
      <c r="C218" s="5" t="s">
        <v>188</v>
      </c>
      <c r="D218" s="4">
        <v>0</v>
      </c>
      <c r="E218" s="4">
        <v>0</v>
      </c>
      <c r="F218" s="4">
        <v>1</v>
      </c>
      <c r="G218" s="4">
        <v>0</v>
      </c>
    </row>
    <row r="219" spans="3:7" x14ac:dyDescent="0.35">
      <c r="C219" s="5" t="s">
        <v>447</v>
      </c>
      <c r="D219" s="4">
        <v>0</v>
      </c>
      <c r="E219" s="4">
        <v>0</v>
      </c>
      <c r="F219" s="4">
        <v>1</v>
      </c>
      <c r="G219" s="4">
        <v>0</v>
      </c>
    </row>
    <row r="220" spans="3:7" x14ac:dyDescent="0.35">
      <c r="C220" s="5" t="s">
        <v>514</v>
      </c>
      <c r="D220" s="4">
        <v>1</v>
      </c>
      <c r="E220" s="4">
        <v>1</v>
      </c>
      <c r="F220" s="4">
        <v>0</v>
      </c>
      <c r="G220" s="4">
        <v>1</v>
      </c>
    </row>
    <row r="221" spans="3:7" x14ac:dyDescent="0.35">
      <c r="C221" s="5" t="s">
        <v>525</v>
      </c>
      <c r="D221" s="4">
        <v>1</v>
      </c>
      <c r="E221" s="4">
        <v>1</v>
      </c>
      <c r="F221" s="4">
        <v>0</v>
      </c>
      <c r="G221" s="4">
        <v>1</v>
      </c>
    </row>
    <row r="222" spans="3:7" x14ac:dyDescent="0.35">
      <c r="C222" s="5" t="s">
        <v>369</v>
      </c>
      <c r="D222" s="4">
        <v>0</v>
      </c>
      <c r="E222" s="4">
        <v>0</v>
      </c>
      <c r="F222" s="4">
        <v>1</v>
      </c>
      <c r="G222" s="4">
        <v>0</v>
      </c>
    </row>
    <row r="223" spans="3:7" x14ac:dyDescent="0.35">
      <c r="C223" s="5" t="s">
        <v>438</v>
      </c>
      <c r="D223" s="4">
        <v>1</v>
      </c>
      <c r="E223" s="4">
        <v>1</v>
      </c>
      <c r="F223" s="4">
        <v>0</v>
      </c>
      <c r="G223" s="4">
        <v>1</v>
      </c>
    </row>
    <row r="224" spans="3:7" x14ac:dyDescent="0.35">
      <c r="C224" s="5" t="s">
        <v>431</v>
      </c>
      <c r="D224" s="4">
        <v>1</v>
      </c>
      <c r="E224" s="4">
        <v>1</v>
      </c>
      <c r="F224" s="4">
        <v>0</v>
      </c>
      <c r="G224" s="4">
        <v>1</v>
      </c>
    </row>
    <row r="225" spans="3:7" x14ac:dyDescent="0.35">
      <c r="C225" s="5" t="s">
        <v>224</v>
      </c>
      <c r="D225" s="4">
        <v>0</v>
      </c>
      <c r="E225" s="4">
        <v>0</v>
      </c>
      <c r="F225" s="4">
        <v>1</v>
      </c>
      <c r="G225" s="4">
        <v>0</v>
      </c>
    </row>
    <row r="226" spans="3:7" x14ac:dyDescent="0.35">
      <c r="C226" s="5" t="s">
        <v>337</v>
      </c>
      <c r="D226" s="4">
        <v>1</v>
      </c>
      <c r="E226" s="4">
        <v>1</v>
      </c>
      <c r="F226" s="4">
        <v>0</v>
      </c>
      <c r="G226" s="4">
        <v>1</v>
      </c>
    </row>
    <row r="227" spans="3:7" x14ac:dyDescent="0.35">
      <c r="C227" s="5" t="s">
        <v>607</v>
      </c>
      <c r="D227" s="4">
        <v>0</v>
      </c>
      <c r="E227" s="4">
        <v>0</v>
      </c>
      <c r="F227" s="4">
        <v>0.9</v>
      </c>
      <c r="G227" s="4">
        <v>9.9999999999999992E-2</v>
      </c>
    </row>
    <row r="228" spans="3:7" x14ac:dyDescent="0.35">
      <c r="C228" s="5" t="s">
        <v>548</v>
      </c>
      <c r="D228" s="4">
        <v>0</v>
      </c>
      <c r="E228" s="4">
        <v>0</v>
      </c>
      <c r="F228" s="4">
        <v>1</v>
      </c>
      <c r="G228" s="4">
        <v>0</v>
      </c>
    </row>
    <row r="229" spans="3:7" x14ac:dyDescent="0.35">
      <c r="C229" s="5" t="s">
        <v>262</v>
      </c>
      <c r="D229" s="4">
        <v>1</v>
      </c>
      <c r="E229" s="4">
        <v>1</v>
      </c>
      <c r="F229" s="4">
        <v>0</v>
      </c>
      <c r="G229" s="4">
        <v>1</v>
      </c>
    </row>
    <row r="230" spans="3:7" x14ac:dyDescent="0.35">
      <c r="C230" s="5" t="s">
        <v>571</v>
      </c>
      <c r="D230" s="4">
        <v>0</v>
      </c>
      <c r="E230" s="4">
        <v>0</v>
      </c>
      <c r="F230" s="4">
        <v>1</v>
      </c>
      <c r="G230" s="4">
        <v>0</v>
      </c>
    </row>
    <row r="231" spans="3:7" x14ac:dyDescent="0.35">
      <c r="C231" s="5" t="s">
        <v>219</v>
      </c>
      <c r="D231" s="4">
        <v>0</v>
      </c>
      <c r="E231" s="4">
        <v>0</v>
      </c>
      <c r="F231" s="4">
        <v>1</v>
      </c>
      <c r="G231" s="4">
        <v>0</v>
      </c>
    </row>
    <row r="232" spans="3:7" x14ac:dyDescent="0.35">
      <c r="C232" s="5" t="s">
        <v>547</v>
      </c>
      <c r="D232" s="4">
        <v>0</v>
      </c>
      <c r="E232" s="4">
        <v>0</v>
      </c>
      <c r="F232" s="4">
        <v>1</v>
      </c>
      <c r="G232" s="4">
        <v>0</v>
      </c>
    </row>
    <row r="233" spans="3:7" x14ac:dyDescent="0.35">
      <c r="C233" s="16" t="s">
        <v>191</v>
      </c>
      <c r="D233" s="15">
        <v>1</v>
      </c>
      <c r="E233" s="15">
        <v>0</v>
      </c>
      <c r="F233" s="15">
        <v>0.9</v>
      </c>
      <c r="G233" s="15">
        <v>9.9999999999999992E-2</v>
      </c>
    </row>
    <row r="234" spans="3:7" x14ac:dyDescent="0.35">
      <c r="C234" s="5" t="s">
        <v>577</v>
      </c>
      <c r="D234" s="4">
        <v>1</v>
      </c>
      <c r="E234" s="4">
        <v>1</v>
      </c>
      <c r="F234" s="4">
        <v>0</v>
      </c>
      <c r="G234" s="4">
        <v>1</v>
      </c>
    </row>
    <row r="235" spans="3:7" x14ac:dyDescent="0.35">
      <c r="C235" s="5" t="s">
        <v>446</v>
      </c>
      <c r="D235" s="4">
        <v>0</v>
      </c>
      <c r="E235" s="4">
        <v>0</v>
      </c>
      <c r="F235" s="4">
        <v>1</v>
      </c>
      <c r="G235" s="4">
        <v>0</v>
      </c>
    </row>
    <row r="236" spans="3:7" x14ac:dyDescent="0.35">
      <c r="C236" s="5" t="s">
        <v>261</v>
      </c>
      <c r="D236" s="4">
        <v>1</v>
      </c>
      <c r="E236" s="4">
        <v>1</v>
      </c>
      <c r="F236" s="4">
        <v>0</v>
      </c>
      <c r="G236" s="4">
        <v>1</v>
      </c>
    </row>
    <row r="237" spans="3:7" x14ac:dyDescent="0.35">
      <c r="C237" s="5" t="s">
        <v>199</v>
      </c>
      <c r="D237" s="4">
        <v>1</v>
      </c>
      <c r="E237" s="4">
        <v>1</v>
      </c>
      <c r="F237" s="4">
        <v>0</v>
      </c>
      <c r="G237" s="4">
        <v>1</v>
      </c>
    </row>
    <row r="238" spans="3:7" x14ac:dyDescent="0.35">
      <c r="C238" s="5" t="s">
        <v>403</v>
      </c>
      <c r="D238" s="4">
        <v>0</v>
      </c>
      <c r="E238" s="4">
        <v>0</v>
      </c>
      <c r="F238" s="4">
        <v>1</v>
      </c>
      <c r="G238" s="4">
        <v>0</v>
      </c>
    </row>
    <row r="239" spans="3:7" x14ac:dyDescent="0.35">
      <c r="C239" s="5" t="s">
        <v>244</v>
      </c>
      <c r="D239" s="4">
        <v>0</v>
      </c>
      <c r="E239" s="4">
        <v>0</v>
      </c>
      <c r="F239" s="4">
        <v>0.83333333333333337</v>
      </c>
      <c r="G239" s="4">
        <v>0.16666666666666669</v>
      </c>
    </row>
    <row r="240" spans="3:7" x14ac:dyDescent="0.35">
      <c r="C240" s="5" t="s">
        <v>614</v>
      </c>
      <c r="D240" s="4">
        <v>0</v>
      </c>
      <c r="E240" s="4">
        <v>0</v>
      </c>
      <c r="F240" s="4">
        <v>0.9</v>
      </c>
      <c r="G240" s="4">
        <v>9.9999999999999992E-2</v>
      </c>
    </row>
    <row r="241" spans="3:7" x14ac:dyDescent="0.35">
      <c r="C241" s="5" t="s">
        <v>523</v>
      </c>
      <c r="D241" s="4">
        <v>0</v>
      </c>
      <c r="E241" s="4">
        <v>0</v>
      </c>
      <c r="F241" s="4">
        <v>0.9</v>
      </c>
      <c r="G241" s="4">
        <v>9.9999999999999992E-2</v>
      </c>
    </row>
    <row r="242" spans="3:7" x14ac:dyDescent="0.35">
      <c r="C242" s="5" t="s">
        <v>215</v>
      </c>
      <c r="D242" s="4">
        <v>0</v>
      </c>
      <c r="E242" s="4">
        <v>0</v>
      </c>
      <c r="F242" s="4">
        <v>1</v>
      </c>
      <c r="G242" s="4">
        <v>0</v>
      </c>
    </row>
    <row r="243" spans="3:7" x14ac:dyDescent="0.35">
      <c r="C243" s="5" t="s">
        <v>236</v>
      </c>
      <c r="D243" s="4">
        <v>1</v>
      </c>
      <c r="E243" s="4">
        <v>1</v>
      </c>
      <c r="F243" s="4">
        <v>0.25</v>
      </c>
      <c r="G243" s="4">
        <v>0.75</v>
      </c>
    </row>
    <row r="244" spans="3:7" x14ac:dyDescent="0.35">
      <c r="C244" s="5" t="s">
        <v>487</v>
      </c>
      <c r="D244" s="4">
        <v>0</v>
      </c>
      <c r="E244" s="4">
        <v>0</v>
      </c>
      <c r="F244" s="4">
        <v>1</v>
      </c>
      <c r="G244" s="4">
        <v>0</v>
      </c>
    </row>
    <row r="245" spans="3:7" x14ac:dyDescent="0.35">
      <c r="C245" s="5" t="s">
        <v>185</v>
      </c>
      <c r="D245" s="4">
        <v>0</v>
      </c>
      <c r="E245" s="4">
        <v>0</v>
      </c>
      <c r="F245" s="4">
        <v>1</v>
      </c>
      <c r="G245" s="4">
        <v>0</v>
      </c>
    </row>
    <row r="246" spans="3:7" x14ac:dyDescent="0.35">
      <c r="C246" s="5" t="s">
        <v>242</v>
      </c>
      <c r="D246" s="4">
        <v>1</v>
      </c>
      <c r="E246" s="4">
        <v>1</v>
      </c>
      <c r="F246" s="4">
        <v>0</v>
      </c>
      <c r="G246" s="4">
        <v>1</v>
      </c>
    </row>
    <row r="247" spans="3:7" x14ac:dyDescent="0.35">
      <c r="C247" s="5" t="s">
        <v>340</v>
      </c>
      <c r="D247" s="4">
        <v>0</v>
      </c>
      <c r="E247" s="4">
        <v>0</v>
      </c>
      <c r="F247" s="4">
        <v>1</v>
      </c>
      <c r="G247" s="4">
        <v>0</v>
      </c>
    </row>
    <row r="248" spans="3:7" x14ac:dyDescent="0.35">
      <c r="C248" s="5" t="s">
        <v>98</v>
      </c>
      <c r="D248" s="4">
        <v>1</v>
      </c>
      <c r="E248" s="4">
        <v>1</v>
      </c>
      <c r="F248" s="4">
        <v>0</v>
      </c>
      <c r="G248" s="4">
        <v>1</v>
      </c>
    </row>
    <row r="249" spans="3:7" x14ac:dyDescent="0.35">
      <c r="C249" s="5" t="s">
        <v>429</v>
      </c>
      <c r="D249" s="4">
        <v>0</v>
      </c>
      <c r="E249" s="4">
        <v>0</v>
      </c>
      <c r="F249" s="4">
        <v>1</v>
      </c>
      <c r="G249" s="4">
        <v>0</v>
      </c>
    </row>
    <row r="250" spans="3:7" x14ac:dyDescent="0.35">
      <c r="C250" s="5" t="s">
        <v>572</v>
      </c>
      <c r="D250" s="4">
        <v>0</v>
      </c>
      <c r="E250" s="4">
        <v>0</v>
      </c>
      <c r="F250" s="4">
        <v>1</v>
      </c>
      <c r="G250" s="4">
        <v>0</v>
      </c>
    </row>
    <row r="251" spans="3:7" x14ac:dyDescent="0.35">
      <c r="C251" s="5" t="s">
        <v>160</v>
      </c>
      <c r="D251" s="4">
        <v>1</v>
      </c>
      <c r="E251" s="4">
        <v>1</v>
      </c>
      <c r="F251" s="4">
        <v>0</v>
      </c>
      <c r="G251" s="4">
        <v>1</v>
      </c>
    </row>
    <row r="252" spans="3:7" x14ac:dyDescent="0.35">
      <c r="C252" s="5" t="s">
        <v>544</v>
      </c>
      <c r="D252" s="4">
        <v>1</v>
      </c>
      <c r="E252" s="4">
        <v>1</v>
      </c>
      <c r="F252" s="4">
        <v>0</v>
      </c>
      <c r="G252" s="4">
        <v>1</v>
      </c>
    </row>
    <row r="253" spans="3:7" x14ac:dyDescent="0.35">
      <c r="C253" s="5" t="s">
        <v>352</v>
      </c>
      <c r="D253" s="4">
        <v>0</v>
      </c>
      <c r="E253" s="4">
        <v>0</v>
      </c>
      <c r="F253" s="4">
        <v>1</v>
      </c>
      <c r="G253" s="4">
        <v>0</v>
      </c>
    </row>
    <row r="254" spans="3:7" x14ac:dyDescent="0.35">
      <c r="C254" s="5" t="s">
        <v>319</v>
      </c>
      <c r="D254" s="4">
        <v>1</v>
      </c>
      <c r="E254" s="4">
        <v>1</v>
      </c>
      <c r="F254" s="4">
        <v>0</v>
      </c>
      <c r="G254" s="4">
        <v>1</v>
      </c>
    </row>
    <row r="255" spans="3:7" x14ac:dyDescent="0.35">
      <c r="C255" s="5" t="s">
        <v>554</v>
      </c>
      <c r="D255" s="4">
        <v>1</v>
      </c>
      <c r="E255" s="4">
        <v>1</v>
      </c>
      <c r="F255" s="4">
        <v>0.25</v>
      </c>
      <c r="G255" s="4">
        <v>0.75</v>
      </c>
    </row>
    <row r="256" spans="3:7" x14ac:dyDescent="0.35">
      <c r="C256" s="5" t="s">
        <v>302</v>
      </c>
      <c r="D256" s="4">
        <v>1</v>
      </c>
      <c r="E256" s="4">
        <v>1</v>
      </c>
      <c r="F256" s="4">
        <v>0</v>
      </c>
      <c r="G256" s="4">
        <v>1</v>
      </c>
    </row>
    <row r="257" spans="3:7" x14ac:dyDescent="0.35">
      <c r="C257" s="5" t="s">
        <v>267</v>
      </c>
      <c r="D257" s="4">
        <v>1</v>
      </c>
      <c r="E257" s="4">
        <v>1</v>
      </c>
      <c r="F257" s="4">
        <v>0</v>
      </c>
      <c r="G257" s="4">
        <v>1</v>
      </c>
    </row>
    <row r="258" spans="3:7" x14ac:dyDescent="0.35">
      <c r="C258" s="5" t="s">
        <v>370</v>
      </c>
      <c r="D258" s="4">
        <v>0</v>
      </c>
      <c r="E258" s="4">
        <v>0</v>
      </c>
      <c r="F258" s="4">
        <v>0.9</v>
      </c>
      <c r="G258" s="4">
        <v>9.9999999999999992E-2</v>
      </c>
    </row>
    <row r="259" spans="3:7" x14ac:dyDescent="0.35">
      <c r="C259" s="5" t="s">
        <v>608</v>
      </c>
      <c r="D259" s="4">
        <v>0</v>
      </c>
      <c r="E259" s="4">
        <v>0</v>
      </c>
      <c r="F259" s="4">
        <v>0.9</v>
      </c>
      <c r="G259" s="4">
        <v>9.9999999999999992E-2</v>
      </c>
    </row>
    <row r="260" spans="3:7" x14ac:dyDescent="0.35">
      <c r="C260" s="5" t="s">
        <v>360</v>
      </c>
      <c r="D260" s="4">
        <v>0</v>
      </c>
      <c r="E260" s="4">
        <v>0</v>
      </c>
      <c r="F260" s="4">
        <v>1</v>
      </c>
      <c r="G260" s="4">
        <v>0</v>
      </c>
    </row>
    <row r="261" spans="3:7" x14ac:dyDescent="0.35">
      <c r="C261" s="5" t="s">
        <v>488</v>
      </c>
      <c r="D261" s="4">
        <v>0</v>
      </c>
      <c r="E261" s="4">
        <v>0</v>
      </c>
      <c r="F261" s="4">
        <v>0.76923076923076927</v>
      </c>
      <c r="G261" s="4">
        <v>0.23076923076923078</v>
      </c>
    </row>
    <row r="262" spans="3:7" x14ac:dyDescent="0.35">
      <c r="C262" s="5" t="s">
        <v>213</v>
      </c>
      <c r="D262" s="4">
        <v>0</v>
      </c>
      <c r="E262" s="4">
        <v>0</v>
      </c>
      <c r="F262" s="4">
        <v>0.76923076923076927</v>
      </c>
      <c r="G262" s="4">
        <v>0.23076923076923078</v>
      </c>
    </row>
    <row r="263" spans="3:7" x14ac:dyDescent="0.35">
      <c r="C263" s="5" t="s">
        <v>470</v>
      </c>
      <c r="D263" s="4">
        <v>0</v>
      </c>
      <c r="E263" s="4">
        <v>0</v>
      </c>
      <c r="F263" s="4">
        <v>1</v>
      </c>
      <c r="G263" s="4">
        <v>0</v>
      </c>
    </row>
    <row r="264" spans="3:7" x14ac:dyDescent="0.35">
      <c r="C264" s="5" t="s">
        <v>374</v>
      </c>
      <c r="D264" s="4">
        <v>0</v>
      </c>
      <c r="E264" s="4">
        <v>0</v>
      </c>
      <c r="F264" s="4">
        <v>1</v>
      </c>
      <c r="G264" s="4">
        <v>0</v>
      </c>
    </row>
  </sheetData>
  <mergeCells count="16">
    <mergeCell ref="B3:K3"/>
    <mergeCell ref="N3:Q3"/>
    <mergeCell ref="F23:G2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CT_BestTree5'!$B$10:$B$10" display="Best Pruned Tree Rules (Using Validation Data)" xr:uid="{6A17EFE7-D7AD-4D05-81FD-7192B1420E26}"/>
    <hyperlink ref="D4" location="'CT_FullTree5'!$B$10:$B$10" display="Fully Grown Tree Rules (Using Training Data)" xr:uid="{2C132ACC-0F3A-409A-861A-ED6CA5DFE6FC}"/>
    <hyperlink ref="F4" location="'CT_MinErrorTree5'!$B$10:$B$10" display="Min Error Tree Rules (Using Validation Data)" xr:uid="{750E8EC8-9960-4B4E-9532-9F670ABC5C3E}"/>
    <hyperlink ref="H4" location="'CT_Output6'!$B$10:$B$10" display="Inputs" xr:uid="{A9615590-B938-4363-BE5A-7E7FF072EA24}"/>
    <hyperlink ref="J4" location="'CT_Stored6'!$B$10:$B$10" display="PMML Model" xr:uid="{709D2E70-8EB6-4D83-B7DE-061DE2520721}"/>
    <hyperlink ref="B5" location="'CT_TrainingScore6'!$B$10:$B$10" display="Training: Classification Summary" xr:uid="{F1D3C36C-6FCC-40DD-9462-4E05BE805E7F}"/>
    <hyperlink ref="D5" location="'CT_TrainingScore6'!$B$34:$B$34" display="Training: Classification Details" xr:uid="{4EF7F15C-BA74-49A2-9695-E8A3133B54AD}"/>
    <hyperlink ref="F5" location="'CT_ValidationScore6'!$B$10:$B$10" display="Validation: Classification Summary" xr:uid="{6D12A138-E4F8-424A-99EC-145EE16CBE8D}"/>
    <hyperlink ref="H5" location="'CT_ValidationScore6'!$B$34:$B$34" display="Validation: Classification Details" xr:uid="{1BE45E49-5DF4-4858-8940-1A358487F86E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B2868-CB62-419D-BE0A-C3BDBC679C91}">
  <dimension ref="B1:Q140"/>
  <sheetViews>
    <sheetView showGridLines="0" workbookViewId="0"/>
  </sheetViews>
  <sheetFormatPr defaultRowHeight="14.5" x14ac:dyDescent="0.35"/>
  <cols>
    <col min="14" max="14" width="15.26953125" bestFit="1" customWidth="1"/>
  </cols>
  <sheetData>
    <row r="1" spans="2:17" ht="18.5" x14ac:dyDescent="0.45">
      <c r="B1" s="2" t="s">
        <v>764</v>
      </c>
      <c r="N1" t="s">
        <v>1095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28</v>
      </c>
      <c r="O5" s="6">
        <v>561</v>
      </c>
      <c r="P5" s="6">
        <v>58</v>
      </c>
      <c r="Q5" s="6">
        <v>647</v>
      </c>
    </row>
    <row r="10" spans="2:17" ht="18.5" x14ac:dyDescent="0.45">
      <c r="B10" s="3" t="s">
        <v>645</v>
      </c>
    </row>
    <row r="12" spans="2:17" x14ac:dyDescent="0.35">
      <c r="B12" t="s">
        <v>765</v>
      </c>
    </row>
    <row r="13" spans="2:17" x14ac:dyDescent="0.35">
      <c r="B13" t="s">
        <v>766</v>
      </c>
    </row>
    <row r="14" spans="2:17" x14ac:dyDescent="0.35">
      <c r="B14" t="s">
        <v>767</v>
      </c>
    </row>
    <row r="15" spans="2:17" x14ac:dyDescent="0.35">
      <c r="B15" t="s">
        <v>877</v>
      </c>
    </row>
    <row r="16" spans="2:17" x14ac:dyDescent="0.35">
      <c r="B16" t="s">
        <v>1096</v>
      </c>
    </row>
    <row r="17" spans="2:2" x14ac:dyDescent="0.35">
      <c r="B17" t="s">
        <v>770</v>
      </c>
    </row>
    <row r="18" spans="2:2" x14ac:dyDescent="0.35">
      <c r="B18" t="s">
        <v>771</v>
      </c>
    </row>
    <row r="19" spans="2:2" x14ac:dyDescent="0.35">
      <c r="B19" t="s">
        <v>772</v>
      </c>
    </row>
    <row r="20" spans="2:2" x14ac:dyDescent="0.35">
      <c r="B20" t="s">
        <v>773</v>
      </c>
    </row>
    <row r="21" spans="2:2" x14ac:dyDescent="0.35">
      <c r="B21" t="s">
        <v>774</v>
      </c>
    </row>
    <row r="22" spans="2:2" x14ac:dyDescent="0.35">
      <c r="B22" t="s">
        <v>775</v>
      </c>
    </row>
    <row r="23" spans="2:2" x14ac:dyDescent="0.35">
      <c r="B23" t="s">
        <v>776</v>
      </c>
    </row>
    <row r="24" spans="2:2" x14ac:dyDescent="0.35">
      <c r="B24" t="s">
        <v>777</v>
      </c>
    </row>
    <row r="25" spans="2:2" x14ac:dyDescent="0.35">
      <c r="B25" t="s">
        <v>778</v>
      </c>
    </row>
    <row r="26" spans="2:2" x14ac:dyDescent="0.35">
      <c r="B26" t="s">
        <v>779</v>
      </c>
    </row>
    <row r="27" spans="2:2" x14ac:dyDescent="0.35">
      <c r="B27" t="s">
        <v>780</v>
      </c>
    </row>
    <row r="28" spans="2:2" x14ac:dyDescent="0.35">
      <c r="B28" t="s">
        <v>781</v>
      </c>
    </row>
    <row r="29" spans="2:2" x14ac:dyDescent="0.35">
      <c r="B29" t="s">
        <v>782</v>
      </c>
    </row>
    <row r="30" spans="2:2" x14ac:dyDescent="0.35">
      <c r="B30" t="s">
        <v>783</v>
      </c>
    </row>
    <row r="31" spans="2:2" x14ac:dyDescent="0.35">
      <c r="B31" t="s">
        <v>784</v>
      </c>
    </row>
    <row r="32" spans="2:2" x14ac:dyDescent="0.35">
      <c r="B32" t="s">
        <v>785</v>
      </c>
    </row>
    <row r="33" spans="2:2" x14ac:dyDescent="0.35">
      <c r="B33" t="s">
        <v>786</v>
      </c>
    </row>
    <row r="34" spans="2:2" x14ac:dyDescent="0.35">
      <c r="B34" t="s">
        <v>787</v>
      </c>
    </row>
    <row r="35" spans="2:2" x14ac:dyDescent="0.35">
      <c r="B35" t="s">
        <v>788</v>
      </c>
    </row>
    <row r="36" spans="2:2" x14ac:dyDescent="0.35">
      <c r="B36" t="s">
        <v>789</v>
      </c>
    </row>
    <row r="37" spans="2:2" x14ac:dyDescent="0.35">
      <c r="B37" t="s">
        <v>790</v>
      </c>
    </row>
    <row r="38" spans="2:2" x14ac:dyDescent="0.35">
      <c r="B38" t="s">
        <v>791</v>
      </c>
    </row>
    <row r="39" spans="2:2" x14ac:dyDescent="0.35">
      <c r="B39" t="s">
        <v>792</v>
      </c>
    </row>
    <row r="40" spans="2:2" x14ac:dyDescent="0.35">
      <c r="B40" t="s">
        <v>793</v>
      </c>
    </row>
    <row r="41" spans="2:2" x14ac:dyDescent="0.35">
      <c r="B41" t="s">
        <v>794</v>
      </c>
    </row>
    <row r="42" spans="2:2" x14ac:dyDescent="0.35">
      <c r="B42" t="s">
        <v>795</v>
      </c>
    </row>
    <row r="43" spans="2:2" x14ac:dyDescent="0.35">
      <c r="B43" t="s">
        <v>796</v>
      </c>
    </row>
    <row r="44" spans="2:2" x14ac:dyDescent="0.35">
      <c r="B44" t="s">
        <v>797</v>
      </c>
    </row>
    <row r="45" spans="2:2" x14ac:dyDescent="0.35">
      <c r="B45" t="s">
        <v>798</v>
      </c>
    </row>
    <row r="46" spans="2:2" x14ac:dyDescent="0.35">
      <c r="B46" t="s">
        <v>799</v>
      </c>
    </row>
    <row r="47" spans="2:2" x14ac:dyDescent="0.35">
      <c r="B47" t="s">
        <v>800</v>
      </c>
    </row>
    <row r="48" spans="2:2" x14ac:dyDescent="0.35">
      <c r="B48" t="s">
        <v>801</v>
      </c>
    </row>
    <row r="49" spans="2:2" x14ac:dyDescent="0.35">
      <c r="B49" t="s">
        <v>802</v>
      </c>
    </row>
    <row r="50" spans="2:2" x14ac:dyDescent="0.35">
      <c r="B50" t="s">
        <v>803</v>
      </c>
    </row>
    <row r="51" spans="2:2" x14ac:dyDescent="0.35">
      <c r="B51" t="s">
        <v>804</v>
      </c>
    </row>
    <row r="52" spans="2:2" x14ac:dyDescent="0.35">
      <c r="B52" t="s">
        <v>805</v>
      </c>
    </row>
    <row r="53" spans="2:2" x14ac:dyDescent="0.35">
      <c r="B53" t="s">
        <v>806</v>
      </c>
    </row>
    <row r="54" spans="2:2" x14ac:dyDescent="0.35">
      <c r="B54" t="s">
        <v>807</v>
      </c>
    </row>
    <row r="55" spans="2:2" x14ac:dyDescent="0.35">
      <c r="B55" t="s">
        <v>808</v>
      </c>
    </row>
    <row r="56" spans="2:2" x14ac:dyDescent="0.35">
      <c r="B56" t="s">
        <v>809</v>
      </c>
    </row>
    <row r="57" spans="2:2" x14ac:dyDescent="0.35">
      <c r="B57" t="s">
        <v>810</v>
      </c>
    </row>
    <row r="58" spans="2:2" x14ac:dyDescent="0.35">
      <c r="B58" t="s">
        <v>811</v>
      </c>
    </row>
    <row r="59" spans="2:2" x14ac:dyDescent="0.35">
      <c r="B59" t="s">
        <v>1023</v>
      </c>
    </row>
    <row r="60" spans="2:2" x14ac:dyDescent="0.35">
      <c r="B60" t="s">
        <v>1024</v>
      </c>
    </row>
    <row r="61" spans="2:2" x14ac:dyDescent="0.35">
      <c r="B61" t="s">
        <v>815</v>
      </c>
    </row>
    <row r="62" spans="2:2" x14ac:dyDescent="0.35">
      <c r="B62" t="s">
        <v>816</v>
      </c>
    </row>
    <row r="63" spans="2:2" x14ac:dyDescent="0.35">
      <c r="B63" t="s">
        <v>1025</v>
      </c>
    </row>
    <row r="64" spans="2:2" x14ac:dyDescent="0.35">
      <c r="B64" t="s">
        <v>817</v>
      </c>
    </row>
    <row r="65" spans="2:2" x14ac:dyDescent="0.35">
      <c r="B65" t="s">
        <v>818</v>
      </c>
    </row>
    <row r="66" spans="2:2" x14ac:dyDescent="0.35">
      <c r="B66" t="s">
        <v>819</v>
      </c>
    </row>
    <row r="67" spans="2:2" x14ac:dyDescent="0.35">
      <c r="B67" t="s">
        <v>820</v>
      </c>
    </row>
    <row r="68" spans="2:2" x14ac:dyDescent="0.35">
      <c r="B68" t="s">
        <v>821</v>
      </c>
    </row>
    <row r="69" spans="2:2" x14ac:dyDescent="0.35">
      <c r="B69" t="s">
        <v>822</v>
      </c>
    </row>
    <row r="70" spans="2:2" x14ac:dyDescent="0.35">
      <c r="B70" t="s">
        <v>823</v>
      </c>
    </row>
    <row r="71" spans="2:2" x14ac:dyDescent="0.35">
      <c r="B71" t="s">
        <v>824</v>
      </c>
    </row>
    <row r="72" spans="2:2" x14ac:dyDescent="0.35">
      <c r="B72" t="s">
        <v>825</v>
      </c>
    </row>
    <row r="73" spans="2:2" x14ac:dyDescent="0.35">
      <c r="B73" t="s">
        <v>826</v>
      </c>
    </row>
    <row r="74" spans="2:2" x14ac:dyDescent="0.35">
      <c r="B74" t="s">
        <v>827</v>
      </c>
    </row>
    <row r="75" spans="2:2" x14ac:dyDescent="0.35">
      <c r="B75" t="s">
        <v>828</v>
      </c>
    </row>
    <row r="76" spans="2:2" x14ac:dyDescent="0.35">
      <c r="B76" t="s">
        <v>829</v>
      </c>
    </row>
    <row r="77" spans="2:2" x14ac:dyDescent="0.35">
      <c r="B77" t="s">
        <v>830</v>
      </c>
    </row>
    <row r="78" spans="2:2" x14ac:dyDescent="0.35">
      <c r="B78" t="s">
        <v>831</v>
      </c>
    </row>
    <row r="79" spans="2:2" x14ac:dyDescent="0.35">
      <c r="B79" t="s">
        <v>832</v>
      </c>
    </row>
    <row r="80" spans="2:2" x14ac:dyDescent="0.35">
      <c r="B80" t="s">
        <v>833</v>
      </c>
    </row>
    <row r="81" spans="2:2" x14ac:dyDescent="0.35">
      <c r="B81" t="s">
        <v>834</v>
      </c>
    </row>
    <row r="82" spans="2:2" x14ac:dyDescent="0.35">
      <c r="B82" t="s">
        <v>1001</v>
      </c>
    </row>
    <row r="83" spans="2:2" x14ac:dyDescent="0.35">
      <c r="B83" t="s">
        <v>1002</v>
      </c>
    </row>
    <row r="84" spans="2:2" x14ac:dyDescent="0.35">
      <c r="B84" t="s">
        <v>1003</v>
      </c>
    </row>
    <row r="85" spans="2:2" x14ac:dyDescent="0.35">
      <c r="B85" t="s">
        <v>838</v>
      </c>
    </row>
    <row r="86" spans="2:2" x14ac:dyDescent="0.35">
      <c r="B86" t="s">
        <v>1026</v>
      </c>
    </row>
    <row r="87" spans="2:2" x14ac:dyDescent="0.35">
      <c r="B87" t="s">
        <v>1027</v>
      </c>
    </row>
    <row r="88" spans="2:2" x14ac:dyDescent="0.35">
      <c r="B88" t="s">
        <v>1014</v>
      </c>
    </row>
    <row r="89" spans="2:2" x14ac:dyDescent="0.35">
      <c r="B89" t="s">
        <v>1028</v>
      </c>
    </row>
    <row r="90" spans="2:2" x14ac:dyDescent="0.35">
      <c r="B90" t="s">
        <v>847</v>
      </c>
    </row>
    <row r="91" spans="2:2" x14ac:dyDescent="0.35">
      <c r="B91" t="s">
        <v>1029</v>
      </c>
    </row>
    <row r="92" spans="2:2" x14ac:dyDescent="0.35">
      <c r="B92" t="s">
        <v>1030</v>
      </c>
    </row>
    <row r="93" spans="2:2" x14ac:dyDescent="0.35">
      <c r="B93" t="s">
        <v>1031</v>
      </c>
    </row>
    <row r="94" spans="2:2" x14ac:dyDescent="0.35">
      <c r="B94" t="s">
        <v>1028</v>
      </c>
    </row>
    <row r="95" spans="2:2" x14ac:dyDescent="0.35">
      <c r="B95" t="s">
        <v>1032</v>
      </c>
    </row>
    <row r="96" spans="2:2" x14ac:dyDescent="0.35">
      <c r="B96" t="s">
        <v>1033</v>
      </c>
    </row>
    <row r="97" spans="2:2" x14ac:dyDescent="0.35">
      <c r="B97" t="s">
        <v>1034</v>
      </c>
    </row>
    <row r="98" spans="2:2" x14ac:dyDescent="0.35">
      <c r="B98" t="s">
        <v>846</v>
      </c>
    </row>
    <row r="99" spans="2:2" x14ac:dyDescent="0.35">
      <c r="B99" t="s">
        <v>847</v>
      </c>
    </row>
    <row r="100" spans="2:2" x14ac:dyDescent="0.35">
      <c r="B100" t="s">
        <v>1035</v>
      </c>
    </row>
    <row r="101" spans="2:2" x14ac:dyDescent="0.35">
      <c r="B101" t="s">
        <v>1036</v>
      </c>
    </row>
    <row r="102" spans="2:2" x14ac:dyDescent="0.35">
      <c r="B102" t="s">
        <v>1037</v>
      </c>
    </row>
    <row r="103" spans="2:2" x14ac:dyDescent="0.35">
      <c r="B103" t="s">
        <v>1028</v>
      </c>
    </row>
    <row r="104" spans="2:2" x14ac:dyDescent="0.35">
      <c r="B104" t="s">
        <v>847</v>
      </c>
    </row>
    <row r="105" spans="2:2" x14ac:dyDescent="0.35">
      <c r="B105" t="s">
        <v>847</v>
      </c>
    </row>
    <row r="106" spans="2:2" x14ac:dyDescent="0.35">
      <c r="B106" t="s">
        <v>847</v>
      </c>
    </row>
    <row r="107" spans="2:2" x14ac:dyDescent="0.35">
      <c r="B107" t="s">
        <v>1038</v>
      </c>
    </row>
    <row r="108" spans="2:2" x14ac:dyDescent="0.35">
      <c r="B108" t="s">
        <v>1013</v>
      </c>
    </row>
    <row r="109" spans="2:2" x14ac:dyDescent="0.35">
      <c r="B109" t="s">
        <v>1014</v>
      </c>
    </row>
    <row r="110" spans="2:2" x14ac:dyDescent="0.35">
      <c r="B110" t="s">
        <v>858</v>
      </c>
    </row>
    <row r="111" spans="2:2" x14ac:dyDescent="0.35">
      <c r="B111" t="s">
        <v>1039</v>
      </c>
    </row>
    <row r="112" spans="2:2" x14ac:dyDescent="0.35">
      <c r="B112" t="s">
        <v>1040</v>
      </c>
    </row>
    <row r="113" spans="2:2" x14ac:dyDescent="0.35">
      <c r="B113" t="s">
        <v>1014</v>
      </c>
    </row>
    <row r="114" spans="2:2" x14ac:dyDescent="0.35">
      <c r="B114" t="s">
        <v>854</v>
      </c>
    </row>
    <row r="115" spans="2:2" x14ac:dyDescent="0.35">
      <c r="B115" t="s">
        <v>847</v>
      </c>
    </row>
    <row r="116" spans="2:2" x14ac:dyDescent="0.35">
      <c r="B116" t="s">
        <v>1041</v>
      </c>
    </row>
    <row r="117" spans="2:2" x14ac:dyDescent="0.35">
      <c r="B117" t="s">
        <v>1042</v>
      </c>
    </row>
    <row r="118" spans="2:2" x14ac:dyDescent="0.35">
      <c r="B118" t="s">
        <v>868</v>
      </c>
    </row>
    <row r="119" spans="2:2" x14ac:dyDescent="0.35">
      <c r="B119" t="s">
        <v>1043</v>
      </c>
    </row>
    <row r="120" spans="2:2" x14ac:dyDescent="0.35">
      <c r="B120" t="s">
        <v>847</v>
      </c>
    </row>
    <row r="121" spans="2:2" x14ac:dyDescent="0.35">
      <c r="B121" t="s">
        <v>847</v>
      </c>
    </row>
    <row r="122" spans="2:2" x14ac:dyDescent="0.35">
      <c r="B122" t="s">
        <v>847</v>
      </c>
    </row>
    <row r="123" spans="2:2" x14ac:dyDescent="0.35">
      <c r="B123" t="s">
        <v>859</v>
      </c>
    </row>
    <row r="124" spans="2:2" x14ac:dyDescent="0.35">
      <c r="B124" t="s">
        <v>860</v>
      </c>
    </row>
    <row r="125" spans="2:2" x14ac:dyDescent="0.35">
      <c r="B125" t="s">
        <v>861</v>
      </c>
    </row>
    <row r="126" spans="2:2" x14ac:dyDescent="0.35">
      <c r="B126" t="s">
        <v>862</v>
      </c>
    </row>
    <row r="127" spans="2:2" x14ac:dyDescent="0.35">
      <c r="B127" t="s">
        <v>1044</v>
      </c>
    </row>
    <row r="128" spans="2:2" x14ac:dyDescent="0.35">
      <c r="B128" t="s">
        <v>1045</v>
      </c>
    </row>
    <row r="129" spans="2:2" x14ac:dyDescent="0.35">
      <c r="B129" t="s">
        <v>861</v>
      </c>
    </row>
    <row r="130" spans="2:2" x14ac:dyDescent="0.35">
      <c r="B130" t="s">
        <v>1046</v>
      </c>
    </row>
    <row r="131" spans="2:2" x14ac:dyDescent="0.35">
      <c r="B131" t="s">
        <v>847</v>
      </c>
    </row>
    <row r="132" spans="2:2" x14ac:dyDescent="0.35">
      <c r="B132" t="s">
        <v>1047</v>
      </c>
    </row>
    <row r="133" spans="2:2" x14ac:dyDescent="0.35">
      <c r="B133" t="s">
        <v>1048</v>
      </c>
    </row>
    <row r="134" spans="2:2" x14ac:dyDescent="0.35">
      <c r="B134" t="s">
        <v>868</v>
      </c>
    </row>
    <row r="135" spans="2:2" x14ac:dyDescent="0.35">
      <c r="B135" t="s">
        <v>1049</v>
      </c>
    </row>
    <row r="136" spans="2:2" x14ac:dyDescent="0.35">
      <c r="B136" t="s">
        <v>847</v>
      </c>
    </row>
    <row r="137" spans="2:2" x14ac:dyDescent="0.35">
      <c r="B137" t="s">
        <v>847</v>
      </c>
    </row>
    <row r="138" spans="2:2" x14ac:dyDescent="0.35">
      <c r="B138" t="s">
        <v>847</v>
      </c>
    </row>
    <row r="139" spans="2:2" x14ac:dyDescent="0.35">
      <c r="B139" t="s">
        <v>870</v>
      </c>
    </row>
    <row r="140" spans="2:2" x14ac:dyDescent="0.35">
      <c r="B140" t="s">
        <v>871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5'!$B$10:$B$10" display="Best Pruned Tree Rules (Using Validation Data)" xr:uid="{1CAF0042-268C-43F4-BD71-4AB9774AA286}"/>
    <hyperlink ref="D4" location="'CT_FullTree5'!$B$10:$B$10" display="Fully Grown Tree Rules (Using Training Data)" xr:uid="{6A85BA1C-9C27-4684-8D5D-4985BF3660CC}"/>
    <hyperlink ref="F4" location="'CT_MinErrorTree5'!$B$10:$B$10" display="Min Error Tree Rules (Using Validation Data)" xr:uid="{14B86D69-FE97-4358-8FA4-2321466504F9}"/>
    <hyperlink ref="H4" location="'CT_Output6'!$B$10:$B$10" display="Inputs" xr:uid="{8CAF5030-5FAC-480A-8FF3-0CBFD48F6669}"/>
    <hyperlink ref="J4" location="'CT_Stored6'!$B$10:$B$10" display="PMML Model" xr:uid="{2BBB9228-546A-44DF-BC26-6321C5E88BD2}"/>
    <hyperlink ref="B5" location="'CT_TrainingScore6'!$B$10:$B$10" display="Training: Classification Summary" xr:uid="{C7CCE598-4782-4E68-A155-9FFA01E5411C}"/>
    <hyperlink ref="D5" location="'CT_TrainingScore6'!$B$34:$B$34" display="Training: Classification Details" xr:uid="{AE4CC5E0-E8DE-4BC9-8578-160C64126535}"/>
    <hyperlink ref="F5" location="'CT_ValidationScore6'!$B$10:$B$10" display="Validation: Classification Summary" xr:uid="{4D01DE26-A97C-4C12-AEB8-5A522DC9FFF1}"/>
    <hyperlink ref="H5" location="'CT_ValidationScore6'!$B$34:$B$34" display="Validation: Classification Details" xr:uid="{11CD91EB-7AD8-4763-8611-2A9704596754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BA4D3-3E4E-4EB1-AB4F-88055B1D1C47}">
  <dimension ref="B1:CV64"/>
  <sheetViews>
    <sheetView showGridLines="0" topLeftCell="A19" workbookViewId="0"/>
  </sheetViews>
  <sheetFormatPr defaultRowHeight="14.5" x14ac:dyDescent="0.35"/>
  <cols>
    <col min="3" max="3" width="17.1796875" customWidth="1"/>
    <col min="4" max="4" width="10.90625" customWidth="1"/>
    <col min="7" max="7" width="17.1796875" customWidth="1"/>
    <col min="8" max="8" width="10.90625" customWidth="1"/>
    <col min="14" max="14" width="15.26953125" bestFit="1" customWidth="1"/>
  </cols>
  <sheetData>
    <row r="1" spans="2:100" ht="18.5" x14ac:dyDescent="0.45">
      <c r="B1" s="2" t="s">
        <v>678</v>
      </c>
      <c r="N1" t="s">
        <v>1075</v>
      </c>
      <c r="CV1" s="9" t="s">
        <v>1094</v>
      </c>
    </row>
    <row r="3" spans="2:100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00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00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25</v>
      </c>
      <c r="O5" s="6">
        <v>400</v>
      </c>
      <c r="P5" s="6">
        <v>40</v>
      </c>
      <c r="Q5" s="6">
        <v>465</v>
      </c>
    </row>
    <row r="10" spans="2:100" ht="18.5" x14ac:dyDescent="0.45">
      <c r="B10" s="3" t="s">
        <v>39</v>
      </c>
    </row>
    <row r="12" spans="2:100" ht="15.5" x14ac:dyDescent="0.35">
      <c r="C12" s="27" t="s">
        <v>45</v>
      </c>
      <c r="D12" s="28"/>
      <c r="E12" s="28"/>
      <c r="F12" s="28"/>
      <c r="G12" s="28"/>
      <c r="H12" s="28"/>
      <c r="I12" s="28"/>
      <c r="J12" s="28"/>
      <c r="K12" s="29"/>
    </row>
    <row r="13" spans="2:100" x14ac:dyDescent="0.35">
      <c r="C13" s="23" t="s">
        <v>46</v>
      </c>
      <c r="D13" s="24"/>
      <c r="E13" s="24"/>
      <c r="F13" s="25"/>
      <c r="G13" s="20" t="s">
        <v>666</v>
      </c>
      <c r="H13" s="21"/>
      <c r="I13" s="21"/>
      <c r="J13" s="21"/>
      <c r="K13" s="22"/>
    </row>
    <row r="14" spans="2:100" x14ac:dyDescent="0.35">
      <c r="C14" s="23" t="s">
        <v>48</v>
      </c>
      <c r="D14" s="24"/>
      <c r="E14" s="24"/>
      <c r="F14" s="25"/>
      <c r="G14" s="20" t="s">
        <v>688</v>
      </c>
      <c r="H14" s="21"/>
      <c r="I14" s="21"/>
      <c r="J14" s="21"/>
      <c r="K14" s="22"/>
    </row>
    <row r="15" spans="2:100" x14ac:dyDescent="0.35">
      <c r="C15" s="23" t="s">
        <v>689</v>
      </c>
      <c r="D15" s="24"/>
      <c r="E15" s="24"/>
      <c r="F15" s="25"/>
      <c r="G15" s="20" t="s">
        <v>690</v>
      </c>
      <c r="H15" s="21"/>
      <c r="I15" s="21"/>
      <c r="J15" s="21"/>
      <c r="K15" s="22"/>
    </row>
    <row r="16" spans="2:100" x14ac:dyDescent="0.35">
      <c r="C16" s="23" t="s">
        <v>691</v>
      </c>
      <c r="D16" s="24"/>
      <c r="E16" s="24"/>
      <c r="F16" s="25"/>
      <c r="G16" s="20">
        <v>341</v>
      </c>
      <c r="H16" s="21"/>
      <c r="I16" s="21"/>
      <c r="J16" s="21"/>
      <c r="K16" s="22"/>
    </row>
    <row r="17" spans="3:34" x14ac:dyDescent="0.35">
      <c r="C17" s="23" t="s">
        <v>692</v>
      </c>
      <c r="D17" s="24"/>
      <c r="E17" s="24"/>
      <c r="F17" s="25"/>
      <c r="G17" s="20" t="s">
        <v>693</v>
      </c>
      <c r="H17" s="21"/>
      <c r="I17" s="21"/>
      <c r="J17" s="21"/>
      <c r="K17" s="22"/>
    </row>
    <row r="18" spans="3:34" x14ac:dyDescent="0.35">
      <c r="C18" s="23" t="s">
        <v>694</v>
      </c>
      <c r="D18" s="24"/>
      <c r="E18" s="24"/>
      <c r="F18" s="25"/>
      <c r="G18" s="20">
        <v>228</v>
      </c>
      <c r="H18" s="21"/>
      <c r="I18" s="21"/>
      <c r="J18" s="21"/>
      <c r="K18" s="22"/>
    </row>
    <row r="20" spans="3:34" ht="15.5" x14ac:dyDescent="0.35">
      <c r="C20" s="27" t="s">
        <v>53</v>
      </c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9"/>
    </row>
    <row r="21" spans="3:34" x14ac:dyDescent="0.35">
      <c r="C21" s="23" t="s">
        <v>695</v>
      </c>
      <c r="D21" s="25"/>
      <c r="E21" s="20">
        <v>30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2"/>
    </row>
    <row r="22" spans="3:34" x14ac:dyDescent="0.35">
      <c r="C22" s="23" t="s">
        <v>696</v>
      </c>
      <c r="D22" s="25"/>
      <c r="E22" s="6" t="s">
        <v>2</v>
      </c>
      <c r="F22" s="6" t="s">
        <v>3</v>
      </c>
      <c r="G22" s="6" t="s">
        <v>4</v>
      </c>
      <c r="H22" s="6" t="s">
        <v>5</v>
      </c>
      <c r="I22" s="6" t="s">
        <v>6</v>
      </c>
      <c r="J22" s="6" t="s">
        <v>7</v>
      </c>
      <c r="K22" s="6" t="s">
        <v>8</v>
      </c>
      <c r="L22" s="6" t="s">
        <v>9</v>
      </c>
      <c r="M22" s="6" t="s">
        <v>10</v>
      </c>
      <c r="N22" s="6" t="s">
        <v>11</v>
      </c>
      <c r="O22" s="6" t="s">
        <v>12</v>
      </c>
      <c r="P22" s="6" t="s">
        <v>13</v>
      </c>
      <c r="Q22" s="6" t="s">
        <v>14</v>
      </c>
      <c r="R22" s="6" t="s">
        <v>15</v>
      </c>
      <c r="S22" s="6" t="s">
        <v>16</v>
      </c>
      <c r="T22" s="6" t="s">
        <v>17</v>
      </c>
      <c r="U22" s="6" t="s">
        <v>18</v>
      </c>
      <c r="V22" s="6" t="s">
        <v>19</v>
      </c>
      <c r="W22" s="6" t="s">
        <v>20</v>
      </c>
      <c r="X22" s="6" t="s">
        <v>21</v>
      </c>
      <c r="Y22" s="6" t="s">
        <v>22</v>
      </c>
      <c r="Z22" s="6" t="s">
        <v>23</v>
      </c>
      <c r="AA22" s="6" t="s">
        <v>24</v>
      </c>
      <c r="AB22" s="6" t="s">
        <v>25</v>
      </c>
      <c r="AC22" s="6" t="s">
        <v>26</v>
      </c>
      <c r="AD22" s="6" t="s">
        <v>27</v>
      </c>
      <c r="AE22" s="6" t="s">
        <v>28</v>
      </c>
      <c r="AF22" s="6" t="s">
        <v>29</v>
      </c>
      <c r="AG22" s="6" t="s">
        <v>30</v>
      </c>
      <c r="AH22" s="6" t="s">
        <v>31</v>
      </c>
    </row>
    <row r="23" spans="3:34" x14ac:dyDescent="0.35">
      <c r="C23" s="23" t="s">
        <v>697</v>
      </c>
      <c r="D23" s="25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</row>
    <row r="24" spans="3:34" x14ac:dyDescent="0.35">
      <c r="C24" s="23" t="s">
        <v>698</v>
      </c>
      <c r="D24" s="25"/>
      <c r="E24" s="17" t="s">
        <v>1</v>
      </c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9"/>
    </row>
    <row r="26" spans="3:34" ht="15.5" x14ac:dyDescent="0.35">
      <c r="C26" s="27" t="s">
        <v>651</v>
      </c>
      <c r="D26" s="28"/>
      <c r="E26" s="28"/>
      <c r="F26" s="28"/>
      <c r="G26" s="28"/>
      <c r="H26" s="28"/>
      <c r="I26" s="29"/>
    </row>
    <row r="27" spans="3:34" x14ac:dyDescent="0.35">
      <c r="C27" s="23" t="s">
        <v>699</v>
      </c>
      <c r="D27" s="24"/>
      <c r="E27" s="25"/>
      <c r="F27" s="20" t="b">
        <v>0</v>
      </c>
      <c r="G27" s="21"/>
      <c r="H27" s="21"/>
      <c r="I27" s="22"/>
    </row>
    <row r="29" spans="3:34" ht="15.5" x14ac:dyDescent="0.35">
      <c r="C29" s="27" t="s">
        <v>700</v>
      </c>
      <c r="D29" s="28"/>
      <c r="E29" s="28"/>
      <c r="F29" s="28"/>
      <c r="G29" s="28"/>
      <c r="H29" s="28"/>
      <c r="I29" s="29"/>
    </row>
    <row r="30" spans="3:34" x14ac:dyDescent="0.35">
      <c r="C30" s="23" t="s">
        <v>701</v>
      </c>
      <c r="D30" s="24"/>
      <c r="E30" s="25"/>
      <c r="F30" s="20">
        <v>7</v>
      </c>
      <c r="G30" s="21"/>
      <c r="H30" s="21"/>
      <c r="I30" s="22"/>
    </row>
    <row r="31" spans="3:34" x14ac:dyDescent="0.35">
      <c r="C31" s="23" t="s">
        <v>702</v>
      </c>
      <c r="D31" s="24"/>
      <c r="E31" s="25"/>
      <c r="F31" s="20">
        <v>35</v>
      </c>
      <c r="G31" s="21"/>
      <c r="H31" s="21"/>
      <c r="I31" s="22"/>
    </row>
    <row r="33" spans="3:9" ht="15.5" x14ac:dyDescent="0.35">
      <c r="C33" s="27" t="s">
        <v>703</v>
      </c>
      <c r="D33" s="28"/>
      <c r="E33" s="28"/>
      <c r="F33" s="28"/>
      <c r="G33" s="28"/>
      <c r="H33" s="28"/>
      <c r="I33" s="29"/>
    </row>
    <row r="34" spans="3:9" x14ac:dyDescent="0.35">
      <c r="C34" s="23" t="s">
        <v>704</v>
      </c>
      <c r="D34" s="24"/>
      <c r="E34" s="25"/>
      <c r="F34" s="20" t="s">
        <v>705</v>
      </c>
      <c r="G34" s="21"/>
      <c r="H34" s="21"/>
      <c r="I34" s="22"/>
    </row>
    <row r="36" spans="3:9" ht="15.5" x14ac:dyDescent="0.35">
      <c r="C36" s="27" t="s">
        <v>706</v>
      </c>
      <c r="D36" s="28"/>
      <c r="E36" s="28"/>
      <c r="F36" s="28"/>
      <c r="G36" s="28"/>
      <c r="H36" s="28"/>
      <c r="I36" s="29"/>
    </row>
    <row r="37" spans="3:9" x14ac:dyDescent="0.35">
      <c r="C37" s="23" t="s">
        <v>707</v>
      </c>
      <c r="D37" s="24"/>
      <c r="E37" s="25"/>
      <c r="F37" s="20" t="b">
        <v>1</v>
      </c>
      <c r="G37" s="21"/>
      <c r="H37" s="21"/>
      <c r="I37" s="22"/>
    </row>
    <row r="38" spans="3:9" x14ac:dyDescent="0.35">
      <c r="C38" s="23" t="s">
        <v>708</v>
      </c>
      <c r="D38" s="24"/>
      <c r="E38" s="25"/>
      <c r="F38" s="20" t="s">
        <v>709</v>
      </c>
      <c r="G38" s="21"/>
      <c r="H38" s="21"/>
      <c r="I38" s="22"/>
    </row>
    <row r="40" spans="3:9" ht="15.5" x14ac:dyDescent="0.35">
      <c r="C40" s="27" t="s">
        <v>710</v>
      </c>
      <c r="D40" s="28"/>
      <c r="E40" s="28"/>
      <c r="F40" s="28"/>
      <c r="G40" s="28"/>
      <c r="H40" s="28"/>
      <c r="I40" s="29"/>
    </row>
    <row r="41" spans="3:9" x14ac:dyDescent="0.35">
      <c r="C41" s="23" t="s">
        <v>711</v>
      </c>
      <c r="D41" s="24"/>
      <c r="E41" s="25"/>
      <c r="F41" s="20">
        <v>2</v>
      </c>
      <c r="G41" s="21"/>
      <c r="H41" s="21"/>
      <c r="I41" s="22"/>
    </row>
    <row r="42" spans="3:9" x14ac:dyDescent="0.35">
      <c r="C42" s="23" t="s">
        <v>712</v>
      </c>
      <c r="D42" s="24"/>
      <c r="E42" s="25"/>
      <c r="F42" s="20">
        <v>1</v>
      </c>
      <c r="G42" s="21"/>
      <c r="H42" s="21"/>
      <c r="I42" s="22"/>
    </row>
    <row r="43" spans="3:9" x14ac:dyDescent="0.35">
      <c r="C43" s="23" t="s">
        <v>713</v>
      </c>
      <c r="D43" s="24"/>
      <c r="E43" s="25"/>
      <c r="F43" s="20">
        <v>0.5</v>
      </c>
      <c r="G43" s="21"/>
      <c r="H43" s="21"/>
      <c r="I43" s="22"/>
    </row>
    <row r="45" spans="3:9" ht="15.5" x14ac:dyDescent="0.35">
      <c r="C45" s="27" t="s">
        <v>714</v>
      </c>
      <c r="D45" s="28"/>
      <c r="E45" s="28"/>
      <c r="F45" s="28"/>
      <c r="G45" s="28"/>
      <c r="H45" s="28"/>
      <c r="I45" s="29"/>
    </row>
    <row r="46" spans="3:9" x14ac:dyDescent="0.35">
      <c r="C46" s="23" t="s">
        <v>715</v>
      </c>
      <c r="D46" s="24"/>
      <c r="E46" s="25"/>
      <c r="F46" s="20" t="s">
        <v>716</v>
      </c>
      <c r="G46" s="21"/>
      <c r="H46" s="21"/>
      <c r="I46" s="22"/>
    </row>
    <row r="47" spans="3:9" x14ac:dyDescent="0.35">
      <c r="C47" s="23" t="s">
        <v>717</v>
      </c>
      <c r="D47" s="24"/>
      <c r="E47" s="25"/>
      <c r="F47" s="20">
        <v>7</v>
      </c>
      <c r="G47" s="21"/>
      <c r="H47" s="21"/>
      <c r="I47" s="22"/>
    </row>
    <row r="48" spans="3:9" x14ac:dyDescent="0.35">
      <c r="C48" s="23" t="s">
        <v>718</v>
      </c>
      <c r="D48" s="24"/>
      <c r="E48" s="25"/>
      <c r="F48" s="20" t="b">
        <v>0</v>
      </c>
      <c r="G48" s="21"/>
      <c r="H48" s="21"/>
      <c r="I48" s="22"/>
    </row>
    <row r="50" spans="2:8" ht="15.5" x14ac:dyDescent="0.35">
      <c r="C50" s="27" t="s">
        <v>719</v>
      </c>
      <c r="D50" s="28"/>
      <c r="E50" s="28"/>
      <c r="F50" s="28"/>
      <c r="G50" s="29"/>
    </row>
    <row r="51" spans="2:8" x14ac:dyDescent="0.35">
      <c r="C51" s="17" t="s">
        <v>720</v>
      </c>
      <c r="D51" s="18"/>
      <c r="E51" s="18"/>
      <c r="F51" s="18"/>
      <c r="G51" s="19"/>
    </row>
    <row r="52" spans="2:8" x14ac:dyDescent="0.35">
      <c r="C52" s="17" t="s">
        <v>721</v>
      </c>
      <c r="D52" s="18"/>
      <c r="E52" s="18"/>
      <c r="F52" s="18"/>
      <c r="G52" s="19"/>
    </row>
    <row r="53" spans="2:8" x14ac:dyDescent="0.35">
      <c r="C53" s="17" t="s">
        <v>722</v>
      </c>
      <c r="D53" s="18"/>
      <c r="E53" s="18"/>
      <c r="F53" s="18"/>
      <c r="G53" s="19"/>
    </row>
    <row r="54" spans="2:8" x14ac:dyDescent="0.35">
      <c r="C54" s="17" t="s">
        <v>723</v>
      </c>
      <c r="D54" s="18"/>
      <c r="E54" s="18"/>
      <c r="F54" s="18"/>
      <c r="G54" s="19"/>
    </row>
    <row r="57" spans="2:8" ht="18.5" x14ac:dyDescent="0.45">
      <c r="B57" s="3" t="s">
        <v>724</v>
      </c>
      <c r="F57" s="3" t="s">
        <v>725</v>
      </c>
    </row>
    <row r="59" spans="2:8" x14ac:dyDescent="0.35">
      <c r="C59" s="5" t="s">
        <v>726</v>
      </c>
      <c r="D59" s="1" t="s">
        <v>727</v>
      </c>
      <c r="G59" s="5" t="s">
        <v>726</v>
      </c>
      <c r="H59" s="1" t="s">
        <v>727</v>
      </c>
    </row>
    <row r="60" spans="2:8" x14ac:dyDescent="0.35">
      <c r="C60" s="5">
        <v>0</v>
      </c>
      <c r="D60" s="4">
        <v>0.37243401759530781</v>
      </c>
      <c r="G60" s="5">
        <v>0</v>
      </c>
      <c r="H60" s="4">
        <v>0.37280701754385964</v>
      </c>
    </row>
    <row r="61" spans="2:8" x14ac:dyDescent="0.35">
      <c r="C61" s="5">
        <v>1</v>
      </c>
      <c r="D61" s="4">
        <v>7.0381231671554301E-2</v>
      </c>
      <c r="G61" s="5">
        <v>1</v>
      </c>
      <c r="H61" s="4">
        <v>0.37280701754385964</v>
      </c>
    </row>
    <row r="62" spans="2:8" x14ac:dyDescent="0.35">
      <c r="C62" s="5">
        <v>2</v>
      </c>
      <c r="D62" s="4">
        <v>7.0381231671554217E-2</v>
      </c>
      <c r="G62" s="5">
        <v>2</v>
      </c>
      <c r="H62" s="4">
        <v>9.2105263157894732E-2</v>
      </c>
    </row>
    <row r="63" spans="2:8" x14ac:dyDescent="0.35">
      <c r="C63" s="5">
        <v>3</v>
      </c>
      <c r="D63" s="4">
        <v>7.0381231671554245E-2</v>
      </c>
      <c r="G63" s="5">
        <v>3</v>
      </c>
      <c r="H63" s="4">
        <v>9.2105263157894732E-2</v>
      </c>
    </row>
    <row r="64" spans="2:8" x14ac:dyDescent="0.35">
      <c r="C64" s="5">
        <v>4</v>
      </c>
      <c r="D64" s="4">
        <v>7.0381231671554273E-2</v>
      </c>
      <c r="G64" s="5">
        <v>4</v>
      </c>
      <c r="H64" s="4">
        <v>9.2105263157894732E-2</v>
      </c>
    </row>
  </sheetData>
  <mergeCells count="67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B4:C4"/>
    <mergeCell ref="D4:E4"/>
    <mergeCell ref="F4:G4"/>
    <mergeCell ref="C50:G50"/>
    <mergeCell ref="C51:G51"/>
    <mergeCell ref="C52:G52"/>
    <mergeCell ref="C53:G53"/>
    <mergeCell ref="C54:G54"/>
    <mergeCell ref="C45:I45"/>
    <mergeCell ref="C46:E46"/>
    <mergeCell ref="C47:E47"/>
    <mergeCell ref="C48:E48"/>
    <mergeCell ref="F46:I46"/>
    <mergeCell ref="F47:I47"/>
    <mergeCell ref="F48:I48"/>
    <mergeCell ref="C40:I40"/>
    <mergeCell ref="C41:E41"/>
    <mergeCell ref="C42:E42"/>
    <mergeCell ref="C43:E43"/>
    <mergeCell ref="F41:I41"/>
    <mergeCell ref="F42:I42"/>
    <mergeCell ref="F43:I43"/>
    <mergeCell ref="C38:E38"/>
    <mergeCell ref="F37:I37"/>
    <mergeCell ref="F38:I38"/>
    <mergeCell ref="C26:I26"/>
    <mergeCell ref="C27:E27"/>
    <mergeCell ref="F27:I27"/>
    <mergeCell ref="C29:I29"/>
    <mergeCell ref="C30:E30"/>
    <mergeCell ref="C31:E31"/>
    <mergeCell ref="F30:I30"/>
    <mergeCell ref="F31:I31"/>
    <mergeCell ref="C33:I33"/>
    <mergeCell ref="C34:E34"/>
    <mergeCell ref="F34:I34"/>
    <mergeCell ref="C36:I36"/>
    <mergeCell ref="C37:E37"/>
    <mergeCell ref="C20:AH20"/>
    <mergeCell ref="C21:D21"/>
    <mergeCell ref="C22:D22"/>
    <mergeCell ref="C23:D23"/>
    <mergeCell ref="C24:D24"/>
    <mergeCell ref="E21:AH21"/>
    <mergeCell ref="E24:AH24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CT_BestTree4'!$B$10:$B$10" display="Best Pruned Tree Rules (Using Validation Data)" xr:uid="{7D49071D-9171-41A0-9A14-1340D4EFB2F2}"/>
    <hyperlink ref="D4" location="'CT_FullTree4'!$B$10:$B$10" display="Fully Grown Tree Rules (Using Training Data)" xr:uid="{63C00A9D-5299-45ED-A782-42ABC5E40630}"/>
    <hyperlink ref="F4" location="'CT_MinErrorTree4'!$B$10:$B$10" display="Min Error Tree Rules (Using Validation Data)" xr:uid="{6D9671D1-B79B-4835-B5F7-81A6E1BF5F02}"/>
    <hyperlink ref="H4" location="'CT_Output5'!$B$10:$B$10" display="Inputs" xr:uid="{9E33FBEC-7056-4838-BF40-F320CA339603}"/>
    <hyperlink ref="J4" location="'CT_Stored5'!$B$10:$B$10" display="PMML Model" xr:uid="{36A320FF-B4F2-410C-82F4-2EADF0EDB1B2}"/>
    <hyperlink ref="B5" location="'CT_TrainingScore5'!$B$10:$B$10" display="Training: Classification Summary" xr:uid="{FDE8CF92-77B0-47DE-9655-79EABD034DCA}"/>
    <hyperlink ref="D5" location="'CT_TrainingScore5'!$B$34:$B$34" display="Training: Classification Details" xr:uid="{B1424C3E-295E-4BFB-83DB-F96F8F02EE0F}"/>
    <hyperlink ref="F5" location="'CT_ValidationScore5'!$B$10:$B$10" display="Validation: Classification Summary" xr:uid="{0469B784-F303-4475-9C47-E38DD82C9062}"/>
    <hyperlink ref="H5" location="'CT_ValidationScore5'!$B$34:$B$34" display="Validation: Classification Details" xr:uid="{C9C3D951-8581-4B8E-A9B8-1B8B7BB57904}"/>
  </hyperlinks>
  <pageMargins left="0.7" right="0.7" top="0.75" bottom="0.75" header="0.3" footer="0.3"/>
  <tableParts count="2">
    <tablePart r:id="rId1"/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61DB9-4352-4ABC-B582-EC1C227E96ED}">
  <dimension ref="B1:Q21"/>
  <sheetViews>
    <sheetView showGridLines="0" workbookViewId="0"/>
  </sheetViews>
  <sheetFormatPr defaultRowHeight="14.5" x14ac:dyDescent="0.35"/>
  <cols>
    <col min="3" max="3" width="9.36328125" customWidth="1"/>
    <col min="4" max="4" width="10.453125" customWidth="1"/>
    <col min="5" max="5" width="13.08984375" customWidth="1"/>
    <col min="6" max="6" width="14.26953125" customWidth="1"/>
    <col min="7" max="7" width="9.81640625" customWidth="1"/>
    <col min="8" max="8" width="15.26953125" customWidth="1"/>
    <col min="9" max="9" width="15" customWidth="1"/>
    <col min="10" max="10" width="16.81640625" customWidth="1"/>
    <col min="11" max="11" width="11" customWidth="1"/>
    <col min="12" max="12" width="11.453125" customWidth="1"/>
    <col min="14" max="14" width="15.26953125" bestFit="1" customWidth="1"/>
  </cols>
  <sheetData>
    <row r="1" spans="2:17" ht="18.5" x14ac:dyDescent="0.45">
      <c r="B1" s="2" t="s">
        <v>678</v>
      </c>
      <c r="N1" t="s">
        <v>1075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25</v>
      </c>
      <c r="O5" s="6">
        <v>400</v>
      </c>
      <c r="P5" s="6">
        <v>40</v>
      </c>
      <c r="Q5" s="6">
        <v>465</v>
      </c>
    </row>
    <row r="10" spans="2:17" ht="18.5" x14ac:dyDescent="0.45">
      <c r="B10" s="3" t="s">
        <v>682</v>
      </c>
    </row>
    <row r="12" spans="2:17" x14ac:dyDescent="0.35">
      <c r="C12" s="5" t="s">
        <v>728</v>
      </c>
      <c r="D12" s="1" t="s">
        <v>729</v>
      </c>
      <c r="E12" s="1" t="s">
        <v>730</v>
      </c>
      <c r="F12" s="1" t="s">
        <v>731</v>
      </c>
      <c r="G12" s="1" t="s">
        <v>732</v>
      </c>
      <c r="H12" s="1" t="s">
        <v>733</v>
      </c>
      <c r="I12" s="1" t="s">
        <v>734</v>
      </c>
      <c r="J12" s="1" t="s">
        <v>735</v>
      </c>
      <c r="K12" s="1" t="s">
        <v>736</v>
      </c>
      <c r="L12" s="1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s="4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0.44089</v>
      </c>
      <c r="I14" s="4">
        <v>232</v>
      </c>
      <c r="J14" s="4">
        <v>154</v>
      </c>
      <c r="K14" s="4">
        <v>0</v>
      </c>
      <c r="L14" s="4" t="s">
        <v>738</v>
      </c>
    </row>
    <row r="15" spans="2:17" x14ac:dyDescent="0.35">
      <c r="C15" s="5">
        <v>3</v>
      </c>
      <c r="D15" s="4">
        <v>1</v>
      </c>
      <c r="E15" s="4">
        <v>6</v>
      </c>
      <c r="F15" s="4">
        <v>7</v>
      </c>
      <c r="G15" s="4" t="s">
        <v>22</v>
      </c>
      <c r="H15" s="4">
        <v>0.43364999999999998</v>
      </c>
      <c r="I15" s="4">
        <v>109</v>
      </c>
      <c r="J15" s="4">
        <v>74</v>
      </c>
      <c r="K15" s="4">
        <v>1</v>
      </c>
      <c r="L15" s="4" t="s">
        <v>738</v>
      </c>
    </row>
    <row r="16" spans="2:17" x14ac:dyDescent="0.35">
      <c r="C16" s="5">
        <v>4</v>
      </c>
      <c r="D16" s="4">
        <v>2</v>
      </c>
      <c r="E16" s="4">
        <v>8</v>
      </c>
      <c r="F16" s="4">
        <v>9</v>
      </c>
      <c r="G16" s="4" t="s">
        <v>20</v>
      </c>
      <c r="H16" s="4">
        <v>0.12253</v>
      </c>
      <c r="I16" s="4">
        <v>197</v>
      </c>
      <c r="J16" s="4">
        <v>130</v>
      </c>
      <c r="K16" s="4">
        <v>0</v>
      </c>
      <c r="L16" s="4" t="s">
        <v>738</v>
      </c>
    </row>
    <row r="17" spans="3:12" x14ac:dyDescent="0.35">
      <c r="C17" s="5">
        <v>5</v>
      </c>
      <c r="D17" s="4">
        <v>2</v>
      </c>
      <c r="E17" s="4" t="e">
        <f>NA()</f>
        <v>#N/A</v>
      </c>
      <c r="F17" s="4" t="e">
        <f>NA()</f>
        <v>#N/A</v>
      </c>
      <c r="G17" s="4" t="e">
        <f>NA()</f>
        <v>#N/A</v>
      </c>
      <c r="H17" s="4" t="e">
        <f>NA()</f>
        <v>#N/A</v>
      </c>
      <c r="I17" s="4">
        <v>35</v>
      </c>
      <c r="J17" s="4">
        <v>24</v>
      </c>
      <c r="K17" s="4">
        <v>0</v>
      </c>
      <c r="L17" s="4" t="s">
        <v>739</v>
      </c>
    </row>
    <row r="18" spans="3:12" x14ac:dyDescent="0.35">
      <c r="C18" s="5">
        <v>6</v>
      </c>
      <c r="D18" s="4">
        <v>3</v>
      </c>
      <c r="E18" s="4" t="e">
        <f>NA()</f>
        <v>#N/A</v>
      </c>
      <c r="F18" s="4" t="e">
        <f>NA()</f>
        <v>#N/A</v>
      </c>
      <c r="G18" s="4" t="e">
        <f>NA()</f>
        <v>#N/A</v>
      </c>
      <c r="H18" s="4" t="e">
        <f>NA()</f>
        <v>#N/A</v>
      </c>
      <c r="I18" s="4">
        <v>35</v>
      </c>
      <c r="J18" s="4">
        <v>31</v>
      </c>
      <c r="K18" s="4">
        <v>1</v>
      </c>
      <c r="L18" s="4" t="s">
        <v>739</v>
      </c>
    </row>
    <row r="19" spans="3:12" x14ac:dyDescent="0.35">
      <c r="C19" s="5">
        <v>7</v>
      </c>
      <c r="D19" s="4">
        <v>3</v>
      </c>
      <c r="E19" s="4" t="e">
        <f>NA()</f>
        <v>#N/A</v>
      </c>
      <c r="F19" s="4" t="e">
        <f>NA()</f>
        <v>#N/A</v>
      </c>
      <c r="G19" s="4" t="e">
        <f>NA()</f>
        <v>#N/A</v>
      </c>
      <c r="H19" s="4" t="e">
        <f>NA()</f>
        <v>#N/A</v>
      </c>
      <c r="I19" s="4">
        <v>74</v>
      </c>
      <c r="J19" s="4">
        <v>43</v>
      </c>
      <c r="K19" s="4">
        <v>1</v>
      </c>
      <c r="L19" s="4" t="s">
        <v>739</v>
      </c>
    </row>
    <row r="20" spans="3:12" x14ac:dyDescent="0.35">
      <c r="C20" s="5">
        <v>8</v>
      </c>
      <c r="D20" s="4">
        <v>4</v>
      </c>
      <c r="E20" s="4" t="e">
        <f>NA()</f>
        <v>#N/A</v>
      </c>
      <c r="F20" s="4" t="e">
        <f>NA()</f>
        <v>#N/A</v>
      </c>
      <c r="G20" s="4" t="e">
        <f>NA()</f>
        <v>#N/A</v>
      </c>
      <c r="H20" s="4" t="e">
        <f>NA()</f>
        <v>#N/A</v>
      </c>
      <c r="I20" s="4">
        <v>53</v>
      </c>
      <c r="J20" s="4">
        <v>48</v>
      </c>
      <c r="K20" s="4">
        <v>0</v>
      </c>
      <c r="L20" s="4" t="s">
        <v>739</v>
      </c>
    </row>
    <row r="21" spans="3:12" x14ac:dyDescent="0.35">
      <c r="C21" s="5">
        <v>9</v>
      </c>
      <c r="D21" s="4">
        <v>4</v>
      </c>
      <c r="E21" s="4" t="e">
        <f>NA()</f>
        <v>#N/A</v>
      </c>
      <c r="F21" s="4" t="e">
        <f>NA()</f>
        <v>#N/A</v>
      </c>
      <c r="G21" s="4" t="e">
        <f>NA()</f>
        <v>#N/A</v>
      </c>
      <c r="H21" s="4" t="e">
        <f>NA()</f>
        <v>#N/A</v>
      </c>
      <c r="I21" s="4">
        <v>144</v>
      </c>
      <c r="J21" s="4">
        <v>82</v>
      </c>
      <c r="K21" s="4">
        <v>0</v>
      </c>
      <c r="L21" s="4" t="s">
        <v>739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4'!$B$10:$B$10" display="Best Pruned Tree Rules (Using Validation Data)" xr:uid="{B0BC09AE-63D0-4829-83FF-3ABF7253D6CF}"/>
    <hyperlink ref="D4" location="'CT_FullTree4'!$B$10:$B$10" display="Fully Grown Tree Rules (Using Training Data)" xr:uid="{8AFEA939-B346-463A-A501-40B16171BD50}"/>
    <hyperlink ref="F4" location="'CT_MinErrorTree4'!$B$10:$B$10" display="Min Error Tree Rules (Using Validation Data)" xr:uid="{86C649FD-5491-4C2F-905B-D587E9A55AD0}"/>
    <hyperlink ref="H4" location="'CT_Output5'!$B$10:$B$10" display="Inputs" xr:uid="{9BC4465F-ED33-474B-A7B2-E56AAC844CC8}"/>
    <hyperlink ref="J4" location="'CT_Stored5'!$B$10:$B$10" display="PMML Model" xr:uid="{6A5281E9-22EA-4592-B78D-494931743570}"/>
    <hyperlink ref="B5" location="'CT_TrainingScore5'!$B$10:$B$10" display="Training: Classification Summary" xr:uid="{B7F5FE9F-60C3-4A35-B1DF-52D21C7C5BBE}"/>
    <hyperlink ref="D5" location="'CT_TrainingScore5'!$B$34:$B$34" display="Training: Classification Details" xr:uid="{4A6CCACF-2B3A-4755-AFF4-8EEC89EAAA57}"/>
    <hyperlink ref="F5" location="'CT_ValidationScore5'!$B$10:$B$10" display="Validation: Classification Summary" xr:uid="{60E5598D-8BCB-4DED-B356-3E8A0C5BBDA7}"/>
    <hyperlink ref="H5" location="'CT_ValidationScore5'!$B$34:$B$34" display="Validation: Classification Details" xr:uid="{B0E5A675-5654-4CD1-A8A3-19B40406B19F}"/>
  </hyperlinks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F7943-6738-480D-B5D6-A22C646861BC}">
  <dimension ref="B1:Q17"/>
  <sheetViews>
    <sheetView showGridLines="0" workbookViewId="0"/>
  </sheetViews>
  <sheetFormatPr defaultRowHeight="14.5" x14ac:dyDescent="0.35"/>
  <cols>
    <col min="3" max="3" width="9.36328125" customWidth="1"/>
    <col min="4" max="4" width="10.453125" customWidth="1"/>
    <col min="5" max="5" width="13.08984375" customWidth="1"/>
    <col min="6" max="6" width="14.26953125" customWidth="1"/>
    <col min="7" max="7" width="9.81640625" customWidth="1"/>
    <col min="8" max="8" width="15.26953125" customWidth="1"/>
    <col min="9" max="9" width="15" customWidth="1"/>
    <col min="10" max="10" width="16.81640625" customWidth="1"/>
    <col min="11" max="11" width="11" customWidth="1"/>
    <col min="12" max="12" width="11.453125" customWidth="1"/>
    <col min="14" max="14" width="15.26953125" bestFit="1" customWidth="1"/>
  </cols>
  <sheetData>
    <row r="1" spans="2:17" ht="18.5" x14ac:dyDescent="0.45">
      <c r="B1" s="2" t="s">
        <v>678</v>
      </c>
      <c r="N1" t="s">
        <v>1075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25</v>
      </c>
      <c r="O5" s="6">
        <v>400</v>
      </c>
      <c r="P5" s="6">
        <v>40</v>
      </c>
      <c r="Q5" s="6">
        <v>465</v>
      </c>
    </row>
    <row r="10" spans="2:17" ht="18.5" x14ac:dyDescent="0.45">
      <c r="B10" s="3" t="s">
        <v>681</v>
      </c>
    </row>
    <row r="12" spans="2:17" x14ac:dyDescent="0.35">
      <c r="C12" s="5" t="s">
        <v>728</v>
      </c>
      <c r="D12" s="1" t="s">
        <v>729</v>
      </c>
      <c r="E12" s="1" t="s">
        <v>730</v>
      </c>
      <c r="F12" s="1" t="s">
        <v>731</v>
      </c>
      <c r="G12" s="1" t="s">
        <v>732</v>
      </c>
      <c r="H12" s="1" t="s">
        <v>733</v>
      </c>
      <c r="I12" s="1" t="s">
        <v>734</v>
      </c>
      <c r="J12" s="1" t="s">
        <v>735</v>
      </c>
      <c r="K12" s="1" t="s">
        <v>736</v>
      </c>
      <c r="L12" s="1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s="4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0.44089</v>
      </c>
      <c r="I14" s="4">
        <v>232</v>
      </c>
      <c r="J14" s="4">
        <v>154</v>
      </c>
      <c r="K14" s="4">
        <v>0</v>
      </c>
      <c r="L14" s="4" t="s">
        <v>738</v>
      </c>
    </row>
    <row r="15" spans="2:17" x14ac:dyDescent="0.35">
      <c r="C15" s="5">
        <v>3</v>
      </c>
      <c r="D15" s="4">
        <v>1</v>
      </c>
      <c r="E15" s="4" t="e">
        <f>NA()</f>
        <v>#N/A</v>
      </c>
      <c r="F15" s="4" t="e">
        <f>NA()</f>
        <v>#N/A</v>
      </c>
      <c r="G15" s="4" t="e">
        <f>NA()</f>
        <v>#N/A</v>
      </c>
      <c r="H15" s="4" t="e">
        <f>NA()</f>
        <v>#N/A</v>
      </c>
      <c r="I15" s="4">
        <v>109</v>
      </c>
      <c r="J15" s="4">
        <v>74</v>
      </c>
      <c r="K15" s="4">
        <v>1</v>
      </c>
      <c r="L15" s="4" t="s">
        <v>739</v>
      </c>
    </row>
    <row r="16" spans="2:17" x14ac:dyDescent="0.35">
      <c r="C16" s="5">
        <v>4</v>
      </c>
      <c r="D16" s="4">
        <v>2</v>
      </c>
      <c r="E16" s="4" t="e">
        <f>NA()</f>
        <v>#N/A</v>
      </c>
      <c r="F16" s="4" t="e">
        <f>NA()</f>
        <v>#N/A</v>
      </c>
      <c r="G16" s="4" t="e">
        <f>NA()</f>
        <v>#N/A</v>
      </c>
      <c r="H16" s="4" t="e">
        <f>NA()</f>
        <v>#N/A</v>
      </c>
      <c r="I16" s="4">
        <v>197</v>
      </c>
      <c r="J16" s="4">
        <v>130</v>
      </c>
      <c r="K16" s="4">
        <v>0</v>
      </c>
      <c r="L16" s="4" t="s">
        <v>739</v>
      </c>
    </row>
    <row r="17" spans="3:12" x14ac:dyDescent="0.35">
      <c r="C17" s="5">
        <v>5</v>
      </c>
      <c r="D17" s="4">
        <v>2</v>
      </c>
      <c r="E17" s="4" t="e">
        <f>NA()</f>
        <v>#N/A</v>
      </c>
      <c r="F17" s="4" t="e">
        <f>NA()</f>
        <v>#N/A</v>
      </c>
      <c r="G17" s="4" t="e">
        <f>NA()</f>
        <v>#N/A</v>
      </c>
      <c r="H17" s="4" t="e">
        <f>NA()</f>
        <v>#N/A</v>
      </c>
      <c r="I17" s="4">
        <v>35</v>
      </c>
      <c r="J17" s="4">
        <v>24</v>
      </c>
      <c r="K17" s="4">
        <v>0</v>
      </c>
      <c r="L17" s="4" t="s">
        <v>739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4'!$B$10:$B$10" display="Best Pruned Tree Rules (Using Validation Data)" xr:uid="{6F7200CD-B20E-4464-B099-A213D53989F4}"/>
    <hyperlink ref="D4" location="'CT_FullTree4'!$B$10:$B$10" display="Fully Grown Tree Rules (Using Training Data)" xr:uid="{5360655B-604D-4E04-B576-4AF7C0347F31}"/>
    <hyperlink ref="F4" location="'CT_MinErrorTree4'!$B$10:$B$10" display="Min Error Tree Rules (Using Validation Data)" xr:uid="{48A8EC6A-291D-4FE2-A0CF-96D379B88033}"/>
    <hyperlink ref="H4" location="'CT_Output5'!$B$10:$B$10" display="Inputs" xr:uid="{3DA5AB50-1EF5-4D1A-AC42-2CD26C3F38F3}"/>
    <hyperlink ref="J4" location="'CT_Stored5'!$B$10:$B$10" display="PMML Model" xr:uid="{089E4A0C-16DC-4387-BFEC-00E5A4248C8E}"/>
    <hyperlink ref="B5" location="'CT_TrainingScore5'!$B$10:$B$10" display="Training: Classification Summary" xr:uid="{2D00BF91-344C-4255-8D28-3BB4ED89428D}"/>
    <hyperlink ref="D5" location="'CT_TrainingScore5'!$B$34:$B$34" display="Training: Classification Details" xr:uid="{EDDF4436-6394-4013-8516-3771D5516B06}"/>
    <hyperlink ref="F5" location="'CT_ValidationScore5'!$B$10:$B$10" display="Validation: Classification Summary" xr:uid="{20550A09-07AA-471F-8027-6874074A9D77}"/>
    <hyperlink ref="H5" location="'CT_ValidationScore5'!$B$34:$B$34" display="Validation: Classification Details" xr:uid="{2B1966B2-F5ED-4084-97F0-2DC4304E5B7A}"/>
  </hyperlinks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7F910-2C28-4F33-AC25-0092DEA25E66}">
  <dimension ref="B1:Q17"/>
  <sheetViews>
    <sheetView showGridLines="0" workbookViewId="0"/>
  </sheetViews>
  <sheetFormatPr defaultRowHeight="14.5" x14ac:dyDescent="0.35"/>
  <cols>
    <col min="3" max="3" width="9.36328125" customWidth="1"/>
    <col min="4" max="4" width="10.453125" customWidth="1"/>
    <col min="5" max="5" width="13.08984375" customWidth="1"/>
    <col min="6" max="6" width="14.26953125" customWidth="1"/>
    <col min="7" max="7" width="9.81640625" customWidth="1"/>
    <col min="8" max="8" width="15.26953125" customWidth="1"/>
    <col min="9" max="9" width="15" customWidth="1"/>
    <col min="10" max="10" width="16.81640625" customWidth="1"/>
    <col min="11" max="11" width="11" customWidth="1"/>
    <col min="12" max="12" width="11.453125" customWidth="1"/>
    <col min="14" max="14" width="15.26953125" bestFit="1" customWidth="1"/>
  </cols>
  <sheetData>
    <row r="1" spans="2:17" ht="18.5" x14ac:dyDescent="0.45">
      <c r="B1" s="2" t="s">
        <v>678</v>
      </c>
      <c r="N1" t="s">
        <v>1075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25</v>
      </c>
      <c r="O5" s="6">
        <v>400</v>
      </c>
      <c r="P5" s="6">
        <v>40</v>
      </c>
      <c r="Q5" s="6">
        <v>465</v>
      </c>
    </row>
    <row r="10" spans="2:17" ht="18.5" x14ac:dyDescent="0.45">
      <c r="B10" s="3" t="s">
        <v>683</v>
      </c>
    </row>
    <row r="12" spans="2:17" x14ac:dyDescent="0.35">
      <c r="C12" s="5" t="s">
        <v>728</v>
      </c>
      <c r="D12" s="1" t="s">
        <v>729</v>
      </c>
      <c r="E12" s="1" t="s">
        <v>730</v>
      </c>
      <c r="F12" s="1" t="s">
        <v>731</v>
      </c>
      <c r="G12" s="1" t="s">
        <v>732</v>
      </c>
      <c r="H12" s="1" t="s">
        <v>733</v>
      </c>
      <c r="I12" s="1" t="s">
        <v>734</v>
      </c>
      <c r="J12" s="1" t="s">
        <v>735</v>
      </c>
      <c r="K12" s="1" t="s">
        <v>736</v>
      </c>
      <c r="L12" s="1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s="4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0.44089</v>
      </c>
      <c r="I14" s="4">
        <v>232</v>
      </c>
      <c r="J14" s="4">
        <v>154</v>
      </c>
      <c r="K14" s="4">
        <v>0</v>
      </c>
      <c r="L14" s="4" t="s">
        <v>738</v>
      </c>
    </row>
    <row r="15" spans="2:17" x14ac:dyDescent="0.35">
      <c r="C15" s="5">
        <v>3</v>
      </c>
      <c r="D15" s="4">
        <v>1</v>
      </c>
      <c r="E15" s="4" t="e">
        <f>NA()</f>
        <v>#N/A</v>
      </c>
      <c r="F15" s="4" t="e">
        <f>NA()</f>
        <v>#N/A</v>
      </c>
      <c r="G15" s="4" t="e">
        <f>NA()</f>
        <v>#N/A</v>
      </c>
      <c r="H15" s="4" t="e">
        <f>NA()</f>
        <v>#N/A</v>
      </c>
      <c r="I15" s="4">
        <v>109</v>
      </c>
      <c r="J15" s="4">
        <v>74</v>
      </c>
      <c r="K15" s="4">
        <v>1</v>
      </c>
      <c r="L15" s="4" t="s">
        <v>739</v>
      </c>
    </row>
    <row r="16" spans="2:17" x14ac:dyDescent="0.35">
      <c r="C16" s="5">
        <v>4</v>
      </c>
      <c r="D16" s="4">
        <v>2</v>
      </c>
      <c r="E16" s="4" t="e">
        <f>NA()</f>
        <v>#N/A</v>
      </c>
      <c r="F16" s="4" t="e">
        <f>NA()</f>
        <v>#N/A</v>
      </c>
      <c r="G16" s="4" t="e">
        <f>NA()</f>
        <v>#N/A</v>
      </c>
      <c r="H16" s="4" t="e">
        <f>NA()</f>
        <v>#N/A</v>
      </c>
      <c r="I16" s="4">
        <v>197</v>
      </c>
      <c r="J16" s="4">
        <v>130</v>
      </c>
      <c r="K16" s="4">
        <v>0</v>
      </c>
      <c r="L16" s="4" t="s">
        <v>739</v>
      </c>
    </row>
    <row r="17" spans="3:12" x14ac:dyDescent="0.35">
      <c r="C17" s="5">
        <v>5</v>
      </c>
      <c r="D17" s="4">
        <v>2</v>
      </c>
      <c r="E17" s="4" t="e">
        <f>NA()</f>
        <v>#N/A</v>
      </c>
      <c r="F17" s="4" t="e">
        <f>NA()</f>
        <v>#N/A</v>
      </c>
      <c r="G17" s="4" t="e">
        <f>NA()</f>
        <v>#N/A</v>
      </c>
      <c r="H17" s="4" t="e">
        <f>NA()</f>
        <v>#N/A</v>
      </c>
      <c r="I17" s="4">
        <v>35</v>
      </c>
      <c r="J17" s="4">
        <v>24</v>
      </c>
      <c r="K17" s="4">
        <v>0</v>
      </c>
      <c r="L17" s="4" t="s">
        <v>739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4'!$B$10:$B$10" display="Best Pruned Tree Rules (Using Validation Data)" xr:uid="{056A73D8-0D72-4277-8C2B-C175A8EFBD4E}"/>
    <hyperlink ref="D4" location="'CT_FullTree4'!$B$10:$B$10" display="Fully Grown Tree Rules (Using Training Data)" xr:uid="{34DE0C12-93DD-4E0D-942E-5668C9966B51}"/>
    <hyperlink ref="F4" location="'CT_MinErrorTree4'!$B$10:$B$10" display="Min Error Tree Rules (Using Validation Data)" xr:uid="{5E87EDD9-ED68-4CB3-A060-106A36385A7D}"/>
    <hyperlink ref="H4" location="'CT_Output5'!$B$10:$B$10" display="Inputs" xr:uid="{36497010-431F-4BC3-9615-A7EAD0893663}"/>
    <hyperlink ref="J4" location="'CT_Stored5'!$B$10:$B$10" display="PMML Model" xr:uid="{B9AEA3CA-9979-498A-A896-F5D3FCF519A8}"/>
    <hyperlink ref="B5" location="'CT_TrainingScore5'!$B$10:$B$10" display="Training: Classification Summary" xr:uid="{58052C65-07E7-4F62-955B-6F6D161AD9D3}"/>
    <hyperlink ref="D5" location="'CT_TrainingScore5'!$B$34:$B$34" display="Training: Classification Details" xr:uid="{894D04F1-6746-4305-878A-ECB1FA42F3BA}"/>
    <hyperlink ref="F5" location="'CT_ValidationScore5'!$B$10:$B$10" display="Validation: Classification Summary" xr:uid="{017807AC-8C5F-4548-AF90-EA3FD30A3214}"/>
    <hyperlink ref="H5" location="'CT_ValidationScore5'!$B$34:$B$34" display="Validation: Classification Details" xr:uid="{C1A2134D-F35B-407C-BA1D-285D96ED8F45}"/>
  </hyperlinks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0E776-63EE-4761-AB92-E0DE48CFFBF7}">
  <dimension ref="B1:Q377"/>
  <sheetViews>
    <sheetView showGridLines="0" topLeftCell="A14" workbookViewId="0">
      <selection activeCell="D27" sqref="D27"/>
    </sheetView>
  </sheetViews>
  <sheetFormatPr defaultRowHeight="14.5" x14ac:dyDescent="0.35"/>
  <cols>
    <col min="3" max="3" width="17.6328125" bestFit="1" customWidth="1"/>
    <col min="4" max="4" width="10.81640625" customWidth="1"/>
    <col min="5" max="5" width="20.36328125" customWidth="1"/>
    <col min="6" max="7" width="12.1796875" customWidth="1"/>
    <col min="14" max="14" width="15.26953125" bestFit="1" customWidth="1"/>
  </cols>
  <sheetData>
    <row r="1" spans="2:17" ht="18.5" x14ac:dyDescent="0.45">
      <c r="B1" s="2" t="s">
        <v>740</v>
      </c>
      <c r="N1" t="s">
        <v>1075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25</v>
      </c>
      <c r="O5" s="6">
        <v>400</v>
      </c>
      <c r="P5" s="6">
        <v>40</v>
      </c>
      <c r="Q5" s="6">
        <v>465</v>
      </c>
    </row>
    <row r="10" spans="2:17" ht="18.5" x14ac:dyDescent="0.45">
      <c r="B10" s="3" t="s">
        <v>684</v>
      </c>
    </row>
    <row r="12" spans="2:17" ht="15.5" x14ac:dyDescent="0.35">
      <c r="C12" s="40" t="s">
        <v>741</v>
      </c>
      <c r="D12" s="41"/>
      <c r="E12" s="42"/>
    </row>
    <row r="13" spans="2:17" x14ac:dyDescent="0.35">
      <c r="C13" s="5" t="s">
        <v>742</v>
      </c>
      <c r="D13" s="1" t="s">
        <v>743</v>
      </c>
      <c r="E13" s="1" t="s">
        <v>744</v>
      </c>
    </row>
    <row r="14" spans="2:17" x14ac:dyDescent="0.35">
      <c r="C14" s="5">
        <v>0</v>
      </c>
      <c r="D14" s="4">
        <v>211</v>
      </c>
      <c r="E14" s="4">
        <v>3</v>
      </c>
    </row>
    <row r="15" spans="2:17" x14ac:dyDescent="0.35">
      <c r="C15" s="5">
        <v>1</v>
      </c>
      <c r="D15" s="4">
        <v>21</v>
      </c>
      <c r="E15" s="4">
        <v>106</v>
      </c>
    </row>
    <row r="17" spans="3:6" ht="15.5" x14ac:dyDescent="0.35">
      <c r="C17" s="40" t="s">
        <v>745</v>
      </c>
      <c r="D17" s="41"/>
      <c r="E17" s="41"/>
      <c r="F17" s="42"/>
    </row>
    <row r="18" spans="3:6" x14ac:dyDescent="0.35">
      <c r="C18" t="s">
        <v>746</v>
      </c>
      <c r="D18" t="s">
        <v>747</v>
      </c>
      <c r="E18" t="s">
        <v>748</v>
      </c>
      <c r="F18" t="s">
        <v>749</v>
      </c>
    </row>
    <row r="19" spans="3:6" x14ac:dyDescent="0.35">
      <c r="C19" s="5">
        <v>0</v>
      </c>
      <c r="D19">
        <f>SUM($D$14:$E$14)</f>
        <v>214</v>
      </c>
      <c r="E19">
        <f>SUM($D$14:$E$14) - $D$14</f>
        <v>3</v>
      </c>
      <c r="F19">
        <f>IF($D$19=0,"Undefined",$E$19*100 / $D$19)</f>
        <v>1.4018691588785046</v>
      </c>
    </row>
    <row r="20" spans="3:6" x14ac:dyDescent="0.35">
      <c r="C20" s="5">
        <v>1</v>
      </c>
      <c r="D20">
        <f>SUM($D$15:$E$15)</f>
        <v>127</v>
      </c>
      <c r="E20">
        <f>SUM($D$15:$E$15) - $E$15</f>
        <v>21</v>
      </c>
      <c r="F20">
        <f>IF($D$20=0,"Undefined",$E$20*100 / $D$20)</f>
        <v>16.535433070866141</v>
      </c>
    </row>
    <row r="21" spans="3:6" x14ac:dyDescent="0.35">
      <c r="C21" s="5" t="s">
        <v>750</v>
      </c>
      <c r="D21">
        <f>SUM($D$19:$D$20)</f>
        <v>341</v>
      </c>
      <c r="E21">
        <f>SUM($E$19:$E$20)</f>
        <v>24</v>
      </c>
      <c r="F21">
        <f>IF($D$21=0,"Undefined",$E$21*100 / $D$21)</f>
        <v>7.0381231671554252</v>
      </c>
    </row>
    <row r="23" spans="3:6" ht="15.5" x14ac:dyDescent="0.35">
      <c r="C23" s="40" t="s">
        <v>751</v>
      </c>
      <c r="D23" s="42"/>
    </row>
    <row r="24" spans="3:6" x14ac:dyDescent="0.35">
      <c r="C24" t="s">
        <v>752</v>
      </c>
      <c r="D24" t="s">
        <v>753</v>
      </c>
    </row>
    <row r="25" spans="3:6" x14ac:dyDescent="0.35">
      <c r="C25" t="s">
        <v>754</v>
      </c>
      <c r="D25">
        <v>317</v>
      </c>
    </row>
    <row r="26" spans="3:6" x14ac:dyDescent="0.35">
      <c r="C26" t="s">
        <v>755</v>
      </c>
      <c r="D26">
        <v>92.961876832844567</v>
      </c>
    </row>
    <row r="27" spans="3:6" x14ac:dyDescent="0.35">
      <c r="C27" t="s">
        <v>756</v>
      </c>
      <c r="D27">
        <v>0.98598130841121501</v>
      </c>
    </row>
    <row r="28" spans="3:6" x14ac:dyDescent="0.35">
      <c r="C28" t="s">
        <v>757</v>
      </c>
      <c r="D28">
        <v>0.83464566929133854</v>
      </c>
    </row>
    <row r="29" spans="3:6" x14ac:dyDescent="0.35">
      <c r="C29" t="s">
        <v>758</v>
      </c>
      <c r="D29">
        <v>0.97247706422018354</v>
      </c>
    </row>
    <row r="30" spans="3:6" x14ac:dyDescent="0.35">
      <c r="C30" t="s">
        <v>759</v>
      </c>
      <c r="D30">
        <v>0.89830508474576265</v>
      </c>
    </row>
    <row r="31" spans="3:6" x14ac:dyDescent="0.35">
      <c r="C31" t="s">
        <v>712</v>
      </c>
      <c r="D31">
        <v>1</v>
      </c>
    </row>
    <row r="32" spans="3:6" x14ac:dyDescent="0.35">
      <c r="C32" t="s">
        <v>713</v>
      </c>
      <c r="D32">
        <v>0.5</v>
      </c>
    </row>
    <row r="34" spans="2:7" ht="18.5" x14ac:dyDescent="0.45">
      <c r="B34" s="3" t="s">
        <v>685</v>
      </c>
    </row>
    <row r="36" spans="2:7" x14ac:dyDescent="0.35">
      <c r="C36" s="5" t="s">
        <v>64</v>
      </c>
      <c r="D36" s="1" t="s">
        <v>1</v>
      </c>
      <c r="E36" s="1" t="s">
        <v>760</v>
      </c>
      <c r="F36" s="1" t="s">
        <v>761</v>
      </c>
      <c r="G36" s="1" t="s">
        <v>762</v>
      </c>
    </row>
    <row r="37" spans="2:7" x14ac:dyDescent="0.35">
      <c r="C37" s="5" t="s">
        <v>65</v>
      </c>
      <c r="D37" s="4">
        <v>1</v>
      </c>
      <c r="E37" s="4">
        <v>1</v>
      </c>
      <c r="F37" s="4">
        <v>0</v>
      </c>
      <c r="G37" s="4">
        <v>1</v>
      </c>
    </row>
    <row r="38" spans="2:7" x14ac:dyDescent="0.35">
      <c r="C38" s="5" t="s">
        <v>69</v>
      </c>
      <c r="D38" s="4">
        <v>1</v>
      </c>
      <c r="E38" s="4">
        <v>1</v>
      </c>
      <c r="F38" s="4">
        <v>0</v>
      </c>
      <c r="G38" s="4">
        <v>1</v>
      </c>
    </row>
    <row r="39" spans="2:7" x14ac:dyDescent="0.35">
      <c r="C39" s="5" t="s">
        <v>72</v>
      </c>
      <c r="D39" s="4">
        <v>1</v>
      </c>
      <c r="E39" s="4">
        <v>1</v>
      </c>
      <c r="F39" s="4">
        <v>8.5714285714285715E-2</v>
      </c>
      <c r="G39" s="4">
        <v>0.91428571428571426</v>
      </c>
    </row>
    <row r="40" spans="2:7" x14ac:dyDescent="0.35">
      <c r="C40" s="5" t="s">
        <v>75</v>
      </c>
      <c r="D40" s="4">
        <v>1</v>
      </c>
      <c r="E40" s="4">
        <v>1</v>
      </c>
      <c r="F40" s="4">
        <v>8.5714285714285715E-2</v>
      </c>
      <c r="G40" s="4">
        <v>0.91428571428571426</v>
      </c>
    </row>
    <row r="41" spans="2:7" x14ac:dyDescent="0.35">
      <c r="C41" s="5" t="s">
        <v>76</v>
      </c>
      <c r="D41" s="4">
        <v>1</v>
      </c>
      <c r="E41" s="4">
        <v>1</v>
      </c>
      <c r="F41" s="4">
        <v>0</v>
      </c>
      <c r="G41" s="4">
        <v>1</v>
      </c>
    </row>
    <row r="42" spans="2:7" x14ac:dyDescent="0.35">
      <c r="C42" s="16" t="s">
        <v>79</v>
      </c>
      <c r="D42" s="15">
        <v>1</v>
      </c>
      <c r="E42" s="15">
        <v>0</v>
      </c>
      <c r="F42" s="15">
        <v>0.51428571428571435</v>
      </c>
      <c r="G42" s="15">
        <v>0.48571428571428571</v>
      </c>
    </row>
    <row r="43" spans="2:7" x14ac:dyDescent="0.35">
      <c r="C43" s="5" t="s">
        <v>80</v>
      </c>
      <c r="D43" s="4">
        <v>1</v>
      </c>
      <c r="E43" s="4">
        <v>1</v>
      </c>
      <c r="F43" s="4">
        <v>8.5714285714285715E-2</v>
      </c>
      <c r="G43" s="4">
        <v>0.91428571428571426</v>
      </c>
    </row>
    <row r="44" spans="2:7" x14ac:dyDescent="0.35">
      <c r="C44" s="5" t="s">
        <v>82</v>
      </c>
      <c r="D44" s="4">
        <v>1</v>
      </c>
      <c r="E44" s="4">
        <v>1</v>
      </c>
      <c r="F44" s="4">
        <v>0</v>
      </c>
      <c r="G44" s="4">
        <v>1</v>
      </c>
    </row>
    <row r="45" spans="2:7" x14ac:dyDescent="0.35">
      <c r="C45" s="5" t="s">
        <v>84</v>
      </c>
      <c r="D45" s="4">
        <v>0</v>
      </c>
      <c r="E45" s="4">
        <v>0</v>
      </c>
      <c r="F45" s="4">
        <v>0.51428571428571435</v>
      </c>
      <c r="G45" s="4">
        <v>0.48571428571428571</v>
      </c>
    </row>
    <row r="46" spans="2:7" x14ac:dyDescent="0.35">
      <c r="C46" s="5" t="s">
        <v>85</v>
      </c>
      <c r="D46" s="4">
        <v>0</v>
      </c>
      <c r="E46" s="4">
        <v>0</v>
      </c>
      <c r="F46" s="4">
        <v>1</v>
      </c>
      <c r="G46" s="4">
        <v>0</v>
      </c>
    </row>
    <row r="47" spans="2:7" x14ac:dyDescent="0.35">
      <c r="C47" s="5" t="s">
        <v>86</v>
      </c>
      <c r="D47" s="4">
        <v>0</v>
      </c>
      <c r="E47" s="4">
        <v>0</v>
      </c>
      <c r="F47" s="4">
        <v>1</v>
      </c>
      <c r="G47" s="4">
        <v>0</v>
      </c>
    </row>
    <row r="48" spans="2:7" x14ac:dyDescent="0.35">
      <c r="C48" s="5" t="s">
        <v>87</v>
      </c>
      <c r="D48" s="4">
        <v>1</v>
      </c>
      <c r="E48" s="4">
        <v>1</v>
      </c>
      <c r="F48" s="4">
        <v>8.5714285714285715E-2</v>
      </c>
      <c r="G48" s="4">
        <v>0.91428571428571426</v>
      </c>
    </row>
    <row r="49" spans="3:7" x14ac:dyDescent="0.35">
      <c r="C49" s="5" t="s">
        <v>88</v>
      </c>
      <c r="D49" s="4">
        <v>1</v>
      </c>
      <c r="E49" s="4">
        <v>1</v>
      </c>
      <c r="F49" s="4">
        <v>0</v>
      </c>
      <c r="G49" s="4">
        <v>1</v>
      </c>
    </row>
    <row r="50" spans="3:7" x14ac:dyDescent="0.35">
      <c r="C50" s="5" t="s">
        <v>89</v>
      </c>
      <c r="D50" s="4">
        <v>1</v>
      </c>
      <c r="E50" s="4">
        <v>1</v>
      </c>
      <c r="F50" s="4">
        <v>0</v>
      </c>
      <c r="G50" s="4">
        <v>1</v>
      </c>
    </row>
    <row r="51" spans="3:7" x14ac:dyDescent="0.35">
      <c r="C51" s="5" t="s">
        <v>90</v>
      </c>
      <c r="D51" s="4">
        <v>1</v>
      </c>
      <c r="E51" s="4">
        <v>1</v>
      </c>
      <c r="F51" s="4">
        <v>0</v>
      </c>
      <c r="G51" s="4">
        <v>1</v>
      </c>
    </row>
    <row r="52" spans="3:7" x14ac:dyDescent="0.35">
      <c r="C52" s="5" t="s">
        <v>92</v>
      </c>
      <c r="D52" s="4">
        <v>1</v>
      </c>
      <c r="E52" s="4">
        <v>1</v>
      </c>
      <c r="F52" s="4">
        <v>0</v>
      </c>
      <c r="G52" s="4">
        <v>1</v>
      </c>
    </row>
    <row r="53" spans="3:7" x14ac:dyDescent="0.35">
      <c r="C53" s="5" t="s">
        <v>93</v>
      </c>
      <c r="D53" s="4">
        <v>1</v>
      </c>
      <c r="E53" s="4">
        <v>1</v>
      </c>
      <c r="F53" s="4">
        <v>0</v>
      </c>
      <c r="G53" s="4">
        <v>1</v>
      </c>
    </row>
    <row r="54" spans="3:7" x14ac:dyDescent="0.35">
      <c r="C54" s="5" t="s">
        <v>96</v>
      </c>
      <c r="D54" s="4">
        <v>1</v>
      </c>
      <c r="E54" s="4">
        <v>1</v>
      </c>
      <c r="F54" s="4">
        <v>8.5714285714285715E-2</v>
      </c>
      <c r="G54" s="4">
        <v>0.91428571428571426</v>
      </c>
    </row>
    <row r="55" spans="3:7" x14ac:dyDescent="0.35">
      <c r="C55" s="5" t="s">
        <v>97</v>
      </c>
      <c r="D55" s="4">
        <v>1</v>
      </c>
      <c r="E55" s="4">
        <v>1</v>
      </c>
      <c r="F55" s="4">
        <v>0</v>
      </c>
      <c r="G55" s="4">
        <v>1</v>
      </c>
    </row>
    <row r="56" spans="3:7" x14ac:dyDescent="0.35">
      <c r="C56" s="5" t="s">
        <v>99</v>
      </c>
      <c r="D56" s="4">
        <v>1</v>
      </c>
      <c r="E56" s="4">
        <v>1</v>
      </c>
      <c r="F56" s="4">
        <v>0</v>
      </c>
      <c r="G56" s="4">
        <v>1</v>
      </c>
    </row>
    <row r="57" spans="3:7" x14ac:dyDescent="0.35">
      <c r="C57" s="16" t="s">
        <v>101</v>
      </c>
      <c r="D57" s="15">
        <v>1</v>
      </c>
      <c r="E57" s="15">
        <v>0</v>
      </c>
      <c r="F57" s="15">
        <v>0.51428571428571435</v>
      </c>
      <c r="G57" s="15">
        <v>0.48571428571428571</v>
      </c>
    </row>
    <row r="58" spans="3:7" x14ac:dyDescent="0.35">
      <c r="C58" s="16" t="s">
        <v>105</v>
      </c>
      <c r="D58" s="15">
        <v>1</v>
      </c>
      <c r="E58" s="15">
        <v>0</v>
      </c>
      <c r="F58" s="15">
        <v>0.92452830188679247</v>
      </c>
      <c r="G58" s="15">
        <v>7.5471698113207558E-2</v>
      </c>
    </row>
    <row r="59" spans="3:7" x14ac:dyDescent="0.35">
      <c r="C59" s="16" t="s">
        <v>106</v>
      </c>
      <c r="D59" s="15">
        <v>1</v>
      </c>
      <c r="E59" s="15">
        <v>0</v>
      </c>
      <c r="F59" s="15">
        <v>0.51428571428571435</v>
      </c>
      <c r="G59" s="15">
        <v>0.48571428571428571</v>
      </c>
    </row>
    <row r="60" spans="3:7" x14ac:dyDescent="0.35">
      <c r="C60" s="16" t="s">
        <v>109</v>
      </c>
      <c r="D60" s="15">
        <v>1</v>
      </c>
      <c r="E60" s="15">
        <v>0</v>
      </c>
      <c r="F60" s="15">
        <v>0.51428571428571435</v>
      </c>
      <c r="G60" s="15">
        <v>0.48571428571428571</v>
      </c>
    </row>
    <row r="61" spans="3:7" x14ac:dyDescent="0.35">
      <c r="C61" s="5" t="s">
        <v>111</v>
      </c>
      <c r="D61" s="4">
        <v>0</v>
      </c>
      <c r="E61" s="4">
        <v>0</v>
      </c>
      <c r="F61" s="4">
        <v>1</v>
      </c>
      <c r="G61" s="4">
        <v>0</v>
      </c>
    </row>
    <row r="62" spans="3:7" x14ac:dyDescent="0.35">
      <c r="C62" s="16" t="s">
        <v>112</v>
      </c>
      <c r="D62" s="15">
        <v>1</v>
      </c>
      <c r="E62" s="15">
        <v>0</v>
      </c>
      <c r="F62" s="15">
        <v>0.51428571428571435</v>
      </c>
      <c r="G62" s="15">
        <v>0.48571428571428571</v>
      </c>
    </row>
    <row r="63" spans="3:7" x14ac:dyDescent="0.35">
      <c r="C63" s="5" t="s">
        <v>113</v>
      </c>
      <c r="D63" s="4">
        <v>0</v>
      </c>
      <c r="E63" s="4">
        <v>0</v>
      </c>
      <c r="F63" s="4">
        <v>0.92452830188679247</v>
      </c>
      <c r="G63" s="4">
        <v>7.5471698113207558E-2</v>
      </c>
    </row>
    <row r="64" spans="3:7" x14ac:dyDescent="0.35">
      <c r="C64" s="5" t="s">
        <v>118</v>
      </c>
      <c r="D64" s="4">
        <v>1</v>
      </c>
      <c r="E64" s="4">
        <v>1</v>
      </c>
      <c r="F64" s="4">
        <v>0</v>
      </c>
      <c r="G64" s="4">
        <v>1</v>
      </c>
    </row>
    <row r="65" spans="3:7" x14ac:dyDescent="0.35">
      <c r="C65" s="5" t="s">
        <v>120</v>
      </c>
      <c r="D65" s="4">
        <v>0</v>
      </c>
      <c r="E65" s="4">
        <v>0</v>
      </c>
      <c r="F65" s="4">
        <v>1</v>
      </c>
      <c r="G65" s="4">
        <v>0</v>
      </c>
    </row>
    <row r="66" spans="3:7" x14ac:dyDescent="0.35">
      <c r="C66" s="5" t="s">
        <v>121</v>
      </c>
      <c r="D66" s="4">
        <v>1</v>
      </c>
      <c r="E66" s="4">
        <v>1</v>
      </c>
      <c r="F66" s="4">
        <v>0</v>
      </c>
      <c r="G66" s="4">
        <v>1</v>
      </c>
    </row>
    <row r="67" spans="3:7" x14ac:dyDescent="0.35">
      <c r="C67" s="5" t="s">
        <v>123</v>
      </c>
      <c r="D67" s="4">
        <v>0</v>
      </c>
      <c r="E67" s="4">
        <v>0</v>
      </c>
      <c r="F67" s="4">
        <v>1</v>
      </c>
      <c r="G67" s="4">
        <v>0</v>
      </c>
    </row>
    <row r="68" spans="3:7" x14ac:dyDescent="0.35">
      <c r="C68" s="5" t="s">
        <v>124</v>
      </c>
      <c r="D68" s="4">
        <v>0</v>
      </c>
      <c r="E68" s="4">
        <v>0</v>
      </c>
      <c r="F68" s="4">
        <v>1</v>
      </c>
      <c r="G68" s="4">
        <v>0</v>
      </c>
    </row>
    <row r="69" spans="3:7" x14ac:dyDescent="0.35">
      <c r="C69" s="5" t="s">
        <v>125</v>
      </c>
      <c r="D69" s="4">
        <v>0</v>
      </c>
      <c r="E69" s="4">
        <v>0</v>
      </c>
      <c r="F69" s="4">
        <v>1</v>
      </c>
      <c r="G69" s="4">
        <v>0</v>
      </c>
    </row>
    <row r="70" spans="3:7" x14ac:dyDescent="0.35">
      <c r="C70" s="5" t="s">
        <v>126</v>
      </c>
      <c r="D70" s="4">
        <v>0</v>
      </c>
      <c r="E70" s="4">
        <v>0</v>
      </c>
      <c r="F70" s="4">
        <v>1</v>
      </c>
      <c r="G70" s="4">
        <v>0</v>
      </c>
    </row>
    <row r="71" spans="3:7" x14ac:dyDescent="0.35">
      <c r="C71" s="5" t="s">
        <v>129</v>
      </c>
      <c r="D71" s="4">
        <v>1</v>
      </c>
      <c r="E71" s="4">
        <v>1</v>
      </c>
      <c r="F71" s="4">
        <v>8.5714285714285715E-2</v>
      </c>
      <c r="G71" s="4">
        <v>0.91428571428571426</v>
      </c>
    </row>
    <row r="72" spans="3:7" x14ac:dyDescent="0.35">
      <c r="C72" s="5" t="s">
        <v>130</v>
      </c>
      <c r="D72" s="4">
        <v>1</v>
      </c>
      <c r="E72" s="4">
        <v>1</v>
      </c>
      <c r="F72" s="4">
        <v>8.5714285714285715E-2</v>
      </c>
      <c r="G72" s="4">
        <v>0.91428571428571426</v>
      </c>
    </row>
    <row r="73" spans="3:7" x14ac:dyDescent="0.35">
      <c r="C73" s="5" t="s">
        <v>132</v>
      </c>
      <c r="D73" s="4">
        <v>0</v>
      </c>
      <c r="E73" s="4">
        <v>0</v>
      </c>
      <c r="F73" s="4">
        <v>1</v>
      </c>
      <c r="G73" s="4">
        <v>0</v>
      </c>
    </row>
    <row r="74" spans="3:7" x14ac:dyDescent="0.35">
      <c r="C74" s="5" t="s">
        <v>135</v>
      </c>
      <c r="D74" s="4">
        <v>1</v>
      </c>
      <c r="E74" s="4">
        <v>1</v>
      </c>
      <c r="F74" s="4">
        <v>0</v>
      </c>
      <c r="G74" s="4">
        <v>1</v>
      </c>
    </row>
    <row r="75" spans="3:7" x14ac:dyDescent="0.35">
      <c r="C75" s="5" t="s">
        <v>137</v>
      </c>
      <c r="D75" s="4">
        <v>1</v>
      </c>
      <c r="E75" s="4">
        <v>1</v>
      </c>
      <c r="F75" s="4">
        <v>0</v>
      </c>
      <c r="G75" s="4">
        <v>1</v>
      </c>
    </row>
    <row r="76" spans="3:7" x14ac:dyDescent="0.35">
      <c r="C76" s="5" t="s">
        <v>140</v>
      </c>
      <c r="D76" s="4">
        <v>1</v>
      </c>
      <c r="E76" s="4">
        <v>1</v>
      </c>
      <c r="F76" s="4">
        <v>8.5714285714285715E-2</v>
      </c>
      <c r="G76" s="4">
        <v>0.91428571428571426</v>
      </c>
    </row>
    <row r="77" spans="3:7" x14ac:dyDescent="0.35">
      <c r="C77" s="5" t="s">
        <v>142</v>
      </c>
      <c r="D77" s="4">
        <v>1</v>
      </c>
      <c r="E77" s="4">
        <v>1</v>
      </c>
      <c r="F77" s="4">
        <v>0</v>
      </c>
      <c r="G77" s="4">
        <v>1</v>
      </c>
    </row>
    <row r="78" spans="3:7" x14ac:dyDescent="0.35">
      <c r="C78" s="5" t="s">
        <v>144</v>
      </c>
      <c r="D78" s="4">
        <v>0</v>
      </c>
      <c r="E78" s="4">
        <v>0</v>
      </c>
      <c r="F78" s="4">
        <v>1</v>
      </c>
      <c r="G78" s="4">
        <v>0</v>
      </c>
    </row>
    <row r="79" spans="3:7" x14ac:dyDescent="0.35">
      <c r="C79" s="5" t="s">
        <v>145</v>
      </c>
      <c r="D79" s="4">
        <v>0</v>
      </c>
      <c r="E79" s="4">
        <v>0</v>
      </c>
      <c r="F79" s="4">
        <v>1</v>
      </c>
      <c r="G79" s="4">
        <v>0</v>
      </c>
    </row>
    <row r="80" spans="3:7" x14ac:dyDescent="0.35">
      <c r="C80" s="5" t="s">
        <v>146</v>
      </c>
      <c r="D80" s="4">
        <v>0</v>
      </c>
      <c r="E80" s="4">
        <v>0</v>
      </c>
      <c r="F80" s="4">
        <v>0.51428571428571435</v>
      </c>
      <c r="G80" s="4">
        <v>0.48571428571428571</v>
      </c>
    </row>
    <row r="81" spans="3:7" x14ac:dyDescent="0.35">
      <c r="C81" s="5" t="s">
        <v>147</v>
      </c>
      <c r="D81" s="4">
        <v>1</v>
      </c>
      <c r="E81" s="4">
        <v>1</v>
      </c>
      <c r="F81" s="4">
        <v>0</v>
      </c>
      <c r="G81" s="4">
        <v>1</v>
      </c>
    </row>
    <row r="82" spans="3:7" x14ac:dyDescent="0.35">
      <c r="C82" s="5" t="s">
        <v>148</v>
      </c>
      <c r="D82" s="4">
        <v>1</v>
      </c>
      <c r="E82" s="4">
        <v>1</v>
      </c>
      <c r="F82" s="4">
        <v>0</v>
      </c>
      <c r="G82" s="4">
        <v>1</v>
      </c>
    </row>
    <row r="83" spans="3:7" x14ac:dyDescent="0.35">
      <c r="C83" s="5" t="s">
        <v>152</v>
      </c>
      <c r="D83" s="4">
        <v>1</v>
      </c>
      <c r="E83" s="4">
        <v>1</v>
      </c>
      <c r="F83" s="4">
        <v>0</v>
      </c>
      <c r="G83" s="4">
        <v>1</v>
      </c>
    </row>
    <row r="84" spans="3:7" x14ac:dyDescent="0.35">
      <c r="C84" s="5" t="s">
        <v>153</v>
      </c>
      <c r="D84" s="4">
        <v>0</v>
      </c>
      <c r="E84" s="4">
        <v>0</v>
      </c>
      <c r="F84" s="4">
        <v>1</v>
      </c>
      <c r="G84" s="4">
        <v>0</v>
      </c>
    </row>
    <row r="85" spans="3:7" x14ac:dyDescent="0.35">
      <c r="C85" s="5" t="s">
        <v>155</v>
      </c>
      <c r="D85" s="4">
        <v>0</v>
      </c>
      <c r="E85" s="4">
        <v>0</v>
      </c>
      <c r="F85" s="4">
        <v>1</v>
      </c>
      <c r="G85" s="4">
        <v>0</v>
      </c>
    </row>
    <row r="86" spans="3:7" x14ac:dyDescent="0.35">
      <c r="C86" s="16" t="s">
        <v>156</v>
      </c>
      <c r="D86" s="15">
        <v>1</v>
      </c>
      <c r="E86" s="15">
        <v>0</v>
      </c>
      <c r="F86" s="15">
        <v>0.51428571428571435</v>
      </c>
      <c r="G86" s="15">
        <v>0.48571428571428571</v>
      </c>
    </row>
    <row r="87" spans="3:7" x14ac:dyDescent="0.35">
      <c r="C87" s="5" t="s">
        <v>159</v>
      </c>
      <c r="D87" s="4">
        <v>1</v>
      </c>
      <c r="E87" s="4">
        <v>1</v>
      </c>
      <c r="F87" s="4">
        <v>8.5714285714285715E-2</v>
      </c>
      <c r="G87" s="4">
        <v>0.91428571428571426</v>
      </c>
    </row>
    <row r="88" spans="3:7" x14ac:dyDescent="0.35">
      <c r="C88" s="5" t="s">
        <v>161</v>
      </c>
      <c r="D88" s="4">
        <v>0</v>
      </c>
      <c r="E88" s="4">
        <v>0</v>
      </c>
      <c r="F88" s="4">
        <v>1</v>
      </c>
      <c r="G88" s="4">
        <v>0</v>
      </c>
    </row>
    <row r="89" spans="3:7" x14ac:dyDescent="0.35">
      <c r="C89" s="5" t="s">
        <v>162</v>
      </c>
      <c r="D89" s="4">
        <v>0</v>
      </c>
      <c r="E89" s="4">
        <v>0</v>
      </c>
      <c r="F89" s="4">
        <v>1</v>
      </c>
      <c r="G89" s="4">
        <v>0</v>
      </c>
    </row>
    <row r="90" spans="3:7" x14ac:dyDescent="0.35">
      <c r="C90" s="16" t="s">
        <v>164</v>
      </c>
      <c r="D90" s="15">
        <v>1</v>
      </c>
      <c r="E90" s="15">
        <v>0</v>
      </c>
      <c r="F90" s="15">
        <v>0.51428571428571435</v>
      </c>
      <c r="G90" s="15">
        <v>0.48571428571428571</v>
      </c>
    </row>
    <row r="91" spans="3:7" x14ac:dyDescent="0.35">
      <c r="C91" s="16" t="s">
        <v>170</v>
      </c>
      <c r="D91" s="15">
        <v>1</v>
      </c>
      <c r="E91" s="15">
        <v>0</v>
      </c>
      <c r="F91" s="15">
        <v>0.51428571428571435</v>
      </c>
      <c r="G91" s="15">
        <v>0.48571428571428571</v>
      </c>
    </row>
    <row r="92" spans="3:7" x14ac:dyDescent="0.35">
      <c r="C92" s="5" t="s">
        <v>172</v>
      </c>
      <c r="D92" s="4">
        <v>0</v>
      </c>
      <c r="E92" s="4">
        <v>0</v>
      </c>
      <c r="F92" s="4">
        <v>0.92452830188679247</v>
      </c>
      <c r="G92" s="4">
        <v>7.5471698113207558E-2</v>
      </c>
    </row>
    <row r="93" spans="3:7" x14ac:dyDescent="0.35">
      <c r="C93" s="5" t="s">
        <v>173</v>
      </c>
      <c r="D93" s="4">
        <v>1</v>
      </c>
      <c r="E93" s="4">
        <v>1</v>
      </c>
      <c r="F93" s="4">
        <v>0</v>
      </c>
      <c r="G93" s="4">
        <v>1</v>
      </c>
    </row>
    <row r="94" spans="3:7" x14ac:dyDescent="0.35">
      <c r="C94" s="5" t="s">
        <v>174</v>
      </c>
      <c r="D94" s="4">
        <v>0</v>
      </c>
      <c r="E94" s="4">
        <v>0</v>
      </c>
      <c r="F94" s="4">
        <v>0.92452830188679247</v>
      </c>
      <c r="G94" s="4">
        <v>7.5471698113207558E-2</v>
      </c>
    </row>
    <row r="95" spans="3:7" x14ac:dyDescent="0.35">
      <c r="C95" s="5" t="s">
        <v>176</v>
      </c>
      <c r="D95" s="4">
        <v>0</v>
      </c>
      <c r="E95" s="4">
        <v>0</v>
      </c>
      <c r="F95" s="4">
        <v>1</v>
      </c>
      <c r="G95" s="4">
        <v>0</v>
      </c>
    </row>
    <row r="96" spans="3:7" x14ac:dyDescent="0.35">
      <c r="C96" s="5" t="s">
        <v>177</v>
      </c>
      <c r="D96" s="4">
        <v>0</v>
      </c>
      <c r="E96" s="4">
        <v>0</v>
      </c>
      <c r="F96" s="4">
        <v>0.51428571428571435</v>
      </c>
      <c r="G96" s="4">
        <v>0.48571428571428571</v>
      </c>
    </row>
    <row r="97" spans="3:7" x14ac:dyDescent="0.35">
      <c r="C97" s="5" t="s">
        <v>178</v>
      </c>
      <c r="D97" s="4">
        <v>0</v>
      </c>
      <c r="E97" s="4">
        <v>0</v>
      </c>
      <c r="F97" s="4">
        <v>1</v>
      </c>
      <c r="G97" s="4">
        <v>0</v>
      </c>
    </row>
    <row r="98" spans="3:7" x14ac:dyDescent="0.35">
      <c r="C98" s="5" t="s">
        <v>179</v>
      </c>
      <c r="D98" s="4">
        <v>0</v>
      </c>
      <c r="E98" s="4">
        <v>0</v>
      </c>
      <c r="F98" s="4">
        <v>1</v>
      </c>
      <c r="G98" s="4">
        <v>0</v>
      </c>
    </row>
    <row r="99" spans="3:7" x14ac:dyDescent="0.35">
      <c r="C99" s="5" t="s">
        <v>182</v>
      </c>
      <c r="D99" s="4">
        <v>1</v>
      </c>
      <c r="E99" s="4">
        <v>1</v>
      </c>
      <c r="F99" s="4">
        <v>8.5714285714285715E-2</v>
      </c>
      <c r="G99" s="4">
        <v>0.91428571428571426</v>
      </c>
    </row>
    <row r="100" spans="3:7" x14ac:dyDescent="0.35">
      <c r="C100" s="5" t="s">
        <v>183</v>
      </c>
      <c r="D100" s="4">
        <v>1</v>
      </c>
      <c r="E100" s="4">
        <v>1</v>
      </c>
      <c r="F100" s="4">
        <v>0</v>
      </c>
      <c r="G100" s="4">
        <v>1</v>
      </c>
    </row>
    <row r="101" spans="3:7" x14ac:dyDescent="0.35">
      <c r="C101" s="5" t="s">
        <v>184</v>
      </c>
      <c r="D101" s="4">
        <v>1</v>
      </c>
      <c r="E101" s="4">
        <v>1</v>
      </c>
      <c r="F101" s="4">
        <v>0</v>
      </c>
      <c r="G101" s="4">
        <v>1</v>
      </c>
    </row>
    <row r="102" spans="3:7" x14ac:dyDescent="0.35">
      <c r="C102" s="5" t="s">
        <v>186</v>
      </c>
      <c r="D102" s="4">
        <v>1</v>
      </c>
      <c r="E102" s="4">
        <v>1</v>
      </c>
      <c r="F102" s="4">
        <v>0</v>
      </c>
      <c r="G102" s="4">
        <v>1</v>
      </c>
    </row>
    <row r="103" spans="3:7" x14ac:dyDescent="0.35">
      <c r="C103" s="5" t="s">
        <v>187</v>
      </c>
      <c r="D103" s="4">
        <v>1</v>
      </c>
      <c r="E103" s="4">
        <v>1</v>
      </c>
      <c r="F103" s="4">
        <v>0</v>
      </c>
      <c r="G103" s="4">
        <v>1</v>
      </c>
    </row>
    <row r="104" spans="3:7" x14ac:dyDescent="0.35">
      <c r="C104" s="5" t="s">
        <v>192</v>
      </c>
      <c r="D104" s="4">
        <v>1</v>
      </c>
      <c r="E104" s="4">
        <v>1</v>
      </c>
      <c r="F104" s="4">
        <v>0</v>
      </c>
      <c r="G104" s="4">
        <v>1</v>
      </c>
    </row>
    <row r="105" spans="3:7" x14ac:dyDescent="0.35">
      <c r="C105" s="5" t="s">
        <v>193</v>
      </c>
      <c r="D105" s="4">
        <v>0</v>
      </c>
      <c r="E105" s="4">
        <v>0</v>
      </c>
      <c r="F105" s="4">
        <v>0.51428571428571435</v>
      </c>
      <c r="G105" s="4">
        <v>0.48571428571428571</v>
      </c>
    </row>
    <row r="106" spans="3:7" x14ac:dyDescent="0.35">
      <c r="C106" s="5" t="s">
        <v>196</v>
      </c>
      <c r="D106" s="4">
        <v>1</v>
      </c>
      <c r="E106" s="4">
        <v>1</v>
      </c>
      <c r="F106" s="4">
        <v>8.5714285714285715E-2</v>
      </c>
      <c r="G106" s="4">
        <v>0.91428571428571426</v>
      </c>
    </row>
    <row r="107" spans="3:7" x14ac:dyDescent="0.35">
      <c r="C107" s="5" t="s">
        <v>197</v>
      </c>
      <c r="D107" s="4">
        <v>1</v>
      </c>
      <c r="E107" s="4">
        <v>1</v>
      </c>
      <c r="F107" s="4">
        <v>8.5714285714285715E-2</v>
      </c>
      <c r="G107" s="4">
        <v>0.91428571428571426</v>
      </c>
    </row>
    <row r="108" spans="3:7" x14ac:dyDescent="0.35">
      <c r="C108" s="16" t="s">
        <v>198</v>
      </c>
      <c r="D108" s="15">
        <v>0</v>
      </c>
      <c r="E108" s="15">
        <v>1</v>
      </c>
      <c r="F108" s="15">
        <v>8.5714285714285715E-2</v>
      </c>
      <c r="G108" s="15">
        <v>0.91428571428571426</v>
      </c>
    </row>
    <row r="109" spans="3:7" x14ac:dyDescent="0.35">
      <c r="C109" s="16" t="s">
        <v>200</v>
      </c>
      <c r="D109" s="15">
        <v>1</v>
      </c>
      <c r="E109" s="15">
        <v>0</v>
      </c>
      <c r="F109" s="15">
        <v>0.92452830188679247</v>
      </c>
      <c r="G109" s="15">
        <v>7.5471698113207558E-2</v>
      </c>
    </row>
    <row r="110" spans="3:7" x14ac:dyDescent="0.35">
      <c r="C110" s="5" t="s">
        <v>205</v>
      </c>
      <c r="D110" s="4">
        <v>0</v>
      </c>
      <c r="E110" s="4">
        <v>0</v>
      </c>
      <c r="F110" s="4">
        <v>1</v>
      </c>
      <c r="G110" s="4">
        <v>0</v>
      </c>
    </row>
    <row r="111" spans="3:7" x14ac:dyDescent="0.35">
      <c r="C111" s="5" t="s">
        <v>206</v>
      </c>
      <c r="D111" s="4">
        <v>1</v>
      </c>
      <c r="E111" s="4">
        <v>1</v>
      </c>
      <c r="F111" s="4">
        <v>8.5714285714285715E-2</v>
      </c>
      <c r="G111" s="4">
        <v>0.91428571428571426</v>
      </c>
    </row>
    <row r="112" spans="3:7" x14ac:dyDescent="0.35">
      <c r="C112" s="5" t="s">
        <v>207</v>
      </c>
      <c r="D112" s="4">
        <v>0</v>
      </c>
      <c r="E112" s="4">
        <v>0</v>
      </c>
      <c r="F112" s="4">
        <v>1</v>
      </c>
      <c r="G112" s="4">
        <v>0</v>
      </c>
    </row>
    <row r="113" spans="3:7" x14ac:dyDescent="0.35">
      <c r="C113" s="5" t="s">
        <v>210</v>
      </c>
      <c r="D113" s="4">
        <v>0</v>
      </c>
      <c r="E113" s="4">
        <v>0</v>
      </c>
      <c r="F113" s="4">
        <v>1</v>
      </c>
      <c r="G113" s="4">
        <v>0</v>
      </c>
    </row>
    <row r="114" spans="3:7" x14ac:dyDescent="0.35">
      <c r="C114" s="5" t="s">
        <v>212</v>
      </c>
      <c r="D114" s="4">
        <v>0</v>
      </c>
      <c r="E114" s="4">
        <v>0</v>
      </c>
      <c r="F114" s="4">
        <v>1</v>
      </c>
      <c r="G114" s="4">
        <v>0</v>
      </c>
    </row>
    <row r="115" spans="3:7" x14ac:dyDescent="0.35">
      <c r="C115" s="5" t="s">
        <v>214</v>
      </c>
      <c r="D115" s="4">
        <v>0</v>
      </c>
      <c r="E115" s="4">
        <v>0</v>
      </c>
      <c r="F115" s="4">
        <v>0.92452830188679247</v>
      </c>
      <c r="G115" s="4">
        <v>7.5471698113207558E-2</v>
      </c>
    </row>
    <row r="116" spans="3:7" x14ac:dyDescent="0.35">
      <c r="C116" s="5" t="s">
        <v>217</v>
      </c>
      <c r="D116" s="4">
        <v>0</v>
      </c>
      <c r="E116" s="4">
        <v>0</v>
      </c>
      <c r="F116" s="4">
        <v>0.51428571428571435</v>
      </c>
      <c r="G116" s="4">
        <v>0.48571428571428571</v>
      </c>
    </row>
    <row r="117" spans="3:7" x14ac:dyDescent="0.35">
      <c r="C117" s="5" t="s">
        <v>220</v>
      </c>
      <c r="D117" s="4">
        <v>0</v>
      </c>
      <c r="E117" s="4">
        <v>0</v>
      </c>
      <c r="F117" s="4">
        <v>1</v>
      </c>
      <c r="G117" s="4">
        <v>0</v>
      </c>
    </row>
    <row r="118" spans="3:7" x14ac:dyDescent="0.35">
      <c r="C118" s="5" t="s">
        <v>221</v>
      </c>
      <c r="D118" s="4">
        <v>1</v>
      </c>
      <c r="E118" s="4">
        <v>1</v>
      </c>
      <c r="F118" s="4">
        <v>0</v>
      </c>
      <c r="G118" s="4">
        <v>1</v>
      </c>
    </row>
    <row r="119" spans="3:7" x14ac:dyDescent="0.35">
      <c r="C119" s="5" t="s">
        <v>223</v>
      </c>
      <c r="D119" s="4">
        <v>0</v>
      </c>
      <c r="E119" s="4">
        <v>0</v>
      </c>
      <c r="F119" s="4">
        <v>0.92452830188679247</v>
      </c>
      <c r="G119" s="4">
        <v>7.5471698113207558E-2</v>
      </c>
    </row>
    <row r="120" spans="3:7" x14ac:dyDescent="0.35">
      <c r="C120" s="5" t="s">
        <v>225</v>
      </c>
      <c r="D120" s="4">
        <v>0</v>
      </c>
      <c r="E120" s="4">
        <v>0</v>
      </c>
      <c r="F120" s="4">
        <v>1</v>
      </c>
      <c r="G120" s="4">
        <v>0</v>
      </c>
    </row>
    <row r="121" spans="3:7" x14ac:dyDescent="0.35">
      <c r="C121" s="5" t="s">
        <v>228</v>
      </c>
      <c r="D121" s="4">
        <v>0</v>
      </c>
      <c r="E121" s="4">
        <v>0</v>
      </c>
      <c r="F121" s="4">
        <v>1</v>
      </c>
      <c r="G121" s="4">
        <v>0</v>
      </c>
    </row>
    <row r="122" spans="3:7" x14ac:dyDescent="0.35">
      <c r="C122" s="5" t="s">
        <v>230</v>
      </c>
      <c r="D122" s="4">
        <v>0</v>
      </c>
      <c r="E122" s="4">
        <v>0</v>
      </c>
      <c r="F122" s="4">
        <v>1</v>
      </c>
      <c r="G122" s="4">
        <v>0</v>
      </c>
    </row>
    <row r="123" spans="3:7" x14ac:dyDescent="0.35">
      <c r="C123" s="5" t="s">
        <v>231</v>
      </c>
      <c r="D123" s="4">
        <v>0</v>
      </c>
      <c r="E123" s="4">
        <v>0</v>
      </c>
      <c r="F123" s="4">
        <v>0.92452830188679247</v>
      </c>
      <c r="G123" s="4">
        <v>7.5471698113207558E-2</v>
      </c>
    </row>
    <row r="124" spans="3:7" x14ac:dyDescent="0.35">
      <c r="C124" s="5" t="s">
        <v>233</v>
      </c>
      <c r="D124" s="4">
        <v>1</v>
      </c>
      <c r="E124" s="4">
        <v>1</v>
      </c>
      <c r="F124" s="4">
        <v>0</v>
      </c>
      <c r="G124" s="4">
        <v>1</v>
      </c>
    </row>
    <row r="125" spans="3:7" x14ac:dyDescent="0.35">
      <c r="C125" s="5" t="s">
        <v>235</v>
      </c>
      <c r="D125" s="4">
        <v>0</v>
      </c>
      <c r="E125" s="4">
        <v>0</v>
      </c>
      <c r="F125" s="4">
        <v>1</v>
      </c>
      <c r="G125" s="4">
        <v>0</v>
      </c>
    </row>
    <row r="126" spans="3:7" x14ac:dyDescent="0.35">
      <c r="C126" s="5" t="s">
        <v>238</v>
      </c>
      <c r="D126" s="4">
        <v>0</v>
      </c>
      <c r="E126" s="4">
        <v>0</v>
      </c>
      <c r="F126" s="4">
        <v>1</v>
      </c>
      <c r="G126" s="4">
        <v>0</v>
      </c>
    </row>
    <row r="127" spans="3:7" x14ac:dyDescent="0.35">
      <c r="C127" s="5" t="s">
        <v>243</v>
      </c>
      <c r="D127" s="4">
        <v>0</v>
      </c>
      <c r="E127" s="4">
        <v>0</v>
      </c>
      <c r="F127" s="4">
        <v>0.92452830188679247</v>
      </c>
      <c r="G127" s="4">
        <v>7.5471698113207558E-2</v>
      </c>
    </row>
    <row r="128" spans="3:7" x14ac:dyDescent="0.35">
      <c r="C128" s="5" t="s">
        <v>245</v>
      </c>
      <c r="D128" s="4">
        <v>1</v>
      </c>
      <c r="E128" s="4">
        <v>1</v>
      </c>
      <c r="F128" s="4">
        <v>0</v>
      </c>
      <c r="G128" s="4">
        <v>1</v>
      </c>
    </row>
    <row r="129" spans="3:7" x14ac:dyDescent="0.35">
      <c r="C129" s="5" t="s">
        <v>246</v>
      </c>
      <c r="D129" s="4">
        <v>1</v>
      </c>
      <c r="E129" s="4">
        <v>1</v>
      </c>
      <c r="F129" s="4">
        <v>0</v>
      </c>
      <c r="G129" s="4">
        <v>1</v>
      </c>
    </row>
    <row r="130" spans="3:7" x14ac:dyDescent="0.35">
      <c r="C130" s="5" t="s">
        <v>249</v>
      </c>
      <c r="D130" s="4">
        <v>1</v>
      </c>
      <c r="E130" s="4">
        <v>1</v>
      </c>
      <c r="F130" s="4">
        <v>8.5714285714285715E-2</v>
      </c>
      <c r="G130" s="4">
        <v>0.91428571428571426</v>
      </c>
    </row>
    <row r="131" spans="3:7" x14ac:dyDescent="0.35">
      <c r="C131" s="5" t="s">
        <v>250</v>
      </c>
      <c r="D131" s="4">
        <v>0</v>
      </c>
      <c r="E131" s="4">
        <v>0</v>
      </c>
      <c r="F131" s="4">
        <v>1</v>
      </c>
      <c r="G131" s="4">
        <v>0</v>
      </c>
    </row>
    <row r="132" spans="3:7" x14ac:dyDescent="0.35">
      <c r="C132" s="5" t="s">
        <v>251</v>
      </c>
      <c r="D132" s="4">
        <v>1</v>
      </c>
      <c r="E132" s="4">
        <v>1</v>
      </c>
      <c r="F132" s="4">
        <v>0</v>
      </c>
      <c r="G132" s="4">
        <v>1</v>
      </c>
    </row>
    <row r="133" spans="3:7" x14ac:dyDescent="0.35">
      <c r="C133" s="5" t="s">
        <v>252</v>
      </c>
      <c r="D133" s="4">
        <v>0</v>
      </c>
      <c r="E133" s="4">
        <v>0</v>
      </c>
      <c r="F133" s="4">
        <v>1</v>
      </c>
      <c r="G133" s="4">
        <v>0</v>
      </c>
    </row>
    <row r="134" spans="3:7" x14ac:dyDescent="0.35">
      <c r="C134" s="5" t="s">
        <v>253</v>
      </c>
      <c r="D134" s="4">
        <v>0</v>
      </c>
      <c r="E134" s="4">
        <v>0</v>
      </c>
      <c r="F134" s="4">
        <v>1</v>
      </c>
      <c r="G134" s="4">
        <v>0</v>
      </c>
    </row>
    <row r="135" spans="3:7" x14ac:dyDescent="0.35">
      <c r="C135" s="5" t="s">
        <v>254</v>
      </c>
      <c r="D135" s="4">
        <v>0</v>
      </c>
      <c r="E135" s="4">
        <v>0</v>
      </c>
      <c r="F135" s="4">
        <v>1</v>
      </c>
      <c r="G135" s="4">
        <v>0</v>
      </c>
    </row>
    <row r="136" spans="3:7" x14ac:dyDescent="0.35">
      <c r="C136" s="5" t="s">
        <v>256</v>
      </c>
      <c r="D136" s="4">
        <v>0</v>
      </c>
      <c r="E136" s="4">
        <v>0</v>
      </c>
      <c r="F136" s="4">
        <v>1</v>
      </c>
      <c r="G136" s="4">
        <v>0</v>
      </c>
    </row>
    <row r="137" spans="3:7" x14ac:dyDescent="0.35">
      <c r="C137" s="5" t="s">
        <v>257</v>
      </c>
      <c r="D137" s="4">
        <v>0</v>
      </c>
      <c r="E137" s="4">
        <v>0</v>
      </c>
      <c r="F137" s="4">
        <v>1</v>
      </c>
      <c r="G137" s="4">
        <v>0</v>
      </c>
    </row>
    <row r="138" spans="3:7" x14ac:dyDescent="0.35">
      <c r="C138" s="5" t="s">
        <v>260</v>
      </c>
      <c r="D138" s="4">
        <v>0</v>
      </c>
      <c r="E138" s="4">
        <v>0</v>
      </c>
      <c r="F138" s="4">
        <v>1</v>
      </c>
      <c r="G138" s="4">
        <v>0</v>
      </c>
    </row>
    <row r="139" spans="3:7" x14ac:dyDescent="0.35">
      <c r="C139" s="5" t="s">
        <v>264</v>
      </c>
      <c r="D139" s="4">
        <v>1</v>
      </c>
      <c r="E139" s="4">
        <v>1</v>
      </c>
      <c r="F139" s="4">
        <v>8.5714285714285715E-2</v>
      </c>
      <c r="G139" s="4">
        <v>0.91428571428571426</v>
      </c>
    </row>
    <row r="140" spans="3:7" x14ac:dyDescent="0.35">
      <c r="C140" s="5" t="s">
        <v>265</v>
      </c>
      <c r="D140" s="4">
        <v>0</v>
      </c>
      <c r="E140" s="4">
        <v>0</v>
      </c>
      <c r="F140" s="4">
        <v>0.92452830188679247</v>
      </c>
      <c r="G140" s="4">
        <v>7.5471698113207558E-2</v>
      </c>
    </row>
    <row r="141" spans="3:7" x14ac:dyDescent="0.35">
      <c r="C141" s="5" t="s">
        <v>266</v>
      </c>
      <c r="D141" s="4">
        <v>1</v>
      </c>
      <c r="E141" s="4">
        <v>1</v>
      </c>
      <c r="F141" s="4">
        <v>0</v>
      </c>
      <c r="G141" s="4">
        <v>1</v>
      </c>
    </row>
    <row r="142" spans="3:7" x14ac:dyDescent="0.35">
      <c r="C142" s="5" t="s">
        <v>269</v>
      </c>
      <c r="D142" s="4">
        <v>0</v>
      </c>
      <c r="E142" s="4">
        <v>0</v>
      </c>
      <c r="F142" s="4">
        <v>1</v>
      </c>
      <c r="G142" s="4">
        <v>0</v>
      </c>
    </row>
    <row r="143" spans="3:7" x14ac:dyDescent="0.35">
      <c r="C143" s="5" t="s">
        <v>273</v>
      </c>
      <c r="D143" s="4">
        <v>0</v>
      </c>
      <c r="E143" s="4">
        <v>0</v>
      </c>
      <c r="F143" s="4">
        <v>1</v>
      </c>
      <c r="G143" s="4">
        <v>0</v>
      </c>
    </row>
    <row r="144" spans="3:7" x14ac:dyDescent="0.35">
      <c r="C144" s="16" t="s">
        <v>274</v>
      </c>
      <c r="D144" s="15">
        <v>0</v>
      </c>
      <c r="E144" s="15">
        <v>1</v>
      </c>
      <c r="F144" s="15">
        <v>8.5714285714285715E-2</v>
      </c>
      <c r="G144" s="15">
        <v>0.91428571428571426</v>
      </c>
    </row>
    <row r="145" spans="3:7" x14ac:dyDescent="0.35">
      <c r="C145" s="5" t="s">
        <v>275</v>
      </c>
      <c r="D145" s="4">
        <v>1</v>
      </c>
      <c r="E145" s="4">
        <v>1</v>
      </c>
      <c r="F145" s="4">
        <v>0</v>
      </c>
      <c r="G145" s="4">
        <v>1</v>
      </c>
    </row>
    <row r="146" spans="3:7" x14ac:dyDescent="0.35">
      <c r="C146" s="5" t="s">
        <v>276</v>
      </c>
      <c r="D146" s="4">
        <v>0</v>
      </c>
      <c r="E146" s="4">
        <v>0</v>
      </c>
      <c r="F146" s="4">
        <v>0.92452830188679247</v>
      </c>
      <c r="G146" s="4">
        <v>7.5471698113207558E-2</v>
      </c>
    </row>
    <row r="147" spans="3:7" x14ac:dyDescent="0.35">
      <c r="C147" s="16" t="s">
        <v>279</v>
      </c>
      <c r="D147" s="15">
        <v>1</v>
      </c>
      <c r="E147" s="15">
        <v>0</v>
      </c>
      <c r="F147" s="15">
        <v>0.51428571428571435</v>
      </c>
      <c r="G147" s="15">
        <v>0.48571428571428571</v>
      </c>
    </row>
    <row r="148" spans="3:7" x14ac:dyDescent="0.35">
      <c r="C148" s="5" t="s">
        <v>281</v>
      </c>
      <c r="D148" s="4">
        <v>0</v>
      </c>
      <c r="E148" s="4">
        <v>0</v>
      </c>
      <c r="F148" s="4">
        <v>1</v>
      </c>
      <c r="G148" s="4">
        <v>0</v>
      </c>
    </row>
    <row r="149" spans="3:7" x14ac:dyDescent="0.35">
      <c r="C149" s="5" t="s">
        <v>283</v>
      </c>
      <c r="D149" s="4">
        <v>1</v>
      </c>
      <c r="E149" s="4">
        <v>1</v>
      </c>
      <c r="F149" s="4">
        <v>0</v>
      </c>
      <c r="G149" s="4">
        <v>1</v>
      </c>
    </row>
    <row r="150" spans="3:7" x14ac:dyDescent="0.35">
      <c r="C150" s="5" t="s">
        <v>284</v>
      </c>
      <c r="D150" s="4">
        <v>1</v>
      </c>
      <c r="E150" s="4">
        <v>1</v>
      </c>
      <c r="F150" s="4">
        <v>0</v>
      </c>
      <c r="G150" s="4">
        <v>1</v>
      </c>
    </row>
    <row r="151" spans="3:7" x14ac:dyDescent="0.35">
      <c r="C151" s="16" t="s">
        <v>294</v>
      </c>
      <c r="D151" s="15">
        <v>1</v>
      </c>
      <c r="E151" s="15">
        <v>0</v>
      </c>
      <c r="F151" s="15">
        <v>0.51428571428571435</v>
      </c>
      <c r="G151" s="15">
        <v>0.48571428571428571</v>
      </c>
    </row>
    <row r="152" spans="3:7" x14ac:dyDescent="0.35">
      <c r="C152" s="5" t="s">
        <v>296</v>
      </c>
      <c r="D152" s="4">
        <v>0</v>
      </c>
      <c r="E152" s="4">
        <v>0</v>
      </c>
      <c r="F152" s="4">
        <v>0.92452830188679247</v>
      </c>
      <c r="G152" s="4">
        <v>7.5471698113207558E-2</v>
      </c>
    </row>
    <row r="153" spans="3:7" x14ac:dyDescent="0.35">
      <c r="C153" s="5" t="s">
        <v>298</v>
      </c>
      <c r="D153" s="4">
        <v>1</v>
      </c>
      <c r="E153" s="4">
        <v>1</v>
      </c>
      <c r="F153" s="4">
        <v>0</v>
      </c>
      <c r="G153" s="4">
        <v>1</v>
      </c>
    </row>
    <row r="154" spans="3:7" x14ac:dyDescent="0.35">
      <c r="C154" s="5" t="s">
        <v>303</v>
      </c>
      <c r="D154" s="4">
        <v>0</v>
      </c>
      <c r="E154" s="4">
        <v>0</v>
      </c>
      <c r="F154" s="4">
        <v>0.92452830188679247</v>
      </c>
      <c r="G154" s="4">
        <v>7.5471698113207558E-2</v>
      </c>
    </row>
    <row r="155" spans="3:7" x14ac:dyDescent="0.35">
      <c r="C155" s="5" t="s">
        <v>304</v>
      </c>
      <c r="D155" s="4">
        <v>1</v>
      </c>
      <c r="E155" s="4">
        <v>1</v>
      </c>
      <c r="F155" s="4">
        <v>0</v>
      </c>
      <c r="G155" s="4">
        <v>1</v>
      </c>
    </row>
    <row r="156" spans="3:7" x14ac:dyDescent="0.35">
      <c r="C156" s="5" t="s">
        <v>305</v>
      </c>
      <c r="D156" s="4">
        <v>0</v>
      </c>
      <c r="E156" s="4">
        <v>0</v>
      </c>
      <c r="F156" s="4">
        <v>1</v>
      </c>
      <c r="G156" s="4">
        <v>0</v>
      </c>
    </row>
    <row r="157" spans="3:7" x14ac:dyDescent="0.35">
      <c r="C157" s="5" t="s">
        <v>306</v>
      </c>
      <c r="D157" s="4">
        <v>0</v>
      </c>
      <c r="E157" s="4">
        <v>0</v>
      </c>
      <c r="F157" s="4">
        <v>1</v>
      </c>
      <c r="G157" s="4">
        <v>0</v>
      </c>
    </row>
    <row r="158" spans="3:7" x14ac:dyDescent="0.35">
      <c r="C158" s="5" t="s">
        <v>308</v>
      </c>
      <c r="D158" s="4">
        <v>0</v>
      </c>
      <c r="E158" s="4">
        <v>0</v>
      </c>
      <c r="F158" s="4">
        <v>1</v>
      </c>
      <c r="G158" s="4">
        <v>0</v>
      </c>
    </row>
    <row r="159" spans="3:7" x14ac:dyDescent="0.35">
      <c r="C159" s="5" t="s">
        <v>310</v>
      </c>
      <c r="D159" s="4">
        <v>0</v>
      </c>
      <c r="E159" s="4">
        <v>0</v>
      </c>
      <c r="F159" s="4">
        <v>1</v>
      </c>
      <c r="G159" s="4">
        <v>0</v>
      </c>
    </row>
    <row r="160" spans="3:7" x14ac:dyDescent="0.35">
      <c r="C160" s="5" t="s">
        <v>313</v>
      </c>
      <c r="D160" s="4">
        <v>0</v>
      </c>
      <c r="E160" s="4">
        <v>0</v>
      </c>
      <c r="F160" s="4">
        <v>1</v>
      </c>
      <c r="G160" s="4">
        <v>0</v>
      </c>
    </row>
    <row r="161" spans="3:7" x14ac:dyDescent="0.35">
      <c r="C161" s="5" t="s">
        <v>314</v>
      </c>
      <c r="D161" s="4">
        <v>0</v>
      </c>
      <c r="E161" s="4">
        <v>0</v>
      </c>
      <c r="F161" s="4">
        <v>1</v>
      </c>
      <c r="G161" s="4">
        <v>0</v>
      </c>
    </row>
    <row r="162" spans="3:7" x14ac:dyDescent="0.35">
      <c r="C162" s="5" t="s">
        <v>318</v>
      </c>
      <c r="D162" s="4">
        <v>1</v>
      </c>
      <c r="E162" s="4">
        <v>1</v>
      </c>
      <c r="F162" s="4">
        <v>8.5714285714285715E-2</v>
      </c>
      <c r="G162" s="4">
        <v>0.91428571428571426</v>
      </c>
    </row>
    <row r="163" spans="3:7" x14ac:dyDescent="0.35">
      <c r="C163" s="16" t="s">
        <v>320</v>
      </c>
      <c r="D163" s="15">
        <v>1</v>
      </c>
      <c r="E163" s="15">
        <v>0</v>
      </c>
      <c r="F163" s="15">
        <v>0.51428571428571435</v>
      </c>
      <c r="G163" s="15">
        <v>0.48571428571428571</v>
      </c>
    </row>
    <row r="164" spans="3:7" x14ac:dyDescent="0.35">
      <c r="C164" s="5" t="s">
        <v>325</v>
      </c>
      <c r="D164" s="4">
        <v>1</v>
      </c>
      <c r="E164" s="4">
        <v>1</v>
      </c>
      <c r="F164" s="4">
        <v>0</v>
      </c>
      <c r="G164" s="4">
        <v>1</v>
      </c>
    </row>
    <row r="165" spans="3:7" x14ac:dyDescent="0.35">
      <c r="C165" s="5" t="s">
        <v>326</v>
      </c>
      <c r="D165" s="4">
        <v>1</v>
      </c>
      <c r="E165" s="4">
        <v>1</v>
      </c>
      <c r="F165" s="4">
        <v>8.5714285714285715E-2</v>
      </c>
      <c r="G165" s="4">
        <v>0.91428571428571426</v>
      </c>
    </row>
    <row r="166" spans="3:7" x14ac:dyDescent="0.35">
      <c r="C166" s="5" t="s">
        <v>327</v>
      </c>
      <c r="D166" s="4">
        <v>1</v>
      </c>
      <c r="E166" s="4">
        <v>1</v>
      </c>
      <c r="F166" s="4">
        <v>0</v>
      </c>
      <c r="G166" s="4">
        <v>1</v>
      </c>
    </row>
    <row r="167" spans="3:7" x14ac:dyDescent="0.35">
      <c r="C167" s="5" t="s">
        <v>328</v>
      </c>
      <c r="D167" s="4">
        <v>1</v>
      </c>
      <c r="E167" s="4">
        <v>1</v>
      </c>
      <c r="F167" s="4">
        <v>8.5714285714285715E-2</v>
      </c>
      <c r="G167" s="4">
        <v>0.91428571428571426</v>
      </c>
    </row>
    <row r="168" spans="3:7" x14ac:dyDescent="0.35">
      <c r="C168" s="5" t="s">
        <v>330</v>
      </c>
      <c r="D168" s="4">
        <v>1</v>
      </c>
      <c r="E168" s="4">
        <v>1</v>
      </c>
      <c r="F168" s="4">
        <v>0</v>
      </c>
      <c r="G168" s="4">
        <v>1</v>
      </c>
    </row>
    <row r="169" spans="3:7" x14ac:dyDescent="0.35">
      <c r="C169" s="5" t="s">
        <v>331</v>
      </c>
      <c r="D169" s="4">
        <v>0</v>
      </c>
      <c r="E169" s="4">
        <v>0</v>
      </c>
      <c r="F169" s="4">
        <v>1</v>
      </c>
      <c r="G169" s="4">
        <v>0</v>
      </c>
    </row>
    <row r="170" spans="3:7" x14ac:dyDescent="0.35">
      <c r="C170" s="5" t="s">
        <v>333</v>
      </c>
      <c r="D170" s="4">
        <v>0</v>
      </c>
      <c r="E170" s="4">
        <v>0</v>
      </c>
      <c r="F170" s="4">
        <v>1</v>
      </c>
      <c r="G170" s="4">
        <v>0</v>
      </c>
    </row>
    <row r="171" spans="3:7" x14ac:dyDescent="0.35">
      <c r="C171" s="5" t="s">
        <v>334</v>
      </c>
      <c r="D171" s="4">
        <v>0</v>
      </c>
      <c r="E171" s="4">
        <v>0</v>
      </c>
      <c r="F171" s="4">
        <v>1</v>
      </c>
      <c r="G171" s="4">
        <v>0</v>
      </c>
    </row>
    <row r="172" spans="3:7" x14ac:dyDescent="0.35">
      <c r="C172" s="5" t="s">
        <v>336</v>
      </c>
      <c r="D172" s="4">
        <v>0</v>
      </c>
      <c r="E172" s="4">
        <v>0</v>
      </c>
      <c r="F172" s="4">
        <v>1</v>
      </c>
      <c r="G172" s="4">
        <v>0</v>
      </c>
    </row>
    <row r="173" spans="3:7" x14ac:dyDescent="0.35">
      <c r="C173" s="5" t="s">
        <v>338</v>
      </c>
      <c r="D173" s="4">
        <v>0</v>
      </c>
      <c r="E173" s="4">
        <v>0</v>
      </c>
      <c r="F173" s="4">
        <v>1</v>
      </c>
      <c r="G173" s="4">
        <v>0</v>
      </c>
    </row>
    <row r="174" spans="3:7" x14ac:dyDescent="0.35">
      <c r="C174" s="5" t="s">
        <v>341</v>
      </c>
      <c r="D174" s="4">
        <v>0</v>
      </c>
      <c r="E174" s="4">
        <v>0</v>
      </c>
      <c r="F174" s="4">
        <v>1</v>
      </c>
      <c r="G174" s="4">
        <v>0</v>
      </c>
    </row>
    <row r="175" spans="3:7" x14ac:dyDescent="0.35">
      <c r="C175" s="5" t="s">
        <v>342</v>
      </c>
      <c r="D175" s="4">
        <v>1</v>
      </c>
      <c r="E175" s="4">
        <v>1</v>
      </c>
      <c r="F175" s="4">
        <v>8.5714285714285715E-2</v>
      </c>
      <c r="G175" s="4">
        <v>0.91428571428571426</v>
      </c>
    </row>
    <row r="176" spans="3:7" x14ac:dyDescent="0.35">
      <c r="C176" s="5" t="s">
        <v>344</v>
      </c>
      <c r="D176" s="4">
        <v>0</v>
      </c>
      <c r="E176" s="4">
        <v>0</v>
      </c>
      <c r="F176" s="4">
        <v>0.92452830188679247</v>
      </c>
      <c r="G176" s="4">
        <v>7.5471698113207558E-2</v>
      </c>
    </row>
    <row r="177" spans="3:7" x14ac:dyDescent="0.35">
      <c r="C177" s="5" t="s">
        <v>346</v>
      </c>
      <c r="D177" s="4">
        <v>0</v>
      </c>
      <c r="E177" s="4">
        <v>0</v>
      </c>
      <c r="F177" s="4">
        <v>1</v>
      </c>
      <c r="G177" s="4">
        <v>0</v>
      </c>
    </row>
    <row r="178" spans="3:7" x14ac:dyDescent="0.35">
      <c r="C178" s="5" t="s">
        <v>351</v>
      </c>
      <c r="D178" s="4">
        <v>0</v>
      </c>
      <c r="E178" s="4">
        <v>0</v>
      </c>
      <c r="F178" s="4">
        <v>1</v>
      </c>
      <c r="G178" s="4">
        <v>0</v>
      </c>
    </row>
    <row r="179" spans="3:7" x14ac:dyDescent="0.35">
      <c r="C179" s="5" t="s">
        <v>353</v>
      </c>
      <c r="D179" s="4">
        <v>0</v>
      </c>
      <c r="E179" s="4">
        <v>0</v>
      </c>
      <c r="F179" s="4">
        <v>1</v>
      </c>
      <c r="G179" s="4">
        <v>0</v>
      </c>
    </row>
    <row r="180" spans="3:7" x14ac:dyDescent="0.35">
      <c r="C180" s="5" t="s">
        <v>356</v>
      </c>
      <c r="D180" s="4">
        <v>0</v>
      </c>
      <c r="E180" s="4">
        <v>0</v>
      </c>
      <c r="F180" s="4">
        <v>0.51428571428571435</v>
      </c>
      <c r="G180" s="4">
        <v>0.48571428571428571</v>
      </c>
    </row>
    <row r="181" spans="3:7" x14ac:dyDescent="0.35">
      <c r="C181" s="5" t="s">
        <v>358</v>
      </c>
      <c r="D181" s="4">
        <v>0</v>
      </c>
      <c r="E181" s="4">
        <v>0</v>
      </c>
      <c r="F181" s="4">
        <v>1</v>
      </c>
      <c r="G181" s="4">
        <v>0</v>
      </c>
    </row>
    <row r="182" spans="3:7" x14ac:dyDescent="0.35">
      <c r="C182" s="5" t="s">
        <v>361</v>
      </c>
      <c r="D182" s="4">
        <v>0</v>
      </c>
      <c r="E182" s="4">
        <v>0</v>
      </c>
      <c r="F182" s="4">
        <v>1</v>
      </c>
      <c r="G182" s="4">
        <v>0</v>
      </c>
    </row>
    <row r="183" spans="3:7" x14ac:dyDescent="0.35">
      <c r="C183" s="16" t="s">
        <v>362</v>
      </c>
      <c r="D183" s="15">
        <v>1</v>
      </c>
      <c r="E183" s="15">
        <v>0</v>
      </c>
      <c r="F183" s="15">
        <v>0.92452830188679247</v>
      </c>
      <c r="G183" s="15">
        <v>7.5471698113207558E-2</v>
      </c>
    </row>
    <row r="184" spans="3:7" x14ac:dyDescent="0.35">
      <c r="C184" s="5" t="s">
        <v>364</v>
      </c>
      <c r="D184" s="4">
        <v>0</v>
      </c>
      <c r="E184" s="4">
        <v>0</v>
      </c>
      <c r="F184" s="4">
        <v>1</v>
      </c>
      <c r="G184" s="4">
        <v>0</v>
      </c>
    </row>
    <row r="185" spans="3:7" x14ac:dyDescent="0.35">
      <c r="C185" s="5" t="s">
        <v>366</v>
      </c>
      <c r="D185" s="4">
        <v>0</v>
      </c>
      <c r="E185" s="4">
        <v>0</v>
      </c>
      <c r="F185" s="4">
        <v>1</v>
      </c>
      <c r="G185" s="4">
        <v>0</v>
      </c>
    </row>
    <row r="186" spans="3:7" x14ac:dyDescent="0.35">
      <c r="C186" s="5" t="s">
        <v>367</v>
      </c>
      <c r="D186" s="4">
        <v>1</v>
      </c>
      <c r="E186" s="4">
        <v>1</v>
      </c>
      <c r="F186" s="4">
        <v>0</v>
      </c>
      <c r="G186" s="4">
        <v>1</v>
      </c>
    </row>
    <row r="187" spans="3:7" x14ac:dyDescent="0.35">
      <c r="C187" s="5" t="s">
        <v>372</v>
      </c>
      <c r="D187" s="4">
        <v>0</v>
      </c>
      <c r="E187" s="4">
        <v>0</v>
      </c>
      <c r="F187" s="4">
        <v>1</v>
      </c>
      <c r="G187" s="4">
        <v>0</v>
      </c>
    </row>
    <row r="188" spans="3:7" x14ac:dyDescent="0.35">
      <c r="C188" s="5" t="s">
        <v>375</v>
      </c>
      <c r="D188" s="4">
        <v>0</v>
      </c>
      <c r="E188" s="4">
        <v>0</v>
      </c>
      <c r="F188" s="4">
        <v>1</v>
      </c>
      <c r="G188" s="4">
        <v>0</v>
      </c>
    </row>
    <row r="189" spans="3:7" x14ac:dyDescent="0.35">
      <c r="C189" s="5" t="s">
        <v>379</v>
      </c>
      <c r="D189" s="4">
        <v>0</v>
      </c>
      <c r="E189" s="4">
        <v>0</v>
      </c>
      <c r="F189" s="4">
        <v>1</v>
      </c>
      <c r="G189" s="4">
        <v>0</v>
      </c>
    </row>
    <row r="190" spans="3:7" x14ac:dyDescent="0.35">
      <c r="C190" s="5" t="s">
        <v>380</v>
      </c>
      <c r="D190" s="4">
        <v>0</v>
      </c>
      <c r="E190" s="4">
        <v>0</v>
      </c>
      <c r="F190" s="4">
        <v>0.92452830188679247</v>
      </c>
      <c r="G190" s="4">
        <v>7.5471698113207558E-2</v>
      </c>
    </row>
    <row r="191" spans="3:7" x14ac:dyDescent="0.35">
      <c r="C191" s="5" t="s">
        <v>381</v>
      </c>
      <c r="D191" s="4">
        <v>0</v>
      </c>
      <c r="E191" s="4">
        <v>0</v>
      </c>
      <c r="F191" s="4">
        <v>1</v>
      </c>
      <c r="G191" s="4">
        <v>0</v>
      </c>
    </row>
    <row r="192" spans="3:7" x14ac:dyDescent="0.35">
      <c r="C192" s="5" t="s">
        <v>384</v>
      </c>
      <c r="D192" s="4">
        <v>0</v>
      </c>
      <c r="E192" s="4">
        <v>0</v>
      </c>
      <c r="F192" s="4">
        <v>1</v>
      </c>
      <c r="G192" s="4">
        <v>0</v>
      </c>
    </row>
    <row r="193" spans="3:7" x14ac:dyDescent="0.35">
      <c r="C193" s="5" t="s">
        <v>385</v>
      </c>
      <c r="D193" s="4">
        <v>0</v>
      </c>
      <c r="E193" s="4">
        <v>0</v>
      </c>
      <c r="F193" s="4">
        <v>1</v>
      </c>
      <c r="G193" s="4">
        <v>0</v>
      </c>
    </row>
    <row r="194" spans="3:7" x14ac:dyDescent="0.35">
      <c r="C194" s="5" t="s">
        <v>386</v>
      </c>
      <c r="D194" s="4">
        <v>1</v>
      </c>
      <c r="E194" s="4">
        <v>1</v>
      </c>
      <c r="F194" s="4">
        <v>0</v>
      </c>
      <c r="G194" s="4">
        <v>1</v>
      </c>
    </row>
    <row r="195" spans="3:7" x14ac:dyDescent="0.35">
      <c r="C195" s="5" t="s">
        <v>387</v>
      </c>
      <c r="D195" s="4">
        <v>0</v>
      </c>
      <c r="E195" s="4">
        <v>0</v>
      </c>
      <c r="F195" s="4">
        <v>0.92452830188679247</v>
      </c>
      <c r="G195" s="4">
        <v>7.5471698113207558E-2</v>
      </c>
    </row>
    <row r="196" spans="3:7" x14ac:dyDescent="0.35">
      <c r="C196" s="5" t="s">
        <v>388</v>
      </c>
      <c r="D196" s="4">
        <v>1</v>
      </c>
      <c r="E196" s="4">
        <v>1</v>
      </c>
      <c r="F196" s="4">
        <v>0</v>
      </c>
      <c r="G196" s="4">
        <v>1</v>
      </c>
    </row>
    <row r="197" spans="3:7" x14ac:dyDescent="0.35">
      <c r="C197" s="5" t="s">
        <v>389</v>
      </c>
      <c r="D197" s="4">
        <v>0</v>
      </c>
      <c r="E197" s="4">
        <v>0</v>
      </c>
      <c r="F197" s="4">
        <v>0.92452830188679247</v>
      </c>
      <c r="G197" s="4">
        <v>7.5471698113207558E-2</v>
      </c>
    </row>
    <row r="198" spans="3:7" x14ac:dyDescent="0.35">
      <c r="C198" s="5" t="s">
        <v>391</v>
      </c>
      <c r="D198" s="4">
        <v>0</v>
      </c>
      <c r="E198" s="4">
        <v>0</v>
      </c>
      <c r="F198" s="4">
        <v>0.92452830188679247</v>
      </c>
      <c r="G198" s="4">
        <v>7.5471698113207558E-2</v>
      </c>
    </row>
    <row r="199" spans="3:7" x14ac:dyDescent="0.35">
      <c r="C199" s="5" t="s">
        <v>393</v>
      </c>
      <c r="D199" s="4">
        <v>1</v>
      </c>
      <c r="E199" s="4">
        <v>1</v>
      </c>
      <c r="F199" s="4">
        <v>8.5714285714285715E-2</v>
      </c>
      <c r="G199" s="4">
        <v>0.91428571428571426</v>
      </c>
    </row>
    <row r="200" spans="3:7" x14ac:dyDescent="0.35">
      <c r="C200" s="5" t="s">
        <v>396</v>
      </c>
      <c r="D200" s="4">
        <v>0</v>
      </c>
      <c r="E200" s="4">
        <v>0</v>
      </c>
      <c r="F200" s="4">
        <v>1</v>
      </c>
      <c r="G200" s="4">
        <v>0</v>
      </c>
    </row>
    <row r="201" spans="3:7" x14ac:dyDescent="0.35">
      <c r="C201" s="5" t="s">
        <v>398</v>
      </c>
      <c r="D201" s="4">
        <v>0</v>
      </c>
      <c r="E201" s="4">
        <v>0</v>
      </c>
      <c r="F201" s="4">
        <v>1</v>
      </c>
      <c r="G201" s="4">
        <v>0</v>
      </c>
    </row>
    <row r="202" spans="3:7" x14ac:dyDescent="0.35">
      <c r="C202" s="5" t="s">
        <v>400</v>
      </c>
      <c r="D202" s="4">
        <v>1</v>
      </c>
      <c r="E202" s="4">
        <v>1</v>
      </c>
      <c r="F202" s="4">
        <v>0</v>
      </c>
      <c r="G202" s="4">
        <v>1</v>
      </c>
    </row>
    <row r="203" spans="3:7" x14ac:dyDescent="0.35">
      <c r="C203" s="5" t="s">
        <v>402</v>
      </c>
      <c r="D203" s="4">
        <v>1</v>
      </c>
      <c r="E203" s="4">
        <v>1</v>
      </c>
      <c r="F203" s="4">
        <v>0</v>
      </c>
      <c r="G203" s="4">
        <v>1</v>
      </c>
    </row>
    <row r="204" spans="3:7" x14ac:dyDescent="0.35">
      <c r="C204" s="5" t="s">
        <v>404</v>
      </c>
      <c r="D204" s="4">
        <v>1</v>
      </c>
      <c r="E204" s="4">
        <v>1</v>
      </c>
      <c r="F204" s="4">
        <v>0</v>
      </c>
      <c r="G204" s="4">
        <v>1</v>
      </c>
    </row>
    <row r="205" spans="3:7" x14ac:dyDescent="0.35">
      <c r="C205" s="5" t="s">
        <v>406</v>
      </c>
      <c r="D205" s="4">
        <v>0</v>
      </c>
      <c r="E205" s="4">
        <v>0</v>
      </c>
      <c r="F205" s="4">
        <v>1</v>
      </c>
      <c r="G205" s="4">
        <v>0</v>
      </c>
    </row>
    <row r="206" spans="3:7" x14ac:dyDescent="0.35">
      <c r="C206" s="5" t="s">
        <v>407</v>
      </c>
      <c r="D206" s="4">
        <v>0</v>
      </c>
      <c r="E206" s="4">
        <v>0</v>
      </c>
      <c r="F206" s="4">
        <v>1</v>
      </c>
      <c r="G206" s="4">
        <v>0</v>
      </c>
    </row>
    <row r="207" spans="3:7" x14ac:dyDescent="0.35">
      <c r="C207" s="5" t="s">
        <v>410</v>
      </c>
      <c r="D207" s="4">
        <v>0</v>
      </c>
      <c r="E207" s="4">
        <v>0</v>
      </c>
      <c r="F207" s="4">
        <v>1</v>
      </c>
      <c r="G207" s="4">
        <v>0</v>
      </c>
    </row>
    <row r="208" spans="3:7" x14ac:dyDescent="0.35">
      <c r="C208" s="5" t="s">
        <v>412</v>
      </c>
      <c r="D208" s="4">
        <v>0</v>
      </c>
      <c r="E208" s="4">
        <v>0</v>
      </c>
      <c r="F208" s="4">
        <v>1</v>
      </c>
      <c r="G208" s="4">
        <v>0</v>
      </c>
    </row>
    <row r="209" spans="3:7" x14ac:dyDescent="0.35">
      <c r="C209" s="5" t="s">
        <v>413</v>
      </c>
      <c r="D209" s="4">
        <v>0</v>
      </c>
      <c r="E209" s="4">
        <v>0</v>
      </c>
      <c r="F209" s="4">
        <v>1</v>
      </c>
      <c r="G209" s="4">
        <v>0</v>
      </c>
    </row>
    <row r="210" spans="3:7" x14ac:dyDescent="0.35">
      <c r="C210" s="5" t="s">
        <v>415</v>
      </c>
      <c r="D210" s="4">
        <v>0</v>
      </c>
      <c r="E210" s="4">
        <v>0</v>
      </c>
      <c r="F210" s="4">
        <v>1</v>
      </c>
      <c r="G210" s="4">
        <v>0</v>
      </c>
    </row>
    <row r="211" spans="3:7" x14ac:dyDescent="0.35">
      <c r="C211" s="5" t="s">
        <v>419</v>
      </c>
      <c r="D211" s="4">
        <v>0</v>
      </c>
      <c r="E211" s="4">
        <v>0</v>
      </c>
      <c r="F211" s="4">
        <v>1</v>
      </c>
      <c r="G211" s="4">
        <v>0</v>
      </c>
    </row>
    <row r="212" spans="3:7" x14ac:dyDescent="0.35">
      <c r="C212" s="5" t="s">
        <v>420</v>
      </c>
      <c r="D212" s="4">
        <v>0</v>
      </c>
      <c r="E212" s="4">
        <v>0</v>
      </c>
      <c r="F212" s="4">
        <v>1</v>
      </c>
      <c r="G212" s="4">
        <v>0</v>
      </c>
    </row>
    <row r="213" spans="3:7" x14ac:dyDescent="0.35">
      <c r="C213" s="5" t="s">
        <v>421</v>
      </c>
      <c r="D213" s="4">
        <v>0</v>
      </c>
      <c r="E213" s="4">
        <v>0</v>
      </c>
      <c r="F213" s="4">
        <v>1</v>
      </c>
      <c r="G213" s="4">
        <v>0</v>
      </c>
    </row>
    <row r="214" spans="3:7" x14ac:dyDescent="0.35">
      <c r="C214" s="5" t="s">
        <v>427</v>
      </c>
      <c r="D214" s="4">
        <v>0</v>
      </c>
      <c r="E214" s="4">
        <v>0</v>
      </c>
      <c r="F214" s="4">
        <v>1</v>
      </c>
      <c r="G214" s="4">
        <v>0</v>
      </c>
    </row>
    <row r="215" spans="3:7" x14ac:dyDescent="0.35">
      <c r="C215" s="5" t="s">
        <v>430</v>
      </c>
      <c r="D215" s="4">
        <v>1</v>
      </c>
      <c r="E215" s="4">
        <v>1</v>
      </c>
      <c r="F215" s="4">
        <v>0</v>
      </c>
      <c r="G215" s="4">
        <v>1</v>
      </c>
    </row>
    <row r="216" spans="3:7" x14ac:dyDescent="0.35">
      <c r="C216" s="5" t="s">
        <v>433</v>
      </c>
      <c r="D216" s="4">
        <v>1</v>
      </c>
      <c r="E216" s="4">
        <v>1</v>
      </c>
      <c r="F216" s="4">
        <v>0</v>
      </c>
      <c r="G216" s="4">
        <v>1</v>
      </c>
    </row>
    <row r="217" spans="3:7" x14ac:dyDescent="0.35">
      <c r="C217" s="5" t="s">
        <v>435</v>
      </c>
      <c r="D217" s="4">
        <v>1</v>
      </c>
      <c r="E217" s="4">
        <v>1</v>
      </c>
      <c r="F217" s="4">
        <v>8.5714285714285715E-2</v>
      </c>
      <c r="G217" s="4">
        <v>0.91428571428571426</v>
      </c>
    </row>
    <row r="218" spans="3:7" x14ac:dyDescent="0.35">
      <c r="C218" s="5" t="s">
        <v>436</v>
      </c>
      <c r="D218" s="4">
        <v>0</v>
      </c>
      <c r="E218" s="4">
        <v>0</v>
      </c>
      <c r="F218" s="4">
        <v>0.92452830188679247</v>
      </c>
      <c r="G218" s="4">
        <v>7.5471698113207558E-2</v>
      </c>
    </row>
    <row r="219" spans="3:7" x14ac:dyDescent="0.35">
      <c r="C219" s="5" t="s">
        <v>437</v>
      </c>
      <c r="D219" s="4">
        <v>1</v>
      </c>
      <c r="E219" s="4">
        <v>1</v>
      </c>
      <c r="F219" s="4">
        <v>0</v>
      </c>
      <c r="G219" s="4">
        <v>1</v>
      </c>
    </row>
    <row r="220" spans="3:7" x14ac:dyDescent="0.35">
      <c r="C220" s="5" t="s">
        <v>439</v>
      </c>
      <c r="D220" s="4">
        <v>0</v>
      </c>
      <c r="E220" s="4">
        <v>0</v>
      </c>
      <c r="F220" s="4">
        <v>1</v>
      </c>
      <c r="G220" s="4">
        <v>0</v>
      </c>
    </row>
    <row r="221" spans="3:7" x14ac:dyDescent="0.35">
      <c r="C221" s="5" t="s">
        <v>440</v>
      </c>
      <c r="D221" s="4">
        <v>0</v>
      </c>
      <c r="E221" s="4">
        <v>0</v>
      </c>
      <c r="F221" s="4">
        <v>1</v>
      </c>
      <c r="G221" s="4">
        <v>0</v>
      </c>
    </row>
    <row r="222" spans="3:7" x14ac:dyDescent="0.35">
      <c r="C222" s="5" t="s">
        <v>441</v>
      </c>
      <c r="D222" s="4">
        <v>0</v>
      </c>
      <c r="E222" s="4">
        <v>0</v>
      </c>
      <c r="F222" s="4">
        <v>0.51428571428571435</v>
      </c>
      <c r="G222" s="4">
        <v>0.48571428571428571</v>
      </c>
    </row>
    <row r="223" spans="3:7" x14ac:dyDescent="0.35">
      <c r="C223" s="16" t="s">
        <v>444</v>
      </c>
      <c r="D223" s="15">
        <v>1</v>
      </c>
      <c r="E223" s="15">
        <v>0</v>
      </c>
      <c r="F223" s="15">
        <v>0.51428571428571435</v>
      </c>
      <c r="G223" s="15">
        <v>0.48571428571428571</v>
      </c>
    </row>
    <row r="224" spans="3:7" x14ac:dyDescent="0.35">
      <c r="C224" s="5" t="s">
        <v>445</v>
      </c>
      <c r="D224" s="4">
        <v>0</v>
      </c>
      <c r="E224" s="4">
        <v>0</v>
      </c>
      <c r="F224" s="4">
        <v>0.51428571428571435</v>
      </c>
      <c r="G224" s="4">
        <v>0.48571428571428571</v>
      </c>
    </row>
    <row r="225" spans="3:7" x14ac:dyDescent="0.35">
      <c r="C225" s="5" t="s">
        <v>448</v>
      </c>
      <c r="D225" s="4">
        <v>0</v>
      </c>
      <c r="E225" s="4">
        <v>0</v>
      </c>
      <c r="F225" s="4">
        <v>1</v>
      </c>
      <c r="G225" s="4">
        <v>0</v>
      </c>
    </row>
    <row r="226" spans="3:7" x14ac:dyDescent="0.35">
      <c r="C226" s="16" t="s">
        <v>450</v>
      </c>
      <c r="D226" s="15">
        <v>1</v>
      </c>
      <c r="E226" s="15">
        <v>0</v>
      </c>
      <c r="F226" s="15">
        <v>0.51428571428571435</v>
      </c>
      <c r="G226" s="15">
        <v>0.48571428571428571</v>
      </c>
    </row>
    <row r="227" spans="3:7" x14ac:dyDescent="0.35">
      <c r="C227" s="5" t="s">
        <v>451</v>
      </c>
      <c r="D227" s="4">
        <v>0</v>
      </c>
      <c r="E227" s="4">
        <v>0</v>
      </c>
      <c r="F227" s="4">
        <v>1</v>
      </c>
      <c r="G227" s="4">
        <v>0</v>
      </c>
    </row>
    <row r="228" spans="3:7" x14ac:dyDescent="0.35">
      <c r="C228" s="5" t="s">
        <v>454</v>
      </c>
      <c r="D228" s="4">
        <v>1</v>
      </c>
      <c r="E228" s="4">
        <v>1</v>
      </c>
      <c r="F228" s="4">
        <v>0</v>
      </c>
      <c r="G228" s="4">
        <v>1</v>
      </c>
    </row>
    <row r="229" spans="3:7" x14ac:dyDescent="0.35">
      <c r="C229" s="5" t="s">
        <v>457</v>
      </c>
      <c r="D229" s="4">
        <v>1</v>
      </c>
      <c r="E229" s="4">
        <v>1</v>
      </c>
      <c r="F229" s="4">
        <v>0</v>
      </c>
      <c r="G229" s="4">
        <v>1</v>
      </c>
    </row>
    <row r="230" spans="3:7" x14ac:dyDescent="0.35">
      <c r="C230" s="5" t="s">
        <v>460</v>
      </c>
      <c r="D230" s="4">
        <v>0</v>
      </c>
      <c r="E230" s="4">
        <v>0</v>
      </c>
      <c r="F230" s="4">
        <v>1</v>
      </c>
      <c r="G230" s="4">
        <v>0</v>
      </c>
    </row>
    <row r="231" spans="3:7" x14ac:dyDescent="0.35">
      <c r="C231" s="5" t="s">
        <v>461</v>
      </c>
      <c r="D231" s="4">
        <v>0</v>
      </c>
      <c r="E231" s="4">
        <v>0</v>
      </c>
      <c r="F231" s="4">
        <v>0.51428571428571435</v>
      </c>
      <c r="G231" s="4">
        <v>0.48571428571428571</v>
      </c>
    </row>
    <row r="232" spans="3:7" x14ac:dyDescent="0.35">
      <c r="C232" s="5" t="s">
        <v>462</v>
      </c>
      <c r="D232" s="4">
        <v>0</v>
      </c>
      <c r="E232" s="4">
        <v>0</v>
      </c>
      <c r="F232" s="4">
        <v>1</v>
      </c>
      <c r="G232" s="4">
        <v>0</v>
      </c>
    </row>
    <row r="233" spans="3:7" x14ac:dyDescent="0.35">
      <c r="C233" s="5" t="s">
        <v>463</v>
      </c>
      <c r="D233" s="4">
        <v>0</v>
      </c>
      <c r="E233" s="4">
        <v>0</v>
      </c>
      <c r="F233" s="4">
        <v>0.92452830188679247</v>
      </c>
      <c r="G233" s="4">
        <v>7.5471698113207558E-2</v>
      </c>
    </row>
    <row r="234" spans="3:7" x14ac:dyDescent="0.35">
      <c r="C234" s="5" t="s">
        <v>464</v>
      </c>
      <c r="D234" s="4">
        <v>0</v>
      </c>
      <c r="E234" s="4">
        <v>0</v>
      </c>
      <c r="F234" s="4">
        <v>0.92452830188679247</v>
      </c>
      <c r="G234" s="4">
        <v>7.5471698113207558E-2</v>
      </c>
    </row>
    <row r="235" spans="3:7" x14ac:dyDescent="0.35">
      <c r="C235" s="5" t="s">
        <v>466</v>
      </c>
      <c r="D235" s="4">
        <v>0</v>
      </c>
      <c r="E235" s="4">
        <v>0</v>
      </c>
      <c r="F235" s="4">
        <v>0.92452830188679247</v>
      </c>
      <c r="G235" s="4">
        <v>7.5471698113207558E-2</v>
      </c>
    </row>
    <row r="236" spans="3:7" x14ac:dyDescent="0.35">
      <c r="C236" s="5" t="s">
        <v>468</v>
      </c>
      <c r="D236" s="4">
        <v>0</v>
      </c>
      <c r="E236" s="4">
        <v>0</v>
      </c>
      <c r="F236" s="4">
        <v>1</v>
      </c>
      <c r="G236" s="4">
        <v>0</v>
      </c>
    </row>
    <row r="237" spans="3:7" x14ac:dyDescent="0.35">
      <c r="C237" s="5" t="s">
        <v>472</v>
      </c>
      <c r="D237" s="4">
        <v>0</v>
      </c>
      <c r="E237" s="4">
        <v>0</v>
      </c>
      <c r="F237" s="4">
        <v>1</v>
      </c>
      <c r="G237" s="4">
        <v>0</v>
      </c>
    </row>
    <row r="238" spans="3:7" x14ac:dyDescent="0.35">
      <c r="C238" s="5" t="s">
        <v>473</v>
      </c>
      <c r="D238" s="4">
        <v>1</v>
      </c>
      <c r="E238" s="4">
        <v>1</v>
      </c>
      <c r="F238" s="4">
        <v>0</v>
      </c>
      <c r="G238" s="4">
        <v>1</v>
      </c>
    </row>
    <row r="239" spans="3:7" x14ac:dyDescent="0.35">
      <c r="C239" s="5" t="s">
        <v>476</v>
      </c>
      <c r="D239" s="4">
        <v>0</v>
      </c>
      <c r="E239" s="4">
        <v>0</v>
      </c>
      <c r="F239" s="4">
        <v>1</v>
      </c>
      <c r="G239" s="4">
        <v>0</v>
      </c>
    </row>
    <row r="240" spans="3:7" x14ac:dyDescent="0.35">
      <c r="C240" s="5" t="s">
        <v>477</v>
      </c>
      <c r="D240" s="4">
        <v>0</v>
      </c>
      <c r="E240" s="4">
        <v>0</v>
      </c>
      <c r="F240" s="4">
        <v>1</v>
      </c>
      <c r="G240" s="4">
        <v>0</v>
      </c>
    </row>
    <row r="241" spans="3:7" x14ac:dyDescent="0.35">
      <c r="C241" s="5" t="s">
        <v>478</v>
      </c>
      <c r="D241" s="4">
        <v>0</v>
      </c>
      <c r="E241" s="4">
        <v>0</v>
      </c>
      <c r="F241" s="4">
        <v>0.51428571428571435</v>
      </c>
      <c r="G241" s="4">
        <v>0.48571428571428571</v>
      </c>
    </row>
    <row r="242" spans="3:7" x14ac:dyDescent="0.35">
      <c r="C242" s="5" t="s">
        <v>479</v>
      </c>
      <c r="D242" s="4">
        <v>1</v>
      </c>
      <c r="E242" s="4">
        <v>1</v>
      </c>
      <c r="F242" s="4">
        <v>8.5714285714285715E-2</v>
      </c>
      <c r="G242" s="4">
        <v>0.91428571428571426</v>
      </c>
    </row>
    <row r="243" spans="3:7" x14ac:dyDescent="0.35">
      <c r="C243" s="5" t="s">
        <v>480</v>
      </c>
      <c r="D243" s="4">
        <v>0</v>
      </c>
      <c r="E243" s="4">
        <v>0</v>
      </c>
      <c r="F243" s="4">
        <v>1</v>
      </c>
      <c r="G243" s="4">
        <v>0</v>
      </c>
    </row>
    <row r="244" spans="3:7" x14ac:dyDescent="0.35">
      <c r="C244" s="5" t="s">
        <v>482</v>
      </c>
      <c r="D244" s="4">
        <v>1</v>
      </c>
      <c r="E244" s="4">
        <v>1</v>
      </c>
      <c r="F244" s="4">
        <v>0</v>
      </c>
      <c r="G244" s="4">
        <v>1</v>
      </c>
    </row>
    <row r="245" spans="3:7" x14ac:dyDescent="0.35">
      <c r="C245" s="5" t="s">
        <v>484</v>
      </c>
      <c r="D245" s="4">
        <v>0</v>
      </c>
      <c r="E245" s="4">
        <v>0</v>
      </c>
      <c r="F245" s="4">
        <v>1</v>
      </c>
      <c r="G245" s="4">
        <v>0</v>
      </c>
    </row>
    <row r="246" spans="3:7" x14ac:dyDescent="0.35">
      <c r="C246" s="5" t="s">
        <v>491</v>
      </c>
      <c r="D246" s="4">
        <v>0</v>
      </c>
      <c r="E246" s="4">
        <v>0</v>
      </c>
      <c r="F246" s="4">
        <v>1</v>
      </c>
      <c r="G246" s="4">
        <v>0</v>
      </c>
    </row>
    <row r="247" spans="3:7" x14ac:dyDescent="0.35">
      <c r="C247" s="5" t="s">
        <v>493</v>
      </c>
      <c r="D247" s="4">
        <v>0</v>
      </c>
      <c r="E247" s="4">
        <v>0</v>
      </c>
      <c r="F247" s="4">
        <v>1</v>
      </c>
      <c r="G247" s="4">
        <v>0</v>
      </c>
    </row>
    <row r="248" spans="3:7" x14ac:dyDescent="0.35">
      <c r="C248" s="16" t="s">
        <v>495</v>
      </c>
      <c r="D248" s="15">
        <v>1</v>
      </c>
      <c r="E248" s="15">
        <v>0</v>
      </c>
      <c r="F248" s="15">
        <v>0.51428571428571435</v>
      </c>
      <c r="G248" s="15">
        <v>0.48571428571428571</v>
      </c>
    </row>
    <row r="249" spans="3:7" x14ac:dyDescent="0.35">
      <c r="C249" s="5" t="s">
        <v>496</v>
      </c>
      <c r="D249" s="4">
        <v>0</v>
      </c>
      <c r="E249" s="4">
        <v>0</v>
      </c>
      <c r="F249" s="4">
        <v>1</v>
      </c>
      <c r="G249" s="4">
        <v>0</v>
      </c>
    </row>
    <row r="250" spans="3:7" x14ac:dyDescent="0.35">
      <c r="C250" s="5" t="s">
        <v>497</v>
      </c>
      <c r="D250" s="4">
        <v>1</v>
      </c>
      <c r="E250" s="4">
        <v>1</v>
      </c>
      <c r="F250" s="4">
        <v>0</v>
      </c>
      <c r="G250" s="4">
        <v>1</v>
      </c>
    </row>
    <row r="251" spans="3:7" x14ac:dyDescent="0.35">
      <c r="C251" s="5" t="s">
        <v>498</v>
      </c>
      <c r="D251" s="4">
        <v>1</v>
      </c>
      <c r="E251" s="4">
        <v>1</v>
      </c>
      <c r="F251" s="4">
        <v>0</v>
      </c>
      <c r="G251" s="4">
        <v>1</v>
      </c>
    </row>
    <row r="252" spans="3:7" x14ac:dyDescent="0.35">
      <c r="C252" s="16" t="s">
        <v>500</v>
      </c>
      <c r="D252" s="15">
        <v>1</v>
      </c>
      <c r="E252" s="15">
        <v>0</v>
      </c>
      <c r="F252" s="15">
        <v>0.51428571428571435</v>
      </c>
      <c r="G252" s="15">
        <v>0.48571428571428571</v>
      </c>
    </row>
    <row r="253" spans="3:7" x14ac:dyDescent="0.35">
      <c r="C253" s="5" t="s">
        <v>501</v>
      </c>
      <c r="D253" s="4">
        <v>0</v>
      </c>
      <c r="E253" s="4">
        <v>0</v>
      </c>
      <c r="F253" s="4">
        <v>1</v>
      </c>
      <c r="G253" s="4">
        <v>0</v>
      </c>
    </row>
    <row r="254" spans="3:7" x14ac:dyDescent="0.35">
      <c r="C254" s="5" t="s">
        <v>505</v>
      </c>
      <c r="D254" s="4">
        <v>0</v>
      </c>
      <c r="E254" s="4">
        <v>0</v>
      </c>
      <c r="F254" s="4">
        <v>0.51428571428571435</v>
      </c>
      <c r="G254" s="4">
        <v>0.48571428571428571</v>
      </c>
    </row>
    <row r="255" spans="3:7" x14ac:dyDescent="0.35">
      <c r="C255" s="5" t="s">
        <v>507</v>
      </c>
      <c r="D255" s="4">
        <v>0</v>
      </c>
      <c r="E255" s="4">
        <v>0</v>
      </c>
      <c r="F255" s="4">
        <v>0.92452830188679247</v>
      </c>
      <c r="G255" s="4">
        <v>7.5471698113207558E-2</v>
      </c>
    </row>
    <row r="256" spans="3:7" x14ac:dyDescent="0.35">
      <c r="C256" s="5" t="s">
        <v>508</v>
      </c>
      <c r="D256" s="4">
        <v>0</v>
      </c>
      <c r="E256" s="4">
        <v>0</v>
      </c>
      <c r="F256" s="4">
        <v>1</v>
      </c>
      <c r="G256" s="4">
        <v>0</v>
      </c>
    </row>
    <row r="257" spans="3:7" x14ac:dyDescent="0.35">
      <c r="C257" s="5" t="s">
        <v>509</v>
      </c>
      <c r="D257" s="4">
        <v>1</v>
      </c>
      <c r="E257" s="4">
        <v>1</v>
      </c>
      <c r="F257" s="4">
        <v>0</v>
      </c>
      <c r="G257" s="4">
        <v>1</v>
      </c>
    </row>
    <row r="258" spans="3:7" x14ac:dyDescent="0.35">
      <c r="C258" s="5" t="s">
        <v>510</v>
      </c>
      <c r="D258" s="4">
        <v>0</v>
      </c>
      <c r="E258" s="4">
        <v>0</v>
      </c>
      <c r="F258" s="4">
        <v>1</v>
      </c>
      <c r="G258" s="4">
        <v>0</v>
      </c>
    </row>
    <row r="259" spans="3:7" x14ac:dyDescent="0.35">
      <c r="C259" s="5" t="s">
        <v>512</v>
      </c>
      <c r="D259" s="4">
        <v>0</v>
      </c>
      <c r="E259" s="4">
        <v>0</v>
      </c>
      <c r="F259" s="4">
        <v>1</v>
      </c>
      <c r="G259" s="4">
        <v>0</v>
      </c>
    </row>
    <row r="260" spans="3:7" x14ac:dyDescent="0.35">
      <c r="C260" s="5" t="s">
        <v>513</v>
      </c>
      <c r="D260" s="4">
        <v>0</v>
      </c>
      <c r="E260" s="4">
        <v>0</v>
      </c>
      <c r="F260" s="4">
        <v>0.92452830188679247</v>
      </c>
      <c r="G260" s="4">
        <v>7.5471698113207558E-2</v>
      </c>
    </row>
    <row r="261" spans="3:7" x14ac:dyDescent="0.35">
      <c r="C261" s="5" t="s">
        <v>515</v>
      </c>
      <c r="D261" s="4">
        <v>0</v>
      </c>
      <c r="E261" s="4">
        <v>0</v>
      </c>
      <c r="F261" s="4">
        <v>1</v>
      </c>
      <c r="G261" s="4">
        <v>0</v>
      </c>
    </row>
    <row r="262" spans="3:7" x14ac:dyDescent="0.35">
      <c r="C262" s="5" t="s">
        <v>516</v>
      </c>
      <c r="D262" s="4">
        <v>1</v>
      </c>
      <c r="E262" s="4">
        <v>1</v>
      </c>
      <c r="F262" s="4">
        <v>0</v>
      </c>
      <c r="G262" s="4">
        <v>1</v>
      </c>
    </row>
    <row r="263" spans="3:7" x14ac:dyDescent="0.35">
      <c r="C263" s="5" t="s">
        <v>517</v>
      </c>
      <c r="D263" s="4">
        <v>0</v>
      </c>
      <c r="E263" s="4">
        <v>0</v>
      </c>
      <c r="F263" s="4">
        <v>1</v>
      </c>
      <c r="G263" s="4">
        <v>0</v>
      </c>
    </row>
    <row r="264" spans="3:7" x14ac:dyDescent="0.35">
      <c r="C264" s="5" t="s">
        <v>518</v>
      </c>
      <c r="D264" s="4">
        <v>0</v>
      </c>
      <c r="E264" s="4">
        <v>0</v>
      </c>
      <c r="F264" s="4">
        <v>1</v>
      </c>
      <c r="G264" s="4">
        <v>0</v>
      </c>
    </row>
    <row r="265" spans="3:7" x14ac:dyDescent="0.35">
      <c r="C265" s="5" t="s">
        <v>519</v>
      </c>
      <c r="D265" s="4">
        <v>0</v>
      </c>
      <c r="E265" s="4">
        <v>0</v>
      </c>
      <c r="F265" s="4">
        <v>0.92452830188679247</v>
      </c>
      <c r="G265" s="4">
        <v>7.5471698113207558E-2</v>
      </c>
    </row>
    <row r="266" spans="3:7" x14ac:dyDescent="0.35">
      <c r="C266" s="5" t="s">
        <v>526</v>
      </c>
      <c r="D266" s="4">
        <v>1</v>
      </c>
      <c r="E266" s="4">
        <v>1</v>
      </c>
      <c r="F266" s="4">
        <v>0</v>
      </c>
      <c r="G266" s="4">
        <v>1</v>
      </c>
    </row>
    <row r="267" spans="3:7" x14ac:dyDescent="0.35">
      <c r="C267" s="5" t="s">
        <v>528</v>
      </c>
      <c r="D267" s="4">
        <v>0</v>
      </c>
      <c r="E267" s="4">
        <v>0</v>
      </c>
      <c r="F267" s="4">
        <v>1</v>
      </c>
      <c r="G267" s="4">
        <v>0</v>
      </c>
    </row>
    <row r="268" spans="3:7" x14ac:dyDescent="0.35">
      <c r="C268" s="5" t="s">
        <v>529</v>
      </c>
      <c r="D268" s="4">
        <v>0</v>
      </c>
      <c r="E268" s="4">
        <v>0</v>
      </c>
      <c r="F268" s="4">
        <v>0.92452830188679247</v>
      </c>
      <c r="G268" s="4">
        <v>7.5471698113207558E-2</v>
      </c>
    </row>
    <row r="269" spans="3:7" x14ac:dyDescent="0.35">
      <c r="C269" s="5" t="s">
        <v>530</v>
      </c>
      <c r="D269" s="4">
        <v>0</v>
      </c>
      <c r="E269" s="4">
        <v>0</v>
      </c>
      <c r="F269" s="4">
        <v>0.51428571428571435</v>
      </c>
      <c r="G269" s="4">
        <v>0.48571428571428571</v>
      </c>
    </row>
    <row r="270" spans="3:7" x14ac:dyDescent="0.35">
      <c r="C270" s="5" t="s">
        <v>538</v>
      </c>
      <c r="D270" s="4">
        <v>0</v>
      </c>
      <c r="E270" s="4">
        <v>0</v>
      </c>
      <c r="F270" s="4">
        <v>1</v>
      </c>
      <c r="G270" s="4">
        <v>0</v>
      </c>
    </row>
    <row r="271" spans="3:7" x14ac:dyDescent="0.35">
      <c r="C271" s="5" t="s">
        <v>539</v>
      </c>
      <c r="D271" s="4">
        <v>0</v>
      </c>
      <c r="E271" s="4">
        <v>0</v>
      </c>
      <c r="F271" s="4">
        <v>0.92452830188679247</v>
      </c>
      <c r="G271" s="4">
        <v>7.5471698113207558E-2</v>
      </c>
    </row>
    <row r="272" spans="3:7" x14ac:dyDescent="0.35">
      <c r="C272" s="5" t="s">
        <v>541</v>
      </c>
      <c r="D272" s="4">
        <v>0</v>
      </c>
      <c r="E272" s="4">
        <v>0</v>
      </c>
      <c r="F272" s="4">
        <v>0.51428571428571435</v>
      </c>
      <c r="G272" s="4">
        <v>0.48571428571428571</v>
      </c>
    </row>
    <row r="273" spans="3:7" x14ac:dyDescent="0.35">
      <c r="C273" s="5" t="s">
        <v>542</v>
      </c>
      <c r="D273" s="4">
        <v>0</v>
      </c>
      <c r="E273" s="4">
        <v>0</v>
      </c>
      <c r="F273" s="4">
        <v>0.92452830188679247</v>
      </c>
      <c r="G273" s="4">
        <v>7.5471698113207558E-2</v>
      </c>
    </row>
    <row r="274" spans="3:7" x14ac:dyDescent="0.35">
      <c r="C274" s="5" t="s">
        <v>543</v>
      </c>
      <c r="D274" s="4">
        <v>0</v>
      </c>
      <c r="E274" s="4">
        <v>0</v>
      </c>
      <c r="F274" s="4">
        <v>1</v>
      </c>
      <c r="G274" s="4">
        <v>0</v>
      </c>
    </row>
    <row r="275" spans="3:7" x14ac:dyDescent="0.35">
      <c r="C275" s="5" t="s">
        <v>545</v>
      </c>
      <c r="D275" s="4">
        <v>0</v>
      </c>
      <c r="E275" s="4">
        <v>0</v>
      </c>
      <c r="F275" s="4">
        <v>0.92452830188679247</v>
      </c>
      <c r="G275" s="4">
        <v>7.5471698113207558E-2</v>
      </c>
    </row>
    <row r="276" spans="3:7" x14ac:dyDescent="0.35">
      <c r="C276" s="5" t="s">
        <v>546</v>
      </c>
      <c r="D276" s="4">
        <v>0</v>
      </c>
      <c r="E276" s="4">
        <v>0</v>
      </c>
      <c r="F276" s="4">
        <v>0.92452830188679247</v>
      </c>
      <c r="G276" s="4">
        <v>7.5471698113207558E-2</v>
      </c>
    </row>
    <row r="277" spans="3:7" x14ac:dyDescent="0.35">
      <c r="C277" s="5" t="s">
        <v>549</v>
      </c>
      <c r="D277" s="4">
        <v>0</v>
      </c>
      <c r="E277" s="4">
        <v>0</v>
      </c>
      <c r="F277" s="4">
        <v>0.51428571428571435</v>
      </c>
      <c r="G277" s="4">
        <v>0.48571428571428571</v>
      </c>
    </row>
    <row r="278" spans="3:7" x14ac:dyDescent="0.35">
      <c r="C278" s="5" t="s">
        <v>552</v>
      </c>
      <c r="D278" s="4">
        <v>1</v>
      </c>
      <c r="E278" s="4">
        <v>1</v>
      </c>
      <c r="F278" s="4">
        <v>0</v>
      </c>
      <c r="G278" s="4">
        <v>1</v>
      </c>
    </row>
    <row r="279" spans="3:7" x14ac:dyDescent="0.35">
      <c r="C279" s="5" t="s">
        <v>555</v>
      </c>
      <c r="D279" s="4">
        <v>0</v>
      </c>
      <c r="E279" s="4">
        <v>0</v>
      </c>
      <c r="F279" s="4">
        <v>0.92452830188679247</v>
      </c>
      <c r="G279" s="4">
        <v>7.5471698113207558E-2</v>
      </c>
    </row>
    <row r="280" spans="3:7" x14ac:dyDescent="0.35">
      <c r="C280" s="5" t="s">
        <v>558</v>
      </c>
      <c r="D280" s="4">
        <v>0</v>
      </c>
      <c r="E280" s="4">
        <v>0</v>
      </c>
      <c r="F280" s="4">
        <v>1</v>
      </c>
      <c r="G280" s="4">
        <v>0</v>
      </c>
    </row>
    <row r="281" spans="3:7" x14ac:dyDescent="0.35">
      <c r="C281" s="5" t="s">
        <v>559</v>
      </c>
      <c r="D281" s="4">
        <v>0</v>
      </c>
      <c r="E281" s="4">
        <v>0</v>
      </c>
      <c r="F281" s="4">
        <v>1</v>
      </c>
      <c r="G281" s="4">
        <v>0</v>
      </c>
    </row>
    <row r="282" spans="3:7" x14ac:dyDescent="0.35">
      <c r="C282" s="5" t="s">
        <v>560</v>
      </c>
      <c r="D282" s="4">
        <v>0</v>
      </c>
      <c r="E282" s="4">
        <v>0</v>
      </c>
      <c r="F282" s="4">
        <v>1</v>
      </c>
      <c r="G282" s="4">
        <v>0</v>
      </c>
    </row>
    <row r="283" spans="3:7" x14ac:dyDescent="0.35">
      <c r="C283" s="5" t="s">
        <v>562</v>
      </c>
      <c r="D283" s="4">
        <v>0</v>
      </c>
      <c r="E283" s="4">
        <v>0</v>
      </c>
      <c r="F283" s="4">
        <v>0.92452830188679247</v>
      </c>
      <c r="G283" s="4">
        <v>7.5471698113207558E-2</v>
      </c>
    </row>
    <row r="284" spans="3:7" x14ac:dyDescent="0.35">
      <c r="C284" s="5" t="s">
        <v>565</v>
      </c>
      <c r="D284" s="4">
        <v>0</v>
      </c>
      <c r="E284" s="4">
        <v>0</v>
      </c>
      <c r="F284" s="4">
        <v>0.92452830188679247</v>
      </c>
      <c r="G284" s="4">
        <v>7.5471698113207558E-2</v>
      </c>
    </row>
    <row r="285" spans="3:7" x14ac:dyDescent="0.35">
      <c r="C285" s="5" t="s">
        <v>567</v>
      </c>
      <c r="D285" s="4">
        <v>0</v>
      </c>
      <c r="E285" s="4">
        <v>0</v>
      </c>
      <c r="F285" s="4">
        <v>1</v>
      </c>
      <c r="G285" s="4">
        <v>0</v>
      </c>
    </row>
    <row r="286" spans="3:7" x14ac:dyDescent="0.35">
      <c r="C286" s="5" t="s">
        <v>568</v>
      </c>
      <c r="D286" s="4">
        <v>1</v>
      </c>
      <c r="E286" s="4">
        <v>1</v>
      </c>
      <c r="F286" s="4">
        <v>0</v>
      </c>
      <c r="G286" s="4">
        <v>1</v>
      </c>
    </row>
    <row r="287" spans="3:7" x14ac:dyDescent="0.35">
      <c r="C287" s="5" t="s">
        <v>574</v>
      </c>
      <c r="D287" s="4">
        <v>1</v>
      </c>
      <c r="E287" s="4">
        <v>1</v>
      </c>
      <c r="F287" s="4">
        <v>8.5714285714285715E-2</v>
      </c>
      <c r="G287" s="4">
        <v>0.91428571428571426</v>
      </c>
    </row>
    <row r="288" spans="3:7" x14ac:dyDescent="0.35">
      <c r="C288" s="5" t="s">
        <v>575</v>
      </c>
      <c r="D288" s="4">
        <v>0</v>
      </c>
      <c r="E288" s="4">
        <v>0</v>
      </c>
      <c r="F288" s="4">
        <v>1</v>
      </c>
      <c r="G288" s="4">
        <v>0</v>
      </c>
    </row>
    <row r="289" spans="3:7" x14ac:dyDescent="0.35">
      <c r="C289" s="5" t="s">
        <v>578</v>
      </c>
      <c r="D289" s="4">
        <v>0</v>
      </c>
      <c r="E289" s="4">
        <v>0</v>
      </c>
      <c r="F289" s="4">
        <v>0.92452830188679247</v>
      </c>
      <c r="G289" s="4">
        <v>7.5471698113207558E-2</v>
      </c>
    </row>
    <row r="290" spans="3:7" x14ac:dyDescent="0.35">
      <c r="C290" s="5" t="s">
        <v>582</v>
      </c>
      <c r="D290" s="4">
        <v>1</v>
      </c>
      <c r="E290" s="4">
        <v>1</v>
      </c>
      <c r="F290" s="4">
        <v>0</v>
      </c>
      <c r="G290" s="4">
        <v>1</v>
      </c>
    </row>
    <row r="291" spans="3:7" x14ac:dyDescent="0.35">
      <c r="C291" s="5" t="s">
        <v>583</v>
      </c>
      <c r="D291" s="4">
        <v>0</v>
      </c>
      <c r="E291" s="4">
        <v>0</v>
      </c>
      <c r="F291" s="4">
        <v>1</v>
      </c>
      <c r="G291" s="4">
        <v>0</v>
      </c>
    </row>
    <row r="292" spans="3:7" x14ac:dyDescent="0.35">
      <c r="C292" s="5" t="s">
        <v>584</v>
      </c>
      <c r="D292" s="4">
        <v>0</v>
      </c>
      <c r="E292" s="4">
        <v>0</v>
      </c>
      <c r="F292" s="4">
        <v>1</v>
      </c>
      <c r="G292" s="4">
        <v>0</v>
      </c>
    </row>
    <row r="293" spans="3:7" x14ac:dyDescent="0.35">
      <c r="C293" s="5" t="s">
        <v>586</v>
      </c>
      <c r="D293" s="4">
        <v>1</v>
      </c>
      <c r="E293" s="4">
        <v>1</v>
      </c>
      <c r="F293" s="4">
        <v>0</v>
      </c>
      <c r="G293" s="4">
        <v>1</v>
      </c>
    </row>
    <row r="294" spans="3:7" x14ac:dyDescent="0.35">
      <c r="C294" s="5" t="s">
        <v>588</v>
      </c>
      <c r="D294" s="4">
        <v>0</v>
      </c>
      <c r="E294" s="4">
        <v>0</v>
      </c>
      <c r="F294" s="4">
        <v>0.51428571428571435</v>
      </c>
      <c r="G294" s="4">
        <v>0.48571428571428571</v>
      </c>
    </row>
    <row r="295" spans="3:7" x14ac:dyDescent="0.35">
      <c r="C295" s="5" t="s">
        <v>589</v>
      </c>
      <c r="D295" s="4">
        <v>0</v>
      </c>
      <c r="E295" s="4">
        <v>0</v>
      </c>
      <c r="F295" s="4">
        <v>1</v>
      </c>
      <c r="G295" s="4">
        <v>0</v>
      </c>
    </row>
    <row r="296" spans="3:7" x14ac:dyDescent="0.35">
      <c r="C296" s="5" t="s">
        <v>591</v>
      </c>
      <c r="D296" s="4">
        <v>0</v>
      </c>
      <c r="E296" s="4">
        <v>0</v>
      </c>
      <c r="F296" s="4">
        <v>0.51428571428571435</v>
      </c>
      <c r="G296" s="4">
        <v>0.48571428571428571</v>
      </c>
    </row>
    <row r="297" spans="3:7" x14ac:dyDescent="0.35">
      <c r="C297" s="5" t="s">
        <v>595</v>
      </c>
      <c r="D297" s="4">
        <v>0</v>
      </c>
      <c r="E297" s="4">
        <v>0</v>
      </c>
      <c r="F297" s="4">
        <v>1</v>
      </c>
      <c r="G297" s="4">
        <v>0</v>
      </c>
    </row>
    <row r="298" spans="3:7" x14ac:dyDescent="0.35">
      <c r="C298" s="5" t="s">
        <v>598</v>
      </c>
      <c r="D298" s="4">
        <v>1</v>
      </c>
      <c r="E298" s="4">
        <v>1</v>
      </c>
      <c r="F298" s="4">
        <v>0</v>
      </c>
      <c r="G298" s="4">
        <v>1</v>
      </c>
    </row>
    <row r="299" spans="3:7" x14ac:dyDescent="0.35">
      <c r="C299" s="5" t="s">
        <v>599</v>
      </c>
      <c r="D299" s="4">
        <v>0</v>
      </c>
      <c r="E299" s="4">
        <v>0</v>
      </c>
      <c r="F299" s="4">
        <v>0.92452830188679247</v>
      </c>
      <c r="G299" s="4">
        <v>7.5471698113207558E-2</v>
      </c>
    </row>
    <row r="300" spans="3:7" x14ac:dyDescent="0.35">
      <c r="C300" s="16" t="s">
        <v>601</v>
      </c>
      <c r="D300" s="15">
        <v>1</v>
      </c>
      <c r="E300" s="15">
        <v>0</v>
      </c>
      <c r="F300" s="15">
        <v>0.51428571428571435</v>
      </c>
      <c r="G300" s="15">
        <v>0.48571428571428571</v>
      </c>
    </row>
    <row r="301" spans="3:7" x14ac:dyDescent="0.35">
      <c r="C301" s="5" t="s">
        <v>602</v>
      </c>
      <c r="D301" s="4">
        <v>0</v>
      </c>
      <c r="E301" s="4">
        <v>0</v>
      </c>
      <c r="F301" s="4">
        <v>0.51428571428571435</v>
      </c>
      <c r="G301" s="4">
        <v>0.48571428571428571</v>
      </c>
    </row>
    <row r="302" spans="3:7" x14ac:dyDescent="0.35">
      <c r="C302" s="5" t="s">
        <v>610</v>
      </c>
      <c r="D302" s="4">
        <v>0</v>
      </c>
      <c r="E302" s="4">
        <v>0</v>
      </c>
      <c r="F302" s="4">
        <v>1</v>
      </c>
      <c r="G302" s="4">
        <v>0</v>
      </c>
    </row>
    <row r="303" spans="3:7" x14ac:dyDescent="0.35">
      <c r="C303" s="5" t="s">
        <v>611</v>
      </c>
      <c r="D303" s="4">
        <v>0</v>
      </c>
      <c r="E303" s="4">
        <v>0</v>
      </c>
      <c r="F303" s="4">
        <v>0.92452830188679247</v>
      </c>
      <c r="G303" s="4">
        <v>7.5471698113207558E-2</v>
      </c>
    </row>
    <row r="304" spans="3:7" x14ac:dyDescent="0.35">
      <c r="C304" s="5" t="s">
        <v>613</v>
      </c>
      <c r="D304" s="4">
        <v>0</v>
      </c>
      <c r="E304" s="4">
        <v>0</v>
      </c>
      <c r="F304" s="4">
        <v>1</v>
      </c>
      <c r="G304" s="4">
        <v>0</v>
      </c>
    </row>
    <row r="305" spans="3:7" x14ac:dyDescent="0.35">
      <c r="C305" s="5" t="s">
        <v>616</v>
      </c>
      <c r="D305" s="4">
        <v>0</v>
      </c>
      <c r="E305" s="4">
        <v>0</v>
      </c>
      <c r="F305" s="4">
        <v>1</v>
      </c>
      <c r="G305" s="4">
        <v>0</v>
      </c>
    </row>
    <row r="306" spans="3:7" x14ac:dyDescent="0.35">
      <c r="C306" s="5" t="s">
        <v>617</v>
      </c>
      <c r="D306" s="4">
        <v>0</v>
      </c>
      <c r="E306" s="4">
        <v>0</v>
      </c>
      <c r="F306" s="4">
        <v>1</v>
      </c>
      <c r="G306" s="4">
        <v>0</v>
      </c>
    </row>
    <row r="307" spans="3:7" x14ac:dyDescent="0.35">
      <c r="C307" s="5" t="s">
        <v>619</v>
      </c>
      <c r="D307" s="4">
        <v>0</v>
      </c>
      <c r="E307" s="4">
        <v>0</v>
      </c>
      <c r="F307" s="4">
        <v>1</v>
      </c>
      <c r="G307" s="4">
        <v>0</v>
      </c>
    </row>
    <row r="308" spans="3:7" x14ac:dyDescent="0.35">
      <c r="C308" s="5" t="s">
        <v>620</v>
      </c>
      <c r="D308" s="4">
        <v>0</v>
      </c>
      <c r="E308" s="4">
        <v>0</v>
      </c>
      <c r="F308" s="4">
        <v>1</v>
      </c>
      <c r="G308" s="4">
        <v>0</v>
      </c>
    </row>
    <row r="309" spans="3:7" x14ac:dyDescent="0.35">
      <c r="C309" s="5" t="s">
        <v>623</v>
      </c>
      <c r="D309" s="4">
        <v>0</v>
      </c>
      <c r="E309" s="4">
        <v>0</v>
      </c>
      <c r="F309" s="4">
        <v>0.92452830188679247</v>
      </c>
      <c r="G309" s="4">
        <v>7.5471698113207558E-2</v>
      </c>
    </row>
    <row r="310" spans="3:7" x14ac:dyDescent="0.35">
      <c r="C310" s="5" t="s">
        <v>625</v>
      </c>
      <c r="D310" s="4">
        <v>0</v>
      </c>
      <c r="E310" s="4">
        <v>0</v>
      </c>
      <c r="F310" s="4">
        <v>1</v>
      </c>
      <c r="G310" s="4">
        <v>0</v>
      </c>
    </row>
    <row r="311" spans="3:7" x14ac:dyDescent="0.35">
      <c r="C311" s="5" t="s">
        <v>627</v>
      </c>
      <c r="D311" s="4">
        <v>1</v>
      </c>
      <c r="E311" s="4">
        <v>1</v>
      </c>
      <c r="F311" s="4">
        <v>8.5714285714285715E-2</v>
      </c>
      <c r="G311" s="4">
        <v>0.91428571428571426</v>
      </c>
    </row>
    <row r="312" spans="3:7" x14ac:dyDescent="0.35">
      <c r="C312" s="5" t="s">
        <v>628</v>
      </c>
      <c r="D312" s="4">
        <v>1</v>
      </c>
      <c r="E312" s="4">
        <v>1</v>
      </c>
      <c r="F312" s="4">
        <v>0</v>
      </c>
      <c r="G312" s="4">
        <v>1</v>
      </c>
    </row>
    <row r="313" spans="3:7" x14ac:dyDescent="0.35">
      <c r="C313" s="5" t="s">
        <v>209</v>
      </c>
      <c r="D313" s="4">
        <v>0</v>
      </c>
      <c r="E313" s="4">
        <v>0</v>
      </c>
      <c r="F313" s="4">
        <v>1</v>
      </c>
      <c r="G313" s="4">
        <v>0</v>
      </c>
    </row>
    <row r="314" spans="3:7" x14ac:dyDescent="0.35">
      <c r="C314" s="5" t="s">
        <v>594</v>
      </c>
      <c r="D314" s="4">
        <v>0</v>
      </c>
      <c r="E314" s="4">
        <v>0</v>
      </c>
      <c r="F314" s="4">
        <v>1</v>
      </c>
      <c r="G314" s="4">
        <v>0</v>
      </c>
    </row>
    <row r="315" spans="3:7" x14ac:dyDescent="0.35">
      <c r="C315" s="5" t="s">
        <v>455</v>
      </c>
      <c r="D315" s="4">
        <v>0</v>
      </c>
      <c r="E315" s="4">
        <v>0</v>
      </c>
      <c r="F315" s="4">
        <v>1</v>
      </c>
      <c r="G315" s="4">
        <v>0</v>
      </c>
    </row>
    <row r="316" spans="3:7" x14ac:dyDescent="0.35">
      <c r="C316" s="5" t="s">
        <v>609</v>
      </c>
      <c r="D316" s="4">
        <v>0</v>
      </c>
      <c r="E316" s="4">
        <v>0</v>
      </c>
      <c r="F316" s="4">
        <v>0.92452830188679247</v>
      </c>
      <c r="G316" s="4">
        <v>7.5471698113207558E-2</v>
      </c>
    </row>
    <row r="317" spans="3:7" x14ac:dyDescent="0.35">
      <c r="C317" s="16" t="s">
        <v>103</v>
      </c>
      <c r="D317" s="15">
        <v>1</v>
      </c>
      <c r="E317" s="15">
        <v>0</v>
      </c>
      <c r="F317" s="15">
        <v>0.92452830188679247</v>
      </c>
      <c r="G317" s="15">
        <v>7.5471698113207558E-2</v>
      </c>
    </row>
    <row r="318" spans="3:7" x14ac:dyDescent="0.35">
      <c r="C318" s="5" t="s">
        <v>489</v>
      </c>
      <c r="D318" s="4">
        <v>0</v>
      </c>
      <c r="E318" s="4">
        <v>0</v>
      </c>
      <c r="F318" s="4">
        <v>1</v>
      </c>
      <c r="G318" s="4">
        <v>0</v>
      </c>
    </row>
    <row r="319" spans="3:7" x14ac:dyDescent="0.35">
      <c r="C319" s="5" t="s">
        <v>368</v>
      </c>
      <c r="D319" s="4">
        <v>0</v>
      </c>
      <c r="E319" s="4">
        <v>0</v>
      </c>
      <c r="F319" s="4">
        <v>1</v>
      </c>
      <c r="G319" s="4">
        <v>0</v>
      </c>
    </row>
    <row r="320" spans="3:7" x14ac:dyDescent="0.35">
      <c r="C320" s="5" t="s">
        <v>232</v>
      </c>
      <c r="D320" s="4">
        <v>1</v>
      </c>
      <c r="E320" s="4">
        <v>1</v>
      </c>
      <c r="F320" s="4">
        <v>8.5714285714285715E-2</v>
      </c>
      <c r="G320" s="4">
        <v>0.91428571428571426</v>
      </c>
    </row>
    <row r="321" spans="3:7" x14ac:dyDescent="0.35">
      <c r="C321" s="5" t="s">
        <v>285</v>
      </c>
      <c r="D321" s="4">
        <v>0</v>
      </c>
      <c r="E321" s="4">
        <v>0</v>
      </c>
      <c r="F321" s="4">
        <v>0.92452830188679247</v>
      </c>
      <c r="G321" s="4">
        <v>7.5471698113207558E-2</v>
      </c>
    </row>
    <row r="322" spans="3:7" x14ac:dyDescent="0.35">
      <c r="C322" s="5" t="s">
        <v>194</v>
      </c>
      <c r="D322" s="4">
        <v>1</v>
      </c>
      <c r="E322" s="4">
        <v>1</v>
      </c>
      <c r="F322" s="4">
        <v>0</v>
      </c>
      <c r="G322" s="4">
        <v>1</v>
      </c>
    </row>
    <row r="323" spans="3:7" x14ac:dyDescent="0.35">
      <c r="C323" s="5" t="s">
        <v>309</v>
      </c>
      <c r="D323" s="4">
        <v>1</v>
      </c>
      <c r="E323" s="4">
        <v>1</v>
      </c>
      <c r="F323" s="4">
        <v>0</v>
      </c>
      <c r="G323" s="4">
        <v>1</v>
      </c>
    </row>
    <row r="324" spans="3:7" x14ac:dyDescent="0.35">
      <c r="C324" s="16" t="s">
        <v>259</v>
      </c>
      <c r="D324" s="15">
        <v>1</v>
      </c>
      <c r="E324" s="15">
        <v>0</v>
      </c>
      <c r="F324" s="15">
        <v>0.51428571428571435</v>
      </c>
      <c r="G324" s="15">
        <v>0.48571428571428571</v>
      </c>
    </row>
    <row r="325" spans="3:7" x14ac:dyDescent="0.35">
      <c r="C325" s="5" t="s">
        <v>632</v>
      </c>
      <c r="D325" s="4">
        <v>1</v>
      </c>
      <c r="E325" s="4">
        <v>1</v>
      </c>
      <c r="F325" s="4">
        <v>0</v>
      </c>
      <c r="G325" s="4">
        <v>1</v>
      </c>
    </row>
    <row r="326" spans="3:7" x14ac:dyDescent="0.35">
      <c r="C326" s="5" t="s">
        <v>532</v>
      </c>
      <c r="D326" s="4">
        <v>0</v>
      </c>
      <c r="E326" s="4">
        <v>0</v>
      </c>
      <c r="F326" s="4">
        <v>1</v>
      </c>
      <c r="G326" s="4">
        <v>0</v>
      </c>
    </row>
    <row r="327" spans="3:7" x14ac:dyDescent="0.35">
      <c r="C327" s="5" t="s">
        <v>171</v>
      </c>
      <c r="D327" s="4">
        <v>0</v>
      </c>
      <c r="E327" s="4">
        <v>0</v>
      </c>
      <c r="F327" s="4">
        <v>0.92452830188679247</v>
      </c>
      <c r="G327" s="4">
        <v>7.5471698113207558E-2</v>
      </c>
    </row>
    <row r="328" spans="3:7" x14ac:dyDescent="0.35">
      <c r="C328" s="5" t="s">
        <v>499</v>
      </c>
      <c r="D328" s="4">
        <v>0</v>
      </c>
      <c r="E328" s="4">
        <v>0</v>
      </c>
      <c r="F328" s="4">
        <v>0.92452830188679247</v>
      </c>
      <c r="G328" s="4">
        <v>7.5471698113207558E-2</v>
      </c>
    </row>
    <row r="329" spans="3:7" x14ac:dyDescent="0.35">
      <c r="C329" s="5" t="s">
        <v>570</v>
      </c>
      <c r="D329" s="4">
        <v>0</v>
      </c>
      <c r="E329" s="4">
        <v>0</v>
      </c>
      <c r="F329" s="4">
        <v>1</v>
      </c>
      <c r="G329" s="4">
        <v>0</v>
      </c>
    </row>
    <row r="330" spans="3:7" x14ac:dyDescent="0.35">
      <c r="C330" s="5" t="s">
        <v>590</v>
      </c>
      <c r="D330" s="4">
        <v>0</v>
      </c>
      <c r="E330" s="4">
        <v>0</v>
      </c>
      <c r="F330" s="4">
        <v>0.92452830188679247</v>
      </c>
      <c r="G330" s="4">
        <v>7.5471698113207558E-2</v>
      </c>
    </row>
    <row r="331" spans="3:7" x14ac:dyDescent="0.35">
      <c r="C331" s="5" t="s">
        <v>278</v>
      </c>
      <c r="D331" s="4">
        <v>1</v>
      </c>
      <c r="E331" s="4">
        <v>1</v>
      </c>
      <c r="F331" s="4">
        <v>8.5714285714285715E-2</v>
      </c>
      <c r="G331" s="4">
        <v>0.91428571428571426</v>
      </c>
    </row>
    <row r="332" spans="3:7" x14ac:dyDescent="0.35">
      <c r="C332" s="5" t="s">
        <v>615</v>
      </c>
      <c r="D332" s="4">
        <v>0</v>
      </c>
      <c r="E332" s="4">
        <v>0</v>
      </c>
      <c r="F332" s="4">
        <v>1</v>
      </c>
      <c r="G332" s="4">
        <v>0</v>
      </c>
    </row>
    <row r="333" spans="3:7" x14ac:dyDescent="0.35">
      <c r="C333" s="5" t="s">
        <v>282</v>
      </c>
      <c r="D333" s="4">
        <v>0</v>
      </c>
      <c r="E333" s="4">
        <v>0</v>
      </c>
      <c r="F333" s="4">
        <v>1</v>
      </c>
      <c r="G333" s="4">
        <v>0</v>
      </c>
    </row>
    <row r="334" spans="3:7" x14ac:dyDescent="0.35">
      <c r="C334" s="16" t="s">
        <v>222</v>
      </c>
      <c r="D334" s="15">
        <v>0</v>
      </c>
      <c r="E334" s="15">
        <v>1</v>
      </c>
      <c r="F334" s="15">
        <v>8.5714285714285715E-2</v>
      </c>
      <c r="G334" s="15">
        <v>0.91428571428571426</v>
      </c>
    </row>
    <row r="335" spans="3:7" x14ac:dyDescent="0.35">
      <c r="C335" s="5" t="s">
        <v>394</v>
      </c>
      <c r="D335" s="4">
        <v>1</v>
      </c>
      <c r="E335" s="4">
        <v>1</v>
      </c>
      <c r="F335" s="4">
        <v>8.5714285714285715E-2</v>
      </c>
      <c r="G335" s="4">
        <v>0.91428571428571426</v>
      </c>
    </row>
    <row r="336" spans="3:7" x14ac:dyDescent="0.35">
      <c r="C336" s="5" t="s">
        <v>434</v>
      </c>
      <c r="D336" s="4">
        <v>1</v>
      </c>
      <c r="E336" s="4">
        <v>1</v>
      </c>
      <c r="F336" s="4">
        <v>0</v>
      </c>
      <c r="G336" s="4">
        <v>1</v>
      </c>
    </row>
    <row r="337" spans="3:7" x14ac:dyDescent="0.35">
      <c r="C337" s="5" t="s">
        <v>169</v>
      </c>
      <c r="D337" s="4">
        <v>0</v>
      </c>
      <c r="E337" s="4">
        <v>0</v>
      </c>
      <c r="F337" s="4">
        <v>1</v>
      </c>
      <c r="G337" s="4">
        <v>0</v>
      </c>
    </row>
    <row r="338" spans="3:7" x14ac:dyDescent="0.35">
      <c r="C338" s="5" t="s">
        <v>502</v>
      </c>
      <c r="D338" s="4">
        <v>0</v>
      </c>
      <c r="E338" s="4">
        <v>0</v>
      </c>
      <c r="F338" s="4">
        <v>1</v>
      </c>
      <c r="G338" s="4">
        <v>0</v>
      </c>
    </row>
    <row r="339" spans="3:7" x14ac:dyDescent="0.35">
      <c r="C339" s="5" t="s">
        <v>401</v>
      </c>
      <c r="D339" s="4">
        <v>0</v>
      </c>
      <c r="E339" s="4">
        <v>0</v>
      </c>
      <c r="F339" s="4">
        <v>0.92452830188679247</v>
      </c>
      <c r="G339" s="4">
        <v>7.5471698113207558E-2</v>
      </c>
    </row>
    <row r="340" spans="3:7" x14ac:dyDescent="0.35">
      <c r="C340" s="5" t="s">
        <v>511</v>
      </c>
      <c r="D340" s="4">
        <v>1</v>
      </c>
      <c r="E340" s="4">
        <v>1</v>
      </c>
      <c r="F340" s="4">
        <v>0</v>
      </c>
      <c r="G340" s="4">
        <v>1</v>
      </c>
    </row>
    <row r="341" spans="3:7" x14ac:dyDescent="0.35">
      <c r="C341" s="5" t="s">
        <v>424</v>
      </c>
      <c r="D341" s="4">
        <v>0</v>
      </c>
      <c r="E341" s="4">
        <v>0</v>
      </c>
      <c r="F341" s="4">
        <v>1</v>
      </c>
      <c r="G341" s="4">
        <v>0</v>
      </c>
    </row>
    <row r="342" spans="3:7" x14ac:dyDescent="0.35">
      <c r="C342" s="5" t="s">
        <v>452</v>
      </c>
      <c r="D342" s="4">
        <v>0</v>
      </c>
      <c r="E342" s="4">
        <v>0</v>
      </c>
      <c r="F342" s="4">
        <v>0.92452830188679247</v>
      </c>
      <c r="G342" s="4">
        <v>7.5471698113207558E-2</v>
      </c>
    </row>
    <row r="343" spans="3:7" x14ac:dyDescent="0.35">
      <c r="C343" s="5" t="s">
        <v>467</v>
      </c>
      <c r="D343" s="4">
        <v>0</v>
      </c>
      <c r="E343" s="4">
        <v>0</v>
      </c>
      <c r="F343" s="4">
        <v>1</v>
      </c>
      <c r="G343" s="4">
        <v>0</v>
      </c>
    </row>
    <row r="344" spans="3:7" x14ac:dyDescent="0.35">
      <c r="C344" s="5" t="s">
        <v>134</v>
      </c>
      <c r="D344" s="4">
        <v>0</v>
      </c>
      <c r="E344" s="4">
        <v>0</v>
      </c>
      <c r="F344" s="4">
        <v>1</v>
      </c>
      <c r="G344" s="4">
        <v>0</v>
      </c>
    </row>
    <row r="345" spans="3:7" x14ac:dyDescent="0.35">
      <c r="C345" s="5" t="s">
        <v>563</v>
      </c>
      <c r="D345" s="4">
        <v>1</v>
      </c>
      <c r="E345" s="4">
        <v>1</v>
      </c>
      <c r="F345" s="4">
        <v>0</v>
      </c>
      <c r="G345" s="4">
        <v>1</v>
      </c>
    </row>
    <row r="346" spans="3:7" x14ac:dyDescent="0.35">
      <c r="C346" s="5" t="s">
        <v>359</v>
      </c>
      <c r="D346" s="4">
        <v>0</v>
      </c>
      <c r="E346" s="4">
        <v>0</v>
      </c>
      <c r="F346" s="4">
        <v>0.92452830188679247</v>
      </c>
      <c r="G346" s="4">
        <v>7.5471698113207558E-2</v>
      </c>
    </row>
    <row r="347" spans="3:7" x14ac:dyDescent="0.35">
      <c r="C347" s="5" t="s">
        <v>587</v>
      </c>
      <c r="D347" s="4">
        <v>0</v>
      </c>
      <c r="E347" s="4">
        <v>0</v>
      </c>
      <c r="F347" s="4">
        <v>0.92452830188679247</v>
      </c>
      <c r="G347" s="4">
        <v>7.5471698113207558E-2</v>
      </c>
    </row>
    <row r="348" spans="3:7" x14ac:dyDescent="0.35">
      <c r="C348" s="5" t="s">
        <v>288</v>
      </c>
      <c r="D348" s="4">
        <v>1</v>
      </c>
      <c r="E348" s="4">
        <v>1</v>
      </c>
      <c r="F348" s="4">
        <v>8.5714285714285715E-2</v>
      </c>
      <c r="G348" s="4">
        <v>0.91428571428571426</v>
      </c>
    </row>
    <row r="349" spans="3:7" x14ac:dyDescent="0.35">
      <c r="C349" s="5" t="s">
        <v>456</v>
      </c>
      <c r="D349" s="4">
        <v>0</v>
      </c>
      <c r="E349" s="4">
        <v>0</v>
      </c>
      <c r="F349" s="4">
        <v>1</v>
      </c>
      <c r="G349" s="4">
        <v>0</v>
      </c>
    </row>
    <row r="350" spans="3:7" x14ac:dyDescent="0.35">
      <c r="C350" s="5" t="s">
        <v>114</v>
      </c>
      <c r="D350" s="4">
        <v>0</v>
      </c>
      <c r="E350" s="4">
        <v>0</v>
      </c>
      <c r="F350" s="4">
        <v>0.92452830188679247</v>
      </c>
      <c r="G350" s="4">
        <v>7.5471698113207558E-2</v>
      </c>
    </row>
    <row r="351" spans="3:7" x14ac:dyDescent="0.35">
      <c r="C351" s="5" t="s">
        <v>316</v>
      </c>
      <c r="D351" s="4">
        <v>0</v>
      </c>
      <c r="E351" s="4">
        <v>0</v>
      </c>
      <c r="F351" s="4">
        <v>1</v>
      </c>
      <c r="G351" s="4">
        <v>0</v>
      </c>
    </row>
    <row r="352" spans="3:7" x14ac:dyDescent="0.35">
      <c r="C352" s="5" t="s">
        <v>350</v>
      </c>
      <c r="D352" s="4">
        <v>0</v>
      </c>
      <c r="E352" s="4">
        <v>0</v>
      </c>
      <c r="F352" s="4">
        <v>1</v>
      </c>
      <c r="G352" s="4">
        <v>0</v>
      </c>
    </row>
    <row r="353" spans="3:7" x14ac:dyDescent="0.35">
      <c r="C353" s="5" t="s">
        <v>181</v>
      </c>
      <c r="D353" s="4">
        <v>0</v>
      </c>
      <c r="E353" s="4">
        <v>0</v>
      </c>
      <c r="F353" s="4">
        <v>1</v>
      </c>
      <c r="G353" s="4">
        <v>0</v>
      </c>
    </row>
    <row r="354" spans="3:7" x14ac:dyDescent="0.35">
      <c r="C354" s="5" t="s">
        <v>119</v>
      </c>
      <c r="D354" s="4">
        <v>1</v>
      </c>
      <c r="E354" s="4">
        <v>1</v>
      </c>
      <c r="F354" s="4">
        <v>8.5714285714285715E-2</v>
      </c>
      <c r="G354" s="4">
        <v>0.91428571428571426</v>
      </c>
    </row>
    <row r="355" spans="3:7" x14ac:dyDescent="0.35">
      <c r="C355" s="5" t="s">
        <v>321</v>
      </c>
      <c r="D355" s="4">
        <v>1</v>
      </c>
      <c r="E355" s="4">
        <v>1</v>
      </c>
      <c r="F355" s="4">
        <v>0</v>
      </c>
      <c r="G355" s="4">
        <v>1</v>
      </c>
    </row>
    <row r="356" spans="3:7" x14ac:dyDescent="0.35">
      <c r="C356" s="5" t="s">
        <v>324</v>
      </c>
      <c r="D356" s="4">
        <v>1</v>
      </c>
      <c r="E356" s="4">
        <v>1</v>
      </c>
      <c r="F356" s="4">
        <v>8.5714285714285715E-2</v>
      </c>
      <c r="G356" s="4">
        <v>0.91428571428571426</v>
      </c>
    </row>
    <row r="357" spans="3:7" x14ac:dyDescent="0.35">
      <c r="C357" s="5" t="s">
        <v>600</v>
      </c>
      <c r="D357" s="4">
        <v>1</v>
      </c>
      <c r="E357" s="4">
        <v>1</v>
      </c>
      <c r="F357" s="4">
        <v>0</v>
      </c>
      <c r="G357" s="4">
        <v>1</v>
      </c>
    </row>
    <row r="358" spans="3:7" x14ac:dyDescent="0.35">
      <c r="C358" s="5" t="s">
        <v>553</v>
      </c>
      <c r="D358" s="4">
        <v>0</v>
      </c>
      <c r="E358" s="4">
        <v>0</v>
      </c>
      <c r="F358" s="4">
        <v>1</v>
      </c>
      <c r="G358" s="4">
        <v>0</v>
      </c>
    </row>
    <row r="359" spans="3:7" x14ac:dyDescent="0.35">
      <c r="C359" s="5" t="s">
        <v>506</v>
      </c>
      <c r="D359" s="4">
        <v>1</v>
      </c>
      <c r="E359" s="4">
        <v>1</v>
      </c>
      <c r="F359" s="4">
        <v>0</v>
      </c>
      <c r="G359" s="4">
        <v>1</v>
      </c>
    </row>
    <row r="360" spans="3:7" x14ac:dyDescent="0.35">
      <c r="C360" s="5" t="s">
        <v>485</v>
      </c>
      <c r="D360" s="4">
        <v>0</v>
      </c>
      <c r="E360" s="4">
        <v>0</v>
      </c>
      <c r="F360" s="4">
        <v>1</v>
      </c>
      <c r="G360" s="4">
        <v>0</v>
      </c>
    </row>
    <row r="361" spans="3:7" x14ac:dyDescent="0.35">
      <c r="C361" s="5" t="s">
        <v>141</v>
      </c>
      <c r="D361" s="4">
        <v>0</v>
      </c>
      <c r="E361" s="4">
        <v>0</v>
      </c>
      <c r="F361" s="4">
        <v>1</v>
      </c>
      <c r="G361" s="4">
        <v>0</v>
      </c>
    </row>
    <row r="362" spans="3:7" x14ac:dyDescent="0.35">
      <c r="C362" s="5" t="s">
        <v>117</v>
      </c>
      <c r="D362" s="4">
        <v>0</v>
      </c>
      <c r="E362" s="4">
        <v>0</v>
      </c>
      <c r="F362" s="4">
        <v>1</v>
      </c>
      <c r="G362" s="4">
        <v>0</v>
      </c>
    </row>
    <row r="363" spans="3:7" x14ac:dyDescent="0.35">
      <c r="C363" s="5" t="s">
        <v>189</v>
      </c>
      <c r="D363" s="4">
        <v>0</v>
      </c>
      <c r="E363" s="4">
        <v>0</v>
      </c>
      <c r="F363" s="4">
        <v>0.92452830188679247</v>
      </c>
      <c r="G363" s="4">
        <v>7.5471698113207558E-2</v>
      </c>
    </row>
    <row r="364" spans="3:7" x14ac:dyDescent="0.35">
      <c r="C364" s="5" t="s">
        <v>540</v>
      </c>
      <c r="D364" s="4">
        <v>0</v>
      </c>
      <c r="E364" s="4">
        <v>0</v>
      </c>
      <c r="F364" s="4">
        <v>0.92452830188679247</v>
      </c>
      <c r="G364" s="4">
        <v>7.5471698113207558E-2</v>
      </c>
    </row>
    <row r="365" spans="3:7" x14ac:dyDescent="0.35">
      <c r="C365" s="5" t="s">
        <v>272</v>
      </c>
      <c r="D365" s="4">
        <v>1</v>
      </c>
      <c r="E365" s="4">
        <v>1</v>
      </c>
      <c r="F365" s="4">
        <v>8.5714285714285715E-2</v>
      </c>
      <c r="G365" s="4">
        <v>0.91428571428571426</v>
      </c>
    </row>
    <row r="366" spans="3:7" x14ac:dyDescent="0.35">
      <c r="C366" s="5" t="s">
        <v>606</v>
      </c>
      <c r="D366" s="4">
        <v>0</v>
      </c>
      <c r="E366" s="4">
        <v>0</v>
      </c>
      <c r="F366" s="4">
        <v>1</v>
      </c>
      <c r="G366" s="4">
        <v>0</v>
      </c>
    </row>
    <row r="367" spans="3:7" x14ac:dyDescent="0.35">
      <c r="C367" s="5" t="s">
        <v>218</v>
      </c>
      <c r="D367" s="4">
        <v>0</v>
      </c>
      <c r="E367" s="4">
        <v>0</v>
      </c>
      <c r="F367" s="4">
        <v>1</v>
      </c>
      <c r="G367" s="4">
        <v>0</v>
      </c>
    </row>
    <row r="368" spans="3:7" x14ac:dyDescent="0.35">
      <c r="C368" s="5" t="s">
        <v>286</v>
      </c>
      <c r="D368" s="4">
        <v>0</v>
      </c>
      <c r="E368" s="4">
        <v>0</v>
      </c>
      <c r="F368" s="4">
        <v>1</v>
      </c>
      <c r="G368" s="4">
        <v>0</v>
      </c>
    </row>
    <row r="369" spans="3:7" x14ac:dyDescent="0.35">
      <c r="C369" s="5" t="s">
        <v>581</v>
      </c>
      <c r="D369" s="4">
        <v>1</v>
      </c>
      <c r="E369" s="4">
        <v>1</v>
      </c>
      <c r="F369" s="4">
        <v>0</v>
      </c>
      <c r="G369" s="4">
        <v>1</v>
      </c>
    </row>
    <row r="370" spans="3:7" x14ac:dyDescent="0.35">
      <c r="C370" s="5" t="s">
        <v>490</v>
      </c>
      <c r="D370" s="4">
        <v>0</v>
      </c>
      <c r="E370" s="4">
        <v>0</v>
      </c>
      <c r="F370" s="4">
        <v>0.92452830188679247</v>
      </c>
      <c r="G370" s="4">
        <v>7.5471698113207558E-2</v>
      </c>
    </row>
    <row r="371" spans="3:7" x14ac:dyDescent="0.35">
      <c r="C371" s="5" t="s">
        <v>536</v>
      </c>
      <c r="D371" s="4">
        <v>0</v>
      </c>
      <c r="E371" s="4">
        <v>0</v>
      </c>
      <c r="F371" s="4">
        <v>1</v>
      </c>
      <c r="G371" s="4">
        <v>0</v>
      </c>
    </row>
    <row r="372" spans="3:7" x14ac:dyDescent="0.35">
      <c r="C372" s="5" t="s">
        <v>66</v>
      </c>
      <c r="D372" s="4">
        <v>1</v>
      </c>
      <c r="E372" s="4">
        <v>1</v>
      </c>
      <c r="F372" s="4">
        <v>0</v>
      </c>
      <c r="G372" s="4">
        <v>1</v>
      </c>
    </row>
    <row r="373" spans="3:7" x14ac:dyDescent="0.35">
      <c r="C373" s="5" t="s">
        <v>612</v>
      </c>
      <c r="D373" s="4">
        <v>0</v>
      </c>
      <c r="E373" s="4">
        <v>0</v>
      </c>
      <c r="F373" s="4">
        <v>1</v>
      </c>
      <c r="G373" s="4">
        <v>0</v>
      </c>
    </row>
    <row r="374" spans="3:7" x14ac:dyDescent="0.35">
      <c r="C374" s="5" t="s">
        <v>248</v>
      </c>
      <c r="D374" s="4">
        <v>0</v>
      </c>
      <c r="E374" s="4">
        <v>0</v>
      </c>
      <c r="F374" s="4">
        <v>1</v>
      </c>
      <c r="G374" s="4">
        <v>0</v>
      </c>
    </row>
    <row r="375" spans="3:7" x14ac:dyDescent="0.35">
      <c r="C375" s="5" t="s">
        <v>300</v>
      </c>
      <c r="D375" s="4">
        <v>0</v>
      </c>
      <c r="E375" s="4">
        <v>0</v>
      </c>
      <c r="F375" s="4">
        <v>0.92452830188679247</v>
      </c>
      <c r="G375" s="4">
        <v>7.5471698113207558E-2</v>
      </c>
    </row>
    <row r="376" spans="3:7" x14ac:dyDescent="0.35">
      <c r="C376" s="5" t="s">
        <v>579</v>
      </c>
      <c r="D376" s="4">
        <v>1</v>
      </c>
      <c r="E376" s="4">
        <v>1</v>
      </c>
      <c r="F376" s="4">
        <v>8.5714285714285715E-2</v>
      </c>
      <c r="G376" s="4">
        <v>0.91428571428571426</v>
      </c>
    </row>
    <row r="377" spans="3:7" x14ac:dyDescent="0.35">
      <c r="C377" s="5" t="s">
        <v>550</v>
      </c>
      <c r="D377" s="4">
        <v>0</v>
      </c>
      <c r="E377" s="4">
        <v>0</v>
      </c>
      <c r="F377" s="4">
        <v>0.51428571428571435</v>
      </c>
      <c r="G377" s="4">
        <v>0.48571428571428571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CT_BestTree4'!$B$10:$B$10" display="Best Pruned Tree Rules (Using Validation Data)" xr:uid="{2D2AA62D-3486-43CB-8E36-E5CABB876831}"/>
    <hyperlink ref="D4" location="'CT_FullTree4'!$B$10:$B$10" display="Fully Grown Tree Rules (Using Training Data)" xr:uid="{384D6993-A87E-480C-B954-A3B89C55D96D}"/>
    <hyperlink ref="F4" location="'CT_MinErrorTree4'!$B$10:$B$10" display="Min Error Tree Rules (Using Validation Data)" xr:uid="{AA8A662C-23A5-440B-A37F-520BDD8B29CD}"/>
    <hyperlink ref="H4" location="'CT_Output5'!$B$10:$B$10" display="Inputs" xr:uid="{3121982D-3652-4B26-8C3E-E5C2615FA6E4}"/>
    <hyperlink ref="J4" location="'CT_Stored5'!$B$10:$B$10" display="PMML Model" xr:uid="{79A79D02-EE96-4CC1-A41D-6CC2F95E822B}"/>
    <hyperlink ref="B5" location="'CT_TrainingScore5'!$B$10:$B$10" display="Training: Classification Summary" xr:uid="{BD1D510E-F436-4964-B322-86C5C85CAB7F}"/>
    <hyperlink ref="D5" location="'CT_TrainingScore5'!$B$34:$B$34" display="Training: Classification Details" xr:uid="{2D09FA06-B235-47E8-AE5E-323464B488D5}"/>
    <hyperlink ref="F5" location="'CT_ValidationScore5'!$B$10:$B$10" display="Validation: Classification Summary" xr:uid="{7B28C8D0-CACF-4685-9260-C0187BEAF4CC}"/>
    <hyperlink ref="H5" location="'CT_ValidationScore5'!$B$34:$B$34" display="Validation: Classification Details" xr:uid="{D2006562-3599-480C-857A-09214477696C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3D756-9287-440E-9EEB-08E726900AF7}">
  <dimension ref="B1:Q264"/>
  <sheetViews>
    <sheetView showGridLines="0" topLeftCell="B12" workbookViewId="0">
      <selection activeCell="D26" sqref="D26"/>
    </sheetView>
  </sheetViews>
  <sheetFormatPr defaultRowHeight="14.5" x14ac:dyDescent="0.35"/>
  <cols>
    <col min="3" max="3" width="17.6328125" bestFit="1" customWidth="1"/>
    <col min="4" max="4" width="10.81640625" customWidth="1"/>
    <col min="5" max="5" width="20.36328125" customWidth="1"/>
    <col min="6" max="7" width="12.1796875" customWidth="1"/>
    <col min="14" max="14" width="15.26953125" bestFit="1" customWidth="1"/>
  </cols>
  <sheetData>
    <row r="1" spans="2:17" ht="18.5" x14ac:dyDescent="0.45">
      <c r="B1" s="2" t="s">
        <v>763</v>
      </c>
      <c r="N1" t="s">
        <v>1075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25</v>
      </c>
      <c r="O5" s="6">
        <v>400</v>
      </c>
      <c r="P5" s="6">
        <v>40</v>
      </c>
      <c r="Q5" s="6">
        <v>465</v>
      </c>
    </row>
    <row r="10" spans="2:17" ht="18.5" x14ac:dyDescent="0.45">
      <c r="B10" s="3" t="s">
        <v>686</v>
      </c>
    </row>
    <row r="12" spans="2:17" ht="15.5" x14ac:dyDescent="0.35">
      <c r="C12" s="40" t="s">
        <v>741</v>
      </c>
      <c r="D12" s="41"/>
      <c r="E12" s="42"/>
    </row>
    <row r="13" spans="2:17" x14ac:dyDescent="0.35">
      <c r="C13" s="5" t="s">
        <v>742</v>
      </c>
      <c r="D13" s="1" t="s">
        <v>743</v>
      </c>
      <c r="E13" s="1" t="s">
        <v>744</v>
      </c>
    </row>
    <row r="14" spans="2:17" x14ac:dyDescent="0.35">
      <c r="C14" s="5">
        <v>0</v>
      </c>
      <c r="D14" s="4">
        <v>138</v>
      </c>
      <c r="E14" s="4">
        <v>5</v>
      </c>
    </row>
    <row r="15" spans="2:17" x14ac:dyDescent="0.35">
      <c r="C15" s="5">
        <v>1</v>
      </c>
      <c r="D15" s="4">
        <v>16</v>
      </c>
      <c r="E15" s="4">
        <v>69</v>
      </c>
    </row>
    <row r="17" spans="3:6" ht="15.5" x14ac:dyDescent="0.35">
      <c r="C17" s="40" t="s">
        <v>745</v>
      </c>
      <c r="D17" s="41"/>
      <c r="E17" s="41"/>
      <c r="F17" s="42"/>
    </row>
    <row r="18" spans="3:6" x14ac:dyDescent="0.35">
      <c r="C18" t="s">
        <v>746</v>
      </c>
      <c r="D18" t="s">
        <v>747</v>
      </c>
      <c r="E18" t="s">
        <v>748</v>
      </c>
      <c r="F18" t="s">
        <v>749</v>
      </c>
    </row>
    <row r="19" spans="3:6" x14ac:dyDescent="0.35">
      <c r="C19" s="5">
        <v>0</v>
      </c>
      <c r="D19">
        <f>SUM($D$14:$E$14)</f>
        <v>143</v>
      </c>
      <c r="E19">
        <f>SUM($D$14:$E$14) - $D$14</f>
        <v>5</v>
      </c>
      <c r="F19">
        <f>IF($D$19=0,"Undefined",$E$19*100 / $D$19)</f>
        <v>3.4965034965034967</v>
      </c>
    </row>
    <row r="20" spans="3:6" x14ac:dyDescent="0.35">
      <c r="C20" s="5">
        <v>1</v>
      </c>
      <c r="D20">
        <f>SUM($D$15:$E$15)</f>
        <v>85</v>
      </c>
      <c r="E20">
        <f>SUM($D$15:$E$15) - $E$15</f>
        <v>16</v>
      </c>
      <c r="F20">
        <f>IF($D$20=0,"Undefined",$E$20*100 / $D$20)</f>
        <v>18.823529411764707</v>
      </c>
    </row>
    <row r="21" spans="3:6" x14ac:dyDescent="0.35">
      <c r="C21" s="5" t="s">
        <v>750</v>
      </c>
      <c r="D21">
        <f>SUM($D$19:$D$20)</f>
        <v>228</v>
      </c>
      <c r="E21">
        <f>SUM($E$19:$E$20)</f>
        <v>21</v>
      </c>
      <c r="F21">
        <f>IF($D$21=0,"Undefined",$E$21*100 / $D$21)</f>
        <v>9.2105263157894743</v>
      </c>
    </row>
    <row r="23" spans="3:6" ht="15.5" x14ac:dyDescent="0.35">
      <c r="C23" s="40" t="s">
        <v>751</v>
      </c>
      <c r="D23" s="42"/>
    </row>
    <row r="24" spans="3:6" x14ac:dyDescent="0.35">
      <c r="C24" t="s">
        <v>752</v>
      </c>
      <c r="D24" t="s">
        <v>753</v>
      </c>
    </row>
    <row r="25" spans="3:6" x14ac:dyDescent="0.35">
      <c r="C25" t="s">
        <v>754</v>
      </c>
      <c r="D25">
        <v>207</v>
      </c>
    </row>
    <row r="26" spans="3:6" x14ac:dyDescent="0.35">
      <c r="C26" t="s">
        <v>755</v>
      </c>
      <c r="D26">
        <v>90.789473684210535</v>
      </c>
    </row>
    <row r="27" spans="3:6" x14ac:dyDescent="0.35">
      <c r="C27" t="s">
        <v>756</v>
      </c>
      <c r="D27">
        <v>0.965034965034965</v>
      </c>
    </row>
    <row r="28" spans="3:6" x14ac:dyDescent="0.35">
      <c r="C28" t="s">
        <v>757</v>
      </c>
      <c r="D28">
        <v>0.81176470588235294</v>
      </c>
    </row>
    <row r="29" spans="3:6" x14ac:dyDescent="0.35">
      <c r="C29" t="s">
        <v>758</v>
      </c>
      <c r="D29">
        <v>0.93243243243243246</v>
      </c>
    </row>
    <row r="30" spans="3:6" x14ac:dyDescent="0.35">
      <c r="C30" t="s">
        <v>759</v>
      </c>
      <c r="D30">
        <v>0.86792452830188682</v>
      </c>
    </row>
    <row r="31" spans="3:6" x14ac:dyDescent="0.35">
      <c r="C31" t="s">
        <v>712</v>
      </c>
      <c r="D31">
        <v>1</v>
      </c>
    </row>
    <row r="32" spans="3:6" x14ac:dyDescent="0.35">
      <c r="C32" t="s">
        <v>713</v>
      </c>
      <c r="D32">
        <v>0.5</v>
      </c>
    </row>
    <row r="34" spans="2:7" ht="18.5" x14ac:dyDescent="0.45">
      <c r="B34" s="3" t="s">
        <v>687</v>
      </c>
    </row>
    <row r="36" spans="2:7" x14ac:dyDescent="0.35">
      <c r="C36" s="5" t="s">
        <v>64</v>
      </c>
      <c r="D36" s="1" t="s">
        <v>1</v>
      </c>
      <c r="E36" s="1" t="s">
        <v>760</v>
      </c>
      <c r="F36" s="1" t="s">
        <v>761</v>
      </c>
      <c r="G36" s="1" t="s">
        <v>762</v>
      </c>
    </row>
    <row r="37" spans="2:7" x14ac:dyDescent="0.35">
      <c r="C37" s="5" t="s">
        <v>293</v>
      </c>
      <c r="D37" s="4">
        <v>0</v>
      </c>
      <c r="E37" s="4">
        <v>0</v>
      </c>
      <c r="F37" s="4">
        <v>0.92452830188679247</v>
      </c>
      <c r="G37" s="4">
        <v>7.5471698113207558E-2</v>
      </c>
    </row>
    <row r="38" spans="2:7" x14ac:dyDescent="0.35">
      <c r="C38" s="5" t="s">
        <v>168</v>
      </c>
      <c r="D38" s="4">
        <v>0</v>
      </c>
      <c r="E38" s="4">
        <v>0</v>
      </c>
      <c r="F38" s="4">
        <v>0.92452830188679247</v>
      </c>
      <c r="G38" s="4">
        <v>7.5471698113207558E-2</v>
      </c>
    </row>
    <row r="39" spans="2:7" x14ac:dyDescent="0.35">
      <c r="C39" s="5" t="s">
        <v>227</v>
      </c>
      <c r="D39" s="4">
        <v>1</v>
      </c>
      <c r="E39" s="4">
        <v>1</v>
      </c>
      <c r="F39" s="4">
        <v>0</v>
      </c>
      <c r="G39" s="4">
        <v>1</v>
      </c>
    </row>
    <row r="40" spans="2:7" x14ac:dyDescent="0.35">
      <c r="C40" s="5" t="s">
        <v>475</v>
      </c>
      <c r="D40" s="4">
        <v>0</v>
      </c>
      <c r="E40" s="4">
        <v>0</v>
      </c>
      <c r="F40" s="4">
        <v>0.92452830188679247</v>
      </c>
      <c r="G40" s="4">
        <v>7.5471698113207558E-2</v>
      </c>
    </row>
    <row r="41" spans="2:7" x14ac:dyDescent="0.35">
      <c r="C41" s="5" t="s">
        <v>524</v>
      </c>
      <c r="D41" s="4">
        <v>0</v>
      </c>
      <c r="E41" s="4">
        <v>0</v>
      </c>
      <c r="F41" s="4">
        <v>0.92452830188679247</v>
      </c>
      <c r="G41" s="4">
        <v>7.5471698113207558E-2</v>
      </c>
    </row>
    <row r="42" spans="2:7" x14ac:dyDescent="0.35">
      <c r="C42" s="5" t="s">
        <v>354</v>
      </c>
      <c r="D42" s="4">
        <v>0</v>
      </c>
      <c r="E42" s="4">
        <v>0</v>
      </c>
      <c r="F42" s="4">
        <v>1</v>
      </c>
      <c r="G42" s="4">
        <v>0</v>
      </c>
    </row>
    <row r="43" spans="2:7" x14ac:dyDescent="0.35">
      <c r="C43" s="5" t="s">
        <v>271</v>
      </c>
      <c r="D43" s="4">
        <v>0</v>
      </c>
      <c r="E43" s="4">
        <v>0</v>
      </c>
      <c r="F43" s="4">
        <v>1</v>
      </c>
      <c r="G43" s="4">
        <v>0</v>
      </c>
    </row>
    <row r="44" spans="2:7" x14ac:dyDescent="0.35">
      <c r="C44" s="5" t="s">
        <v>392</v>
      </c>
      <c r="D44" s="4">
        <v>0</v>
      </c>
      <c r="E44" s="4">
        <v>0</v>
      </c>
      <c r="F44" s="4">
        <v>0.92452830188679247</v>
      </c>
      <c r="G44" s="4">
        <v>7.5471698113207558E-2</v>
      </c>
    </row>
    <row r="45" spans="2:7" x14ac:dyDescent="0.35">
      <c r="C45" s="5" t="s">
        <v>414</v>
      </c>
      <c r="D45" s="4">
        <v>0</v>
      </c>
      <c r="E45" s="4">
        <v>0</v>
      </c>
      <c r="F45" s="4">
        <v>1</v>
      </c>
      <c r="G45" s="4">
        <v>0</v>
      </c>
    </row>
    <row r="46" spans="2:7" x14ac:dyDescent="0.35">
      <c r="C46" s="5" t="s">
        <v>534</v>
      </c>
      <c r="D46" s="4">
        <v>0</v>
      </c>
      <c r="E46" s="4">
        <v>0</v>
      </c>
      <c r="F46" s="4">
        <v>0.51428571428571435</v>
      </c>
      <c r="G46" s="4">
        <v>0.48571428571428571</v>
      </c>
    </row>
    <row r="47" spans="2:7" x14ac:dyDescent="0.35">
      <c r="C47" s="5" t="s">
        <v>521</v>
      </c>
      <c r="D47" s="4">
        <v>0</v>
      </c>
      <c r="E47" s="4">
        <v>0</v>
      </c>
      <c r="F47" s="4">
        <v>1</v>
      </c>
      <c r="G47" s="4">
        <v>0</v>
      </c>
    </row>
    <row r="48" spans="2:7" x14ac:dyDescent="0.35">
      <c r="C48" s="5" t="s">
        <v>190</v>
      </c>
      <c r="D48" s="4">
        <v>0</v>
      </c>
      <c r="E48" s="4">
        <v>0</v>
      </c>
      <c r="F48" s="4">
        <v>0.92452830188679247</v>
      </c>
      <c r="G48" s="4">
        <v>7.5471698113207558E-2</v>
      </c>
    </row>
    <row r="49" spans="3:7" x14ac:dyDescent="0.35">
      <c r="C49" s="5" t="s">
        <v>449</v>
      </c>
      <c r="D49" s="4">
        <v>0</v>
      </c>
      <c r="E49" s="4">
        <v>0</v>
      </c>
      <c r="F49" s="4">
        <v>0.92452830188679247</v>
      </c>
      <c r="G49" s="4">
        <v>7.5471698113207558E-2</v>
      </c>
    </row>
    <row r="50" spans="3:7" x14ac:dyDescent="0.35">
      <c r="C50" s="5" t="s">
        <v>580</v>
      </c>
      <c r="D50" s="4">
        <v>0</v>
      </c>
      <c r="E50" s="4">
        <v>0</v>
      </c>
      <c r="F50" s="4">
        <v>1</v>
      </c>
      <c r="G50" s="4">
        <v>0</v>
      </c>
    </row>
    <row r="51" spans="3:7" x14ac:dyDescent="0.35">
      <c r="C51" s="5" t="s">
        <v>624</v>
      </c>
      <c r="D51" s="4">
        <v>0</v>
      </c>
      <c r="E51" s="4">
        <v>0</v>
      </c>
      <c r="F51" s="4">
        <v>0.92452830188679247</v>
      </c>
      <c r="G51" s="4">
        <v>7.5471698113207558E-2</v>
      </c>
    </row>
    <row r="52" spans="3:7" x14ac:dyDescent="0.35">
      <c r="C52" s="5" t="s">
        <v>292</v>
      </c>
      <c r="D52" s="4">
        <v>0</v>
      </c>
      <c r="E52" s="4">
        <v>0</v>
      </c>
      <c r="F52" s="4">
        <v>0.51428571428571435</v>
      </c>
      <c r="G52" s="4">
        <v>0.48571428571428571</v>
      </c>
    </row>
    <row r="53" spans="3:7" x14ac:dyDescent="0.35">
      <c r="C53" s="5" t="s">
        <v>411</v>
      </c>
      <c r="D53" s="4">
        <v>0</v>
      </c>
      <c r="E53" s="4">
        <v>0</v>
      </c>
      <c r="F53" s="4">
        <v>1</v>
      </c>
      <c r="G53" s="4">
        <v>0</v>
      </c>
    </row>
    <row r="54" spans="3:7" x14ac:dyDescent="0.35">
      <c r="C54" s="5" t="s">
        <v>268</v>
      </c>
      <c r="D54" s="4">
        <v>1</v>
      </c>
      <c r="E54" s="4">
        <v>1</v>
      </c>
      <c r="F54" s="4">
        <v>8.5714285714285715E-2</v>
      </c>
      <c r="G54" s="4">
        <v>0.91428571428571426</v>
      </c>
    </row>
    <row r="55" spans="3:7" x14ac:dyDescent="0.35">
      <c r="C55" s="5" t="s">
        <v>299</v>
      </c>
      <c r="D55" s="4">
        <v>0</v>
      </c>
      <c r="E55" s="4">
        <v>0</v>
      </c>
      <c r="F55" s="4">
        <v>1</v>
      </c>
      <c r="G55" s="4">
        <v>0</v>
      </c>
    </row>
    <row r="56" spans="3:7" x14ac:dyDescent="0.35">
      <c r="C56" s="5" t="s">
        <v>234</v>
      </c>
      <c r="D56" s="4">
        <v>0</v>
      </c>
      <c r="E56" s="4">
        <v>0</v>
      </c>
      <c r="F56" s="4">
        <v>0.92452830188679247</v>
      </c>
      <c r="G56" s="4">
        <v>7.5471698113207558E-2</v>
      </c>
    </row>
    <row r="57" spans="3:7" x14ac:dyDescent="0.35">
      <c r="C57" s="5" t="s">
        <v>486</v>
      </c>
      <c r="D57" s="4">
        <v>0</v>
      </c>
      <c r="E57" s="4">
        <v>0</v>
      </c>
      <c r="F57" s="4">
        <v>1</v>
      </c>
      <c r="G57" s="4">
        <v>0</v>
      </c>
    </row>
    <row r="58" spans="3:7" x14ac:dyDescent="0.35">
      <c r="C58" s="5" t="s">
        <v>77</v>
      </c>
      <c r="D58" s="4">
        <v>1</v>
      </c>
      <c r="E58" s="4">
        <v>1</v>
      </c>
      <c r="F58" s="4">
        <v>0</v>
      </c>
      <c r="G58" s="4">
        <v>1</v>
      </c>
    </row>
    <row r="59" spans="3:7" x14ac:dyDescent="0.35">
      <c r="C59" s="5" t="s">
        <v>287</v>
      </c>
      <c r="D59" s="4">
        <v>0</v>
      </c>
      <c r="E59" s="4">
        <v>0</v>
      </c>
      <c r="F59" s="4">
        <v>1</v>
      </c>
      <c r="G59" s="4">
        <v>0</v>
      </c>
    </row>
    <row r="60" spans="3:7" x14ac:dyDescent="0.35">
      <c r="C60" s="5" t="s">
        <v>561</v>
      </c>
      <c r="D60" s="4">
        <v>0</v>
      </c>
      <c r="E60" s="4">
        <v>0</v>
      </c>
      <c r="F60" s="4">
        <v>0.51428571428571435</v>
      </c>
      <c r="G60" s="4">
        <v>0.48571428571428571</v>
      </c>
    </row>
    <row r="61" spans="3:7" x14ac:dyDescent="0.35">
      <c r="C61" s="5" t="s">
        <v>557</v>
      </c>
      <c r="D61" s="4">
        <v>1</v>
      </c>
      <c r="E61" s="4">
        <v>1</v>
      </c>
      <c r="F61" s="4">
        <v>0</v>
      </c>
      <c r="G61" s="4">
        <v>1</v>
      </c>
    </row>
    <row r="62" spans="3:7" x14ac:dyDescent="0.35">
      <c r="C62" s="5" t="s">
        <v>307</v>
      </c>
      <c r="D62" s="4">
        <v>0</v>
      </c>
      <c r="E62" s="4">
        <v>0</v>
      </c>
      <c r="F62" s="4">
        <v>1</v>
      </c>
      <c r="G62" s="4">
        <v>0</v>
      </c>
    </row>
    <row r="63" spans="3:7" x14ac:dyDescent="0.35">
      <c r="C63" s="5" t="s">
        <v>349</v>
      </c>
      <c r="D63" s="4">
        <v>0</v>
      </c>
      <c r="E63" s="4">
        <v>0</v>
      </c>
      <c r="F63" s="4">
        <v>1</v>
      </c>
      <c r="G63" s="4">
        <v>0</v>
      </c>
    </row>
    <row r="64" spans="3:7" x14ac:dyDescent="0.35">
      <c r="C64" s="5" t="s">
        <v>382</v>
      </c>
      <c r="D64" s="4">
        <v>1</v>
      </c>
      <c r="E64" s="4">
        <v>1</v>
      </c>
      <c r="F64" s="4">
        <v>0</v>
      </c>
      <c r="G64" s="4">
        <v>1</v>
      </c>
    </row>
    <row r="65" spans="3:7" x14ac:dyDescent="0.35">
      <c r="C65" s="5" t="s">
        <v>378</v>
      </c>
      <c r="D65" s="4">
        <v>0</v>
      </c>
      <c r="E65" s="4">
        <v>0</v>
      </c>
      <c r="F65" s="4">
        <v>1</v>
      </c>
      <c r="G65" s="4">
        <v>0</v>
      </c>
    </row>
    <row r="66" spans="3:7" x14ac:dyDescent="0.35">
      <c r="C66" s="5" t="s">
        <v>399</v>
      </c>
      <c r="D66" s="4">
        <v>0</v>
      </c>
      <c r="E66" s="4">
        <v>0</v>
      </c>
      <c r="F66" s="4">
        <v>1</v>
      </c>
      <c r="G66" s="4">
        <v>0</v>
      </c>
    </row>
    <row r="67" spans="3:7" x14ac:dyDescent="0.35">
      <c r="C67" s="5" t="s">
        <v>527</v>
      </c>
      <c r="D67" s="4">
        <v>0</v>
      </c>
      <c r="E67" s="4">
        <v>0</v>
      </c>
      <c r="F67" s="4">
        <v>0.92452830188679247</v>
      </c>
      <c r="G67" s="4">
        <v>7.5471698113207558E-2</v>
      </c>
    </row>
    <row r="68" spans="3:7" x14ac:dyDescent="0.35">
      <c r="C68" s="5" t="s">
        <v>102</v>
      </c>
      <c r="D68" s="4">
        <v>0</v>
      </c>
      <c r="E68" s="4">
        <v>0</v>
      </c>
      <c r="F68" s="4">
        <v>1</v>
      </c>
      <c r="G68" s="4">
        <v>0</v>
      </c>
    </row>
    <row r="69" spans="3:7" x14ac:dyDescent="0.35">
      <c r="C69" s="5" t="s">
        <v>163</v>
      </c>
      <c r="D69" s="4">
        <v>0</v>
      </c>
      <c r="E69" s="4">
        <v>0</v>
      </c>
      <c r="F69" s="4">
        <v>0.92452830188679247</v>
      </c>
      <c r="G69" s="4">
        <v>7.5471698113207558E-2</v>
      </c>
    </row>
    <row r="70" spans="3:7" x14ac:dyDescent="0.35">
      <c r="C70" s="5" t="s">
        <v>312</v>
      </c>
      <c r="D70" s="4">
        <v>0</v>
      </c>
      <c r="E70" s="4">
        <v>0</v>
      </c>
      <c r="F70" s="4">
        <v>0.51428571428571435</v>
      </c>
      <c r="G70" s="4">
        <v>0.48571428571428571</v>
      </c>
    </row>
    <row r="71" spans="3:7" x14ac:dyDescent="0.35">
      <c r="C71" s="5" t="s">
        <v>504</v>
      </c>
      <c r="D71" s="4">
        <v>0</v>
      </c>
      <c r="E71" s="4">
        <v>0</v>
      </c>
      <c r="F71" s="4">
        <v>0.92452830188679247</v>
      </c>
      <c r="G71" s="4">
        <v>7.5471698113207558E-2</v>
      </c>
    </row>
    <row r="72" spans="3:7" x14ac:dyDescent="0.35">
      <c r="C72" s="5" t="s">
        <v>202</v>
      </c>
      <c r="D72" s="4">
        <v>0</v>
      </c>
      <c r="E72" s="4">
        <v>0</v>
      </c>
      <c r="F72" s="4">
        <v>0.92452830188679247</v>
      </c>
      <c r="G72" s="4">
        <v>7.5471698113207558E-2</v>
      </c>
    </row>
    <row r="73" spans="3:7" x14ac:dyDescent="0.35">
      <c r="C73" s="5" t="s">
        <v>208</v>
      </c>
      <c r="D73" s="4">
        <v>0</v>
      </c>
      <c r="E73" s="4">
        <v>0</v>
      </c>
      <c r="F73" s="4">
        <v>1</v>
      </c>
      <c r="G73" s="4">
        <v>0</v>
      </c>
    </row>
    <row r="74" spans="3:7" x14ac:dyDescent="0.35">
      <c r="C74" s="5" t="s">
        <v>315</v>
      </c>
      <c r="D74" s="4">
        <v>1</v>
      </c>
      <c r="E74" s="4">
        <v>1</v>
      </c>
      <c r="F74" s="4">
        <v>0</v>
      </c>
      <c r="G74" s="4">
        <v>1</v>
      </c>
    </row>
    <row r="75" spans="3:7" x14ac:dyDescent="0.35">
      <c r="C75" s="5" t="s">
        <v>397</v>
      </c>
      <c r="D75" s="4">
        <v>0</v>
      </c>
      <c r="E75" s="4">
        <v>0</v>
      </c>
      <c r="F75" s="4">
        <v>1</v>
      </c>
      <c r="G75" s="4">
        <v>0</v>
      </c>
    </row>
    <row r="76" spans="3:7" x14ac:dyDescent="0.35">
      <c r="C76" s="5" t="s">
        <v>95</v>
      </c>
      <c r="D76" s="4">
        <v>1</v>
      </c>
      <c r="E76" s="4">
        <v>1</v>
      </c>
      <c r="F76" s="4">
        <v>0</v>
      </c>
      <c r="G76" s="4">
        <v>1</v>
      </c>
    </row>
    <row r="77" spans="3:7" x14ac:dyDescent="0.35">
      <c r="C77" s="16" t="s">
        <v>537</v>
      </c>
      <c r="D77" s="15">
        <v>0</v>
      </c>
      <c r="E77" s="15">
        <v>1</v>
      </c>
      <c r="F77" s="15">
        <v>8.5714285714285715E-2</v>
      </c>
      <c r="G77" s="15">
        <v>0.91428571428571426</v>
      </c>
    </row>
    <row r="78" spans="3:7" x14ac:dyDescent="0.35">
      <c r="C78" s="16" t="s">
        <v>556</v>
      </c>
      <c r="D78" s="15">
        <v>0</v>
      </c>
      <c r="E78" s="15">
        <v>1</v>
      </c>
      <c r="F78" s="15">
        <v>8.5714285714285715E-2</v>
      </c>
      <c r="G78" s="15">
        <v>0.91428571428571426</v>
      </c>
    </row>
    <row r="79" spans="3:7" x14ac:dyDescent="0.35">
      <c r="C79" s="5" t="s">
        <v>633</v>
      </c>
      <c r="D79" s="4">
        <v>0</v>
      </c>
      <c r="E79" s="4">
        <v>0</v>
      </c>
      <c r="F79" s="4">
        <v>1</v>
      </c>
      <c r="G79" s="4">
        <v>0</v>
      </c>
    </row>
    <row r="80" spans="3:7" x14ac:dyDescent="0.35">
      <c r="C80" s="5" t="s">
        <v>91</v>
      </c>
      <c r="D80" s="4">
        <v>1</v>
      </c>
      <c r="E80" s="4">
        <v>1</v>
      </c>
      <c r="F80" s="4">
        <v>8.5714285714285715E-2</v>
      </c>
      <c r="G80" s="4">
        <v>0.91428571428571426</v>
      </c>
    </row>
    <row r="81" spans="3:7" x14ac:dyDescent="0.35">
      <c r="C81" s="5" t="s">
        <v>418</v>
      </c>
      <c r="D81" s="4">
        <v>1</v>
      </c>
      <c r="E81" s="4">
        <v>1</v>
      </c>
      <c r="F81" s="4">
        <v>8.5714285714285715E-2</v>
      </c>
      <c r="G81" s="4">
        <v>0.91428571428571426</v>
      </c>
    </row>
    <row r="82" spans="3:7" x14ac:dyDescent="0.35">
      <c r="C82" s="5" t="s">
        <v>158</v>
      </c>
      <c r="D82" s="4">
        <v>0</v>
      </c>
      <c r="E82" s="4">
        <v>0</v>
      </c>
      <c r="F82" s="4">
        <v>1</v>
      </c>
      <c r="G82" s="4">
        <v>0</v>
      </c>
    </row>
    <row r="83" spans="3:7" x14ac:dyDescent="0.35">
      <c r="C83" s="5" t="s">
        <v>605</v>
      </c>
      <c r="D83" s="4">
        <v>0</v>
      </c>
      <c r="E83" s="4">
        <v>0</v>
      </c>
      <c r="F83" s="4">
        <v>1</v>
      </c>
      <c r="G83" s="4">
        <v>0</v>
      </c>
    </row>
    <row r="84" spans="3:7" x14ac:dyDescent="0.35">
      <c r="C84" s="16" t="s">
        <v>258</v>
      </c>
      <c r="D84" s="15">
        <v>1</v>
      </c>
      <c r="E84" s="15">
        <v>0</v>
      </c>
      <c r="F84" s="15">
        <v>0.51428571428571435</v>
      </c>
      <c r="G84" s="15">
        <v>0.48571428571428571</v>
      </c>
    </row>
    <row r="85" spans="3:7" x14ac:dyDescent="0.35">
      <c r="C85" s="16" t="s">
        <v>78</v>
      </c>
      <c r="D85" s="15">
        <v>1</v>
      </c>
      <c r="E85" s="15">
        <v>0</v>
      </c>
      <c r="F85" s="15">
        <v>1</v>
      </c>
      <c r="G85" s="15">
        <v>0</v>
      </c>
    </row>
    <row r="86" spans="3:7" x14ac:dyDescent="0.35">
      <c r="C86" s="5" t="s">
        <v>458</v>
      </c>
      <c r="D86" s="4">
        <v>1</v>
      </c>
      <c r="E86" s="4">
        <v>1</v>
      </c>
      <c r="F86" s="4">
        <v>0</v>
      </c>
      <c r="G86" s="4">
        <v>1</v>
      </c>
    </row>
    <row r="87" spans="3:7" x14ac:dyDescent="0.35">
      <c r="C87" s="16" t="s">
        <v>566</v>
      </c>
      <c r="D87" s="15">
        <v>1</v>
      </c>
      <c r="E87" s="15">
        <v>0</v>
      </c>
      <c r="F87" s="15">
        <v>0.51428571428571435</v>
      </c>
      <c r="G87" s="15">
        <v>0.48571428571428571</v>
      </c>
    </row>
    <row r="88" spans="3:7" x14ac:dyDescent="0.35">
      <c r="C88" s="5" t="s">
        <v>425</v>
      </c>
      <c r="D88" s="4">
        <v>0</v>
      </c>
      <c r="E88" s="4">
        <v>0</v>
      </c>
      <c r="F88" s="4">
        <v>1</v>
      </c>
      <c r="G88" s="4">
        <v>0</v>
      </c>
    </row>
    <row r="89" spans="3:7" x14ac:dyDescent="0.35">
      <c r="C89" s="5" t="s">
        <v>81</v>
      </c>
      <c r="D89" s="4">
        <v>1</v>
      </c>
      <c r="E89" s="4">
        <v>1</v>
      </c>
      <c r="F89" s="4">
        <v>8.5714285714285715E-2</v>
      </c>
      <c r="G89" s="4">
        <v>0.91428571428571426</v>
      </c>
    </row>
    <row r="90" spans="3:7" x14ac:dyDescent="0.35">
      <c r="C90" s="5" t="s">
        <v>136</v>
      </c>
      <c r="D90" s="4">
        <v>0</v>
      </c>
      <c r="E90" s="4">
        <v>0</v>
      </c>
      <c r="F90" s="4">
        <v>1</v>
      </c>
      <c r="G90" s="4">
        <v>0</v>
      </c>
    </row>
    <row r="91" spans="3:7" x14ac:dyDescent="0.35">
      <c r="C91" s="16" t="s">
        <v>68</v>
      </c>
      <c r="D91" s="15">
        <v>1</v>
      </c>
      <c r="E91" s="15">
        <v>0</v>
      </c>
      <c r="F91" s="15">
        <v>0.51428571428571435</v>
      </c>
      <c r="G91" s="15">
        <v>0.48571428571428571</v>
      </c>
    </row>
    <row r="92" spans="3:7" x14ac:dyDescent="0.35">
      <c r="C92" s="5" t="s">
        <v>229</v>
      </c>
      <c r="D92" s="4">
        <v>1</v>
      </c>
      <c r="E92" s="4">
        <v>1</v>
      </c>
      <c r="F92" s="4">
        <v>0</v>
      </c>
      <c r="G92" s="4">
        <v>1</v>
      </c>
    </row>
    <row r="93" spans="3:7" x14ac:dyDescent="0.35">
      <c r="C93" s="5" t="s">
        <v>629</v>
      </c>
      <c r="D93" s="4">
        <v>1</v>
      </c>
      <c r="E93" s="4">
        <v>1</v>
      </c>
      <c r="F93" s="4">
        <v>0</v>
      </c>
      <c r="G93" s="4">
        <v>1</v>
      </c>
    </row>
    <row r="94" spans="3:7" x14ac:dyDescent="0.35">
      <c r="C94" s="5" t="s">
        <v>564</v>
      </c>
      <c r="D94" s="4">
        <v>1</v>
      </c>
      <c r="E94" s="4">
        <v>1</v>
      </c>
      <c r="F94" s="4">
        <v>0</v>
      </c>
      <c r="G94" s="4">
        <v>1</v>
      </c>
    </row>
    <row r="95" spans="3:7" x14ac:dyDescent="0.35">
      <c r="C95" s="5" t="s">
        <v>626</v>
      </c>
      <c r="D95" s="4">
        <v>0</v>
      </c>
      <c r="E95" s="4">
        <v>0</v>
      </c>
      <c r="F95" s="4">
        <v>1</v>
      </c>
      <c r="G95" s="4">
        <v>0</v>
      </c>
    </row>
    <row r="96" spans="3:7" x14ac:dyDescent="0.35">
      <c r="C96" s="5" t="s">
        <v>373</v>
      </c>
      <c r="D96" s="4">
        <v>0</v>
      </c>
      <c r="E96" s="4">
        <v>0</v>
      </c>
      <c r="F96" s="4">
        <v>0.92452830188679247</v>
      </c>
      <c r="G96" s="4">
        <v>7.5471698113207558E-2</v>
      </c>
    </row>
    <row r="97" spans="3:7" x14ac:dyDescent="0.35">
      <c r="C97" s="5" t="s">
        <v>531</v>
      </c>
      <c r="D97" s="4">
        <v>0</v>
      </c>
      <c r="E97" s="4">
        <v>0</v>
      </c>
      <c r="F97" s="4">
        <v>0.92452830188679247</v>
      </c>
      <c r="G97" s="4">
        <v>7.5471698113207558E-2</v>
      </c>
    </row>
    <row r="98" spans="3:7" x14ac:dyDescent="0.35">
      <c r="C98" s="5" t="s">
        <v>107</v>
      </c>
      <c r="D98" s="4">
        <v>1</v>
      </c>
      <c r="E98" s="4">
        <v>1</v>
      </c>
      <c r="F98" s="4">
        <v>0</v>
      </c>
      <c r="G98" s="4">
        <v>1</v>
      </c>
    </row>
    <row r="99" spans="3:7" x14ac:dyDescent="0.35">
      <c r="C99" s="5" t="s">
        <v>301</v>
      </c>
      <c r="D99" s="4">
        <v>1</v>
      </c>
      <c r="E99" s="4">
        <v>1</v>
      </c>
      <c r="F99" s="4">
        <v>0</v>
      </c>
      <c r="G99" s="4">
        <v>1</v>
      </c>
    </row>
    <row r="100" spans="3:7" x14ac:dyDescent="0.35">
      <c r="C100" s="5" t="s">
        <v>100</v>
      </c>
      <c r="D100" s="4">
        <v>1</v>
      </c>
      <c r="E100" s="4">
        <v>1</v>
      </c>
      <c r="F100" s="4">
        <v>8.5714285714285715E-2</v>
      </c>
      <c r="G100" s="4">
        <v>0.91428571428571426</v>
      </c>
    </row>
    <row r="101" spans="3:7" x14ac:dyDescent="0.35">
      <c r="C101" s="5" t="s">
        <v>522</v>
      </c>
      <c r="D101" s="4">
        <v>0</v>
      </c>
      <c r="E101" s="4">
        <v>0</v>
      </c>
      <c r="F101" s="4">
        <v>0.92452830188679247</v>
      </c>
      <c r="G101" s="4">
        <v>7.5471698113207558E-2</v>
      </c>
    </row>
    <row r="102" spans="3:7" x14ac:dyDescent="0.35">
      <c r="C102" s="5" t="s">
        <v>503</v>
      </c>
      <c r="D102" s="4">
        <v>0</v>
      </c>
      <c r="E102" s="4">
        <v>0</v>
      </c>
      <c r="F102" s="4">
        <v>1</v>
      </c>
      <c r="G102" s="4">
        <v>0</v>
      </c>
    </row>
    <row r="103" spans="3:7" x14ac:dyDescent="0.35">
      <c r="C103" s="5" t="s">
        <v>339</v>
      </c>
      <c r="D103" s="4">
        <v>1</v>
      </c>
      <c r="E103" s="4">
        <v>1</v>
      </c>
      <c r="F103" s="4">
        <v>0</v>
      </c>
      <c r="G103" s="4">
        <v>1</v>
      </c>
    </row>
    <row r="104" spans="3:7" x14ac:dyDescent="0.35">
      <c r="C104" s="5" t="s">
        <v>180</v>
      </c>
      <c r="D104" s="4">
        <v>0</v>
      </c>
      <c r="E104" s="4">
        <v>0</v>
      </c>
      <c r="F104" s="4">
        <v>0.92452830188679247</v>
      </c>
      <c r="G104" s="4">
        <v>7.5471698113207558E-2</v>
      </c>
    </row>
    <row r="105" spans="3:7" x14ac:dyDescent="0.35">
      <c r="C105" s="5" t="s">
        <v>343</v>
      </c>
      <c r="D105" s="4">
        <v>0</v>
      </c>
      <c r="E105" s="4">
        <v>0</v>
      </c>
      <c r="F105" s="4">
        <v>0.92452830188679247</v>
      </c>
      <c r="G105" s="4">
        <v>7.5471698113207558E-2</v>
      </c>
    </row>
    <row r="106" spans="3:7" x14ac:dyDescent="0.35">
      <c r="C106" s="16" t="s">
        <v>74</v>
      </c>
      <c r="D106" s="15">
        <v>1</v>
      </c>
      <c r="E106" s="15">
        <v>0</v>
      </c>
      <c r="F106" s="15">
        <v>0.51428571428571435</v>
      </c>
      <c r="G106" s="15">
        <v>0.48571428571428571</v>
      </c>
    </row>
    <row r="107" spans="3:7" x14ac:dyDescent="0.35">
      <c r="C107" s="16" t="s">
        <v>70</v>
      </c>
      <c r="D107" s="15">
        <v>1</v>
      </c>
      <c r="E107" s="15">
        <v>0</v>
      </c>
      <c r="F107" s="15">
        <v>0.51428571428571435</v>
      </c>
      <c r="G107" s="15">
        <v>0.48571428571428571</v>
      </c>
    </row>
    <row r="108" spans="3:7" x14ac:dyDescent="0.35">
      <c r="C108" s="5" t="s">
        <v>432</v>
      </c>
      <c r="D108" s="4">
        <v>0</v>
      </c>
      <c r="E108" s="4">
        <v>0</v>
      </c>
      <c r="F108" s="4">
        <v>1</v>
      </c>
      <c r="G108" s="4">
        <v>0</v>
      </c>
    </row>
    <row r="109" spans="3:7" x14ac:dyDescent="0.35">
      <c r="C109" s="5" t="s">
        <v>520</v>
      </c>
      <c r="D109" s="4">
        <v>0</v>
      </c>
      <c r="E109" s="4">
        <v>0</v>
      </c>
      <c r="F109" s="4">
        <v>0.92452830188679247</v>
      </c>
      <c r="G109" s="4">
        <v>7.5471698113207558E-2</v>
      </c>
    </row>
    <row r="110" spans="3:7" x14ac:dyDescent="0.35">
      <c r="C110" s="5" t="s">
        <v>128</v>
      </c>
      <c r="D110" s="4">
        <v>0</v>
      </c>
      <c r="E110" s="4">
        <v>0</v>
      </c>
      <c r="F110" s="4">
        <v>1</v>
      </c>
      <c r="G110" s="4">
        <v>0</v>
      </c>
    </row>
    <row r="111" spans="3:7" x14ac:dyDescent="0.35">
      <c r="C111" s="5" t="s">
        <v>247</v>
      </c>
      <c r="D111" s="4">
        <v>1</v>
      </c>
      <c r="E111" s="4">
        <v>1</v>
      </c>
      <c r="F111" s="4">
        <v>8.5714285714285715E-2</v>
      </c>
      <c r="G111" s="4">
        <v>0.91428571428571426</v>
      </c>
    </row>
    <row r="112" spans="3:7" x14ac:dyDescent="0.35">
      <c r="C112" s="5" t="s">
        <v>203</v>
      </c>
      <c r="D112" s="4">
        <v>1</v>
      </c>
      <c r="E112" s="4">
        <v>1</v>
      </c>
      <c r="F112" s="4">
        <v>8.5714285714285715E-2</v>
      </c>
      <c r="G112" s="4">
        <v>0.91428571428571426</v>
      </c>
    </row>
    <row r="113" spans="3:7" x14ac:dyDescent="0.35">
      <c r="C113" s="16" t="s">
        <v>471</v>
      </c>
      <c r="D113" s="15">
        <v>0</v>
      </c>
      <c r="E113" s="15">
        <v>1</v>
      </c>
      <c r="F113" s="15">
        <v>8.5714285714285715E-2</v>
      </c>
      <c r="G113" s="15">
        <v>0.91428571428571426</v>
      </c>
    </row>
    <row r="114" spans="3:7" x14ac:dyDescent="0.35">
      <c r="C114" s="5" t="s">
        <v>622</v>
      </c>
      <c r="D114" s="4">
        <v>0</v>
      </c>
      <c r="E114" s="4">
        <v>0</v>
      </c>
      <c r="F114" s="4">
        <v>1</v>
      </c>
      <c r="G114" s="4">
        <v>0</v>
      </c>
    </row>
    <row r="115" spans="3:7" x14ac:dyDescent="0.35">
      <c r="C115" s="5" t="s">
        <v>630</v>
      </c>
      <c r="D115" s="4">
        <v>1</v>
      </c>
      <c r="E115" s="4">
        <v>1</v>
      </c>
      <c r="F115" s="4">
        <v>0</v>
      </c>
      <c r="G115" s="4">
        <v>1</v>
      </c>
    </row>
    <row r="116" spans="3:7" x14ac:dyDescent="0.35">
      <c r="C116" s="5" t="s">
        <v>603</v>
      </c>
      <c r="D116" s="4">
        <v>0</v>
      </c>
      <c r="E116" s="4">
        <v>0</v>
      </c>
      <c r="F116" s="4">
        <v>1</v>
      </c>
      <c r="G116" s="4">
        <v>0</v>
      </c>
    </row>
    <row r="117" spans="3:7" x14ac:dyDescent="0.35">
      <c r="C117" s="5" t="s">
        <v>469</v>
      </c>
      <c r="D117" s="4">
        <v>0</v>
      </c>
      <c r="E117" s="4">
        <v>0</v>
      </c>
      <c r="F117" s="4">
        <v>1</v>
      </c>
      <c r="G117" s="4">
        <v>0</v>
      </c>
    </row>
    <row r="118" spans="3:7" x14ac:dyDescent="0.35">
      <c r="C118" s="5" t="s">
        <v>345</v>
      </c>
      <c r="D118" s="4">
        <v>1</v>
      </c>
      <c r="E118" s="4">
        <v>1</v>
      </c>
      <c r="F118" s="4">
        <v>0</v>
      </c>
      <c r="G118" s="4">
        <v>1</v>
      </c>
    </row>
    <row r="119" spans="3:7" x14ac:dyDescent="0.35">
      <c r="C119" s="5" t="s">
        <v>442</v>
      </c>
      <c r="D119" s="4">
        <v>0</v>
      </c>
      <c r="E119" s="4">
        <v>0</v>
      </c>
      <c r="F119" s="4">
        <v>0.92452830188679247</v>
      </c>
      <c r="G119" s="4">
        <v>7.5471698113207558E-2</v>
      </c>
    </row>
    <row r="120" spans="3:7" x14ac:dyDescent="0.35">
      <c r="C120" s="5" t="s">
        <v>297</v>
      </c>
      <c r="D120" s="4">
        <v>0</v>
      </c>
      <c r="E120" s="4">
        <v>0</v>
      </c>
      <c r="F120" s="4">
        <v>1</v>
      </c>
      <c r="G120" s="4">
        <v>0</v>
      </c>
    </row>
    <row r="121" spans="3:7" x14ac:dyDescent="0.35">
      <c r="C121" s="5" t="s">
        <v>311</v>
      </c>
      <c r="D121" s="4">
        <v>0</v>
      </c>
      <c r="E121" s="4">
        <v>0</v>
      </c>
      <c r="F121" s="4">
        <v>1</v>
      </c>
      <c r="G121" s="4">
        <v>0</v>
      </c>
    </row>
    <row r="122" spans="3:7" x14ac:dyDescent="0.35">
      <c r="C122" s="16" t="s">
        <v>573</v>
      </c>
      <c r="D122" s="15">
        <v>0</v>
      </c>
      <c r="E122" s="15">
        <v>1</v>
      </c>
      <c r="F122" s="15">
        <v>8.5714285714285715E-2</v>
      </c>
      <c r="G122" s="15">
        <v>0.91428571428571426</v>
      </c>
    </row>
    <row r="123" spans="3:7" x14ac:dyDescent="0.35">
      <c r="C123" s="5" t="s">
        <v>226</v>
      </c>
      <c r="D123" s="4">
        <v>1</v>
      </c>
      <c r="E123" s="4">
        <v>1</v>
      </c>
      <c r="F123" s="4">
        <v>0</v>
      </c>
      <c r="G123" s="4">
        <v>1</v>
      </c>
    </row>
    <row r="124" spans="3:7" x14ac:dyDescent="0.35">
      <c r="C124" s="5" t="s">
        <v>115</v>
      </c>
      <c r="D124" s="4">
        <v>0</v>
      </c>
      <c r="E124" s="4">
        <v>0</v>
      </c>
      <c r="F124" s="4">
        <v>1</v>
      </c>
      <c r="G124" s="4">
        <v>0</v>
      </c>
    </row>
    <row r="125" spans="3:7" x14ac:dyDescent="0.35">
      <c r="C125" s="5" t="s">
        <v>618</v>
      </c>
      <c r="D125" s="4">
        <v>0</v>
      </c>
      <c r="E125" s="4">
        <v>0</v>
      </c>
      <c r="F125" s="4">
        <v>1</v>
      </c>
      <c r="G125" s="4">
        <v>0</v>
      </c>
    </row>
    <row r="126" spans="3:7" x14ac:dyDescent="0.35">
      <c r="C126" s="5" t="s">
        <v>604</v>
      </c>
      <c r="D126" s="4">
        <v>0</v>
      </c>
      <c r="E126" s="4">
        <v>0</v>
      </c>
      <c r="F126" s="4">
        <v>1</v>
      </c>
      <c r="G126" s="4">
        <v>0</v>
      </c>
    </row>
    <row r="127" spans="3:7" x14ac:dyDescent="0.35">
      <c r="C127" s="5" t="s">
        <v>332</v>
      </c>
      <c r="D127" s="4">
        <v>0</v>
      </c>
      <c r="E127" s="4">
        <v>0</v>
      </c>
      <c r="F127" s="4">
        <v>1</v>
      </c>
      <c r="G127" s="4">
        <v>0</v>
      </c>
    </row>
    <row r="128" spans="3:7" x14ac:dyDescent="0.35">
      <c r="C128" s="5" t="s">
        <v>133</v>
      </c>
      <c r="D128" s="4">
        <v>0</v>
      </c>
      <c r="E128" s="4">
        <v>0</v>
      </c>
      <c r="F128" s="4">
        <v>0.51428571428571435</v>
      </c>
      <c r="G128" s="4">
        <v>0.48571428571428571</v>
      </c>
    </row>
    <row r="129" spans="3:7" x14ac:dyDescent="0.35">
      <c r="C129" s="16" t="s">
        <v>211</v>
      </c>
      <c r="D129" s="15">
        <v>1</v>
      </c>
      <c r="E129" s="15">
        <v>0</v>
      </c>
      <c r="F129" s="15">
        <v>0.51428571428571435</v>
      </c>
      <c r="G129" s="15">
        <v>0.48571428571428571</v>
      </c>
    </row>
    <row r="130" spans="3:7" x14ac:dyDescent="0.35">
      <c r="C130" s="5" t="s">
        <v>204</v>
      </c>
      <c r="D130" s="4">
        <v>0</v>
      </c>
      <c r="E130" s="4">
        <v>0</v>
      </c>
      <c r="F130" s="4">
        <v>0.92452830188679247</v>
      </c>
      <c r="G130" s="4">
        <v>7.5471698113207558E-2</v>
      </c>
    </row>
    <row r="131" spans="3:7" x14ac:dyDescent="0.35">
      <c r="C131" s="5" t="s">
        <v>483</v>
      </c>
      <c r="D131" s="4">
        <v>0</v>
      </c>
      <c r="E131" s="4">
        <v>0</v>
      </c>
      <c r="F131" s="4">
        <v>1</v>
      </c>
      <c r="G131" s="4">
        <v>0</v>
      </c>
    </row>
    <row r="132" spans="3:7" x14ac:dyDescent="0.35">
      <c r="C132" s="16" t="s">
        <v>151</v>
      </c>
      <c r="D132" s="15">
        <v>1</v>
      </c>
      <c r="E132" s="15">
        <v>0</v>
      </c>
      <c r="F132" s="15">
        <v>1</v>
      </c>
      <c r="G132" s="15">
        <v>0</v>
      </c>
    </row>
    <row r="133" spans="3:7" x14ac:dyDescent="0.35">
      <c r="C133" s="5" t="s">
        <v>474</v>
      </c>
      <c r="D133" s="4">
        <v>0</v>
      </c>
      <c r="E133" s="4">
        <v>0</v>
      </c>
      <c r="F133" s="4">
        <v>1</v>
      </c>
      <c r="G133" s="4">
        <v>0</v>
      </c>
    </row>
    <row r="134" spans="3:7" x14ac:dyDescent="0.35">
      <c r="C134" s="16" t="s">
        <v>255</v>
      </c>
      <c r="D134" s="15">
        <v>1</v>
      </c>
      <c r="E134" s="15">
        <v>0</v>
      </c>
      <c r="F134" s="15">
        <v>0.51428571428571435</v>
      </c>
      <c r="G134" s="15">
        <v>0.48571428571428571</v>
      </c>
    </row>
    <row r="135" spans="3:7" x14ac:dyDescent="0.35">
      <c r="C135" s="5" t="s">
        <v>371</v>
      </c>
      <c r="D135" s="4">
        <v>0</v>
      </c>
      <c r="E135" s="4">
        <v>0</v>
      </c>
      <c r="F135" s="4">
        <v>0.92452830188679247</v>
      </c>
      <c r="G135" s="4">
        <v>7.5471698113207558E-2</v>
      </c>
    </row>
    <row r="136" spans="3:7" x14ac:dyDescent="0.35">
      <c r="C136" s="5" t="s">
        <v>551</v>
      </c>
      <c r="D136" s="4">
        <v>0</v>
      </c>
      <c r="E136" s="4">
        <v>0</v>
      </c>
      <c r="F136" s="4">
        <v>0.92452830188679247</v>
      </c>
      <c r="G136" s="4">
        <v>7.5471698113207558E-2</v>
      </c>
    </row>
    <row r="137" spans="3:7" x14ac:dyDescent="0.35">
      <c r="C137" s="5" t="s">
        <v>377</v>
      </c>
      <c r="D137" s="4">
        <v>0</v>
      </c>
      <c r="E137" s="4">
        <v>0</v>
      </c>
      <c r="F137" s="4">
        <v>1</v>
      </c>
      <c r="G137" s="4">
        <v>0</v>
      </c>
    </row>
    <row r="138" spans="3:7" x14ac:dyDescent="0.35">
      <c r="C138" s="5" t="s">
        <v>426</v>
      </c>
      <c r="D138" s="4">
        <v>0</v>
      </c>
      <c r="E138" s="4">
        <v>0</v>
      </c>
      <c r="F138" s="4">
        <v>1</v>
      </c>
      <c r="G138" s="4">
        <v>0</v>
      </c>
    </row>
    <row r="139" spans="3:7" x14ac:dyDescent="0.35">
      <c r="C139" s="5" t="s">
        <v>108</v>
      </c>
      <c r="D139" s="4">
        <v>1</v>
      </c>
      <c r="E139" s="4">
        <v>1</v>
      </c>
      <c r="F139" s="4">
        <v>8.5714285714285715E-2</v>
      </c>
      <c r="G139" s="4">
        <v>0.91428571428571426</v>
      </c>
    </row>
    <row r="140" spans="3:7" x14ac:dyDescent="0.35">
      <c r="C140" s="5" t="s">
        <v>323</v>
      </c>
      <c r="D140" s="4">
        <v>1</v>
      </c>
      <c r="E140" s="4">
        <v>1</v>
      </c>
      <c r="F140" s="4">
        <v>8.5714285714285715E-2</v>
      </c>
      <c r="G140" s="4">
        <v>0.91428571428571426</v>
      </c>
    </row>
    <row r="141" spans="3:7" x14ac:dyDescent="0.35">
      <c r="C141" s="5" t="s">
        <v>240</v>
      </c>
      <c r="D141" s="4">
        <v>0</v>
      </c>
      <c r="E141" s="4">
        <v>0</v>
      </c>
      <c r="F141" s="4">
        <v>1</v>
      </c>
      <c r="G141" s="4">
        <v>0</v>
      </c>
    </row>
    <row r="142" spans="3:7" x14ac:dyDescent="0.35">
      <c r="C142" s="5" t="s">
        <v>322</v>
      </c>
      <c r="D142" s="4">
        <v>1</v>
      </c>
      <c r="E142" s="4">
        <v>1</v>
      </c>
      <c r="F142" s="4">
        <v>8.5714285714285715E-2</v>
      </c>
      <c r="G142" s="4">
        <v>0.91428571428571426</v>
      </c>
    </row>
    <row r="143" spans="3:7" x14ac:dyDescent="0.35">
      <c r="C143" s="5" t="s">
        <v>408</v>
      </c>
      <c r="D143" s="4">
        <v>1</v>
      </c>
      <c r="E143" s="4">
        <v>1</v>
      </c>
      <c r="F143" s="4">
        <v>0</v>
      </c>
      <c r="G143" s="4">
        <v>1</v>
      </c>
    </row>
    <row r="144" spans="3:7" x14ac:dyDescent="0.35">
      <c r="C144" s="5" t="s">
        <v>67</v>
      </c>
      <c r="D144" s="4">
        <v>1</v>
      </c>
      <c r="E144" s="4">
        <v>1</v>
      </c>
      <c r="F144" s="4">
        <v>0</v>
      </c>
      <c r="G144" s="4">
        <v>1</v>
      </c>
    </row>
    <row r="145" spans="3:7" x14ac:dyDescent="0.35">
      <c r="C145" s="5" t="s">
        <v>576</v>
      </c>
      <c r="D145" s="4">
        <v>0</v>
      </c>
      <c r="E145" s="4">
        <v>0</v>
      </c>
      <c r="F145" s="4">
        <v>0.92452830188679247</v>
      </c>
      <c r="G145" s="4">
        <v>7.5471698113207558E-2</v>
      </c>
    </row>
    <row r="146" spans="3:7" x14ac:dyDescent="0.35">
      <c r="C146" s="5" t="s">
        <v>357</v>
      </c>
      <c r="D146" s="4">
        <v>0</v>
      </c>
      <c r="E146" s="4">
        <v>0</v>
      </c>
      <c r="F146" s="4">
        <v>1</v>
      </c>
      <c r="G146" s="4">
        <v>0</v>
      </c>
    </row>
    <row r="147" spans="3:7" x14ac:dyDescent="0.35">
      <c r="C147" s="5" t="s">
        <v>631</v>
      </c>
      <c r="D147" s="4">
        <v>1</v>
      </c>
      <c r="E147" s="4">
        <v>1</v>
      </c>
      <c r="F147" s="4">
        <v>8.5714285714285715E-2</v>
      </c>
      <c r="G147" s="4">
        <v>0.91428571428571426</v>
      </c>
    </row>
    <row r="148" spans="3:7" x14ac:dyDescent="0.35">
      <c r="C148" s="5" t="s">
        <v>383</v>
      </c>
      <c r="D148" s="4">
        <v>0</v>
      </c>
      <c r="E148" s="4">
        <v>0</v>
      </c>
      <c r="F148" s="4">
        <v>1</v>
      </c>
      <c r="G148" s="4">
        <v>0</v>
      </c>
    </row>
    <row r="149" spans="3:7" x14ac:dyDescent="0.35">
      <c r="C149" s="5" t="s">
        <v>83</v>
      </c>
      <c r="D149" s="4">
        <v>1</v>
      </c>
      <c r="E149" s="4">
        <v>1</v>
      </c>
      <c r="F149" s="4">
        <v>0</v>
      </c>
      <c r="G149" s="4">
        <v>1</v>
      </c>
    </row>
    <row r="150" spans="3:7" x14ac:dyDescent="0.35">
      <c r="C150" s="5" t="s">
        <v>347</v>
      </c>
      <c r="D150" s="4">
        <v>1</v>
      </c>
      <c r="E150" s="4">
        <v>1</v>
      </c>
      <c r="F150" s="4">
        <v>0</v>
      </c>
      <c r="G150" s="4">
        <v>1</v>
      </c>
    </row>
    <row r="151" spans="3:7" x14ac:dyDescent="0.35">
      <c r="C151" s="16" t="s">
        <v>138</v>
      </c>
      <c r="D151" s="15">
        <v>1</v>
      </c>
      <c r="E151" s="15">
        <v>0</v>
      </c>
      <c r="F151" s="15">
        <v>0.51428571428571435</v>
      </c>
      <c r="G151" s="15">
        <v>0.48571428571428571</v>
      </c>
    </row>
    <row r="152" spans="3:7" x14ac:dyDescent="0.35">
      <c r="C152" s="5" t="s">
        <v>443</v>
      </c>
      <c r="D152" s="4">
        <v>0</v>
      </c>
      <c r="E152" s="4">
        <v>0</v>
      </c>
      <c r="F152" s="4">
        <v>1</v>
      </c>
      <c r="G152" s="4">
        <v>0</v>
      </c>
    </row>
    <row r="153" spans="3:7" x14ac:dyDescent="0.35">
      <c r="C153" s="5" t="s">
        <v>165</v>
      </c>
      <c r="D153" s="4">
        <v>1</v>
      </c>
      <c r="E153" s="4">
        <v>1</v>
      </c>
      <c r="F153" s="4">
        <v>8.5714285714285715E-2</v>
      </c>
      <c r="G153" s="4">
        <v>0.91428571428571426</v>
      </c>
    </row>
    <row r="154" spans="3:7" x14ac:dyDescent="0.35">
      <c r="C154" s="16" t="s">
        <v>428</v>
      </c>
      <c r="D154" s="15">
        <v>0</v>
      </c>
      <c r="E154" s="15">
        <v>1</v>
      </c>
      <c r="F154" s="15">
        <v>8.5714285714285715E-2</v>
      </c>
      <c r="G154" s="15">
        <v>0.91428571428571426</v>
      </c>
    </row>
    <row r="155" spans="3:7" x14ac:dyDescent="0.35">
      <c r="C155" s="5" t="s">
        <v>363</v>
      </c>
      <c r="D155" s="4">
        <v>0</v>
      </c>
      <c r="E155" s="4">
        <v>0</v>
      </c>
      <c r="F155" s="4">
        <v>0.92452830188679247</v>
      </c>
      <c r="G155" s="4">
        <v>7.5471698113207558E-2</v>
      </c>
    </row>
    <row r="156" spans="3:7" x14ac:dyDescent="0.35">
      <c r="C156" s="5" t="s">
        <v>122</v>
      </c>
      <c r="D156" s="4">
        <v>1</v>
      </c>
      <c r="E156" s="4">
        <v>1</v>
      </c>
      <c r="F156" s="4">
        <v>8.5714285714285715E-2</v>
      </c>
      <c r="G156" s="4">
        <v>0.91428571428571426</v>
      </c>
    </row>
    <row r="157" spans="3:7" x14ac:dyDescent="0.35">
      <c r="C157" s="5" t="s">
        <v>166</v>
      </c>
      <c r="D157" s="4">
        <v>0</v>
      </c>
      <c r="E157" s="4">
        <v>0</v>
      </c>
      <c r="F157" s="4">
        <v>1</v>
      </c>
      <c r="G157" s="4">
        <v>0</v>
      </c>
    </row>
    <row r="158" spans="3:7" x14ac:dyDescent="0.35">
      <c r="C158" s="5" t="s">
        <v>289</v>
      </c>
      <c r="D158" s="4">
        <v>0</v>
      </c>
      <c r="E158" s="4">
        <v>0</v>
      </c>
      <c r="F158" s="4">
        <v>0.92452830188679247</v>
      </c>
      <c r="G158" s="4">
        <v>7.5471698113207558E-2</v>
      </c>
    </row>
    <row r="159" spans="3:7" x14ac:dyDescent="0.35">
      <c r="C159" s="5" t="s">
        <v>423</v>
      </c>
      <c r="D159" s="4">
        <v>0</v>
      </c>
      <c r="E159" s="4">
        <v>0</v>
      </c>
      <c r="F159" s="4">
        <v>1</v>
      </c>
      <c r="G159" s="4">
        <v>0</v>
      </c>
    </row>
    <row r="160" spans="3:7" x14ac:dyDescent="0.35">
      <c r="C160" s="5" t="s">
        <v>127</v>
      </c>
      <c r="D160" s="4">
        <v>1</v>
      </c>
      <c r="E160" s="4">
        <v>1</v>
      </c>
      <c r="F160" s="4">
        <v>8.5714285714285715E-2</v>
      </c>
      <c r="G160" s="4">
        <v>0.91428571428571426</v>
      </c>
    </row>
    <row r="161" spans="3:7" x14ac:dyDescent="0.35">
      <c r="C161" s="5" t="s">
        <v>317</v>
      </c>
      <c r="D161" s="4">
        <v>1</v>
      </c>
      <c r="E161" s="4">
        <v>1</v>
      </c>
      <c r="F161" s="4">
        <v>0</v>
      </c>
      <c r="G161" s="4">
        <v>1</v>
      </c>
    </row>
    <row r="162" spans="3:7" x14ac:dyDescent="0.35">
      <c r="C162" s="5" t="s">
        <v>494</v>
      </c>
      <c r="D162" s="4">
        <v>0</v>
      </c>
      <c r="E162" s="4">
        <v>0</v>
      </c>
      <c r="F162" s="4">
        <v>1</v>
      </c>
      <c r="G162" s="4">
        <v>0</v>
      </c>
    </row>
    <row r="163" spans="3:7" x14ac:dyDescent="0.35">
      <c r="C163" s="5" t="s">
        <v>465</v>
      </c>
      <c r="D163" s="4">
        <v>1</v>
      </c>
      <c r="E163" s="4">
        <v>1</v>
      </c>
      <c r="F163" s="4">
        <v>0</v>
      </c>
      <c r="G163" s="4">
        <v>1</v>
      </c>
    </row>
    <row r="164" spans="3:7" x14ac:dyDescent="0.35">
      <c r="C164" s="5" t="s">
        <v>390</v>
      </c>
      <c r="D164" s="4">
        <v>0</v>
      </c>
      <c r="E164" s="4">
        <v>0</v>
      </c>
      <c r="F164" s="4">
        <v>1</v>
      </c>
      <c r="G164" s="4">
        <v>0</v>
      </c>
    </row>
    <row r="165" spans="3:7" x14ac:dyDescent="0.35">
      <c r="C165" s="5" t="s">
        <v>348</v>
      </c>
      <c r="D165" s="4">
        <v>1</v>
      </c>
      <c r="E165" s="4">
        <v>1</v>
      </c>
      <c r="F165" s="4">
        <v>8.5714285714285715E-2</v>
      </c>
      <c r="G165" s="4">
        <v>0.91428571428571426</v>
      </c>
    </row>
    <row r="166" spans="3:7" x14ac:dyDescent="0.35">
      <c r="C166" s="5" t="s">
        <v>422</v>
      </c>
      <c r="D166" s="4">
        <v>0</v>
      </c>
      <c r="E166" s="4">
        <v>0</v>
      </c>
      <c r="F166" s="4">
        <v>0.92452830188679247</v>
      </c>
      <c r="G166" s="4">
        <v>7.5471698113207558E-2</v>
      </c>
    </row>
    <row r="167" spans="3:7" x14ac:dyDescent="0.35">
      <c r="C167" s="5" t="s">
        <v>621</v>
      </c>
      <c r="D167" s="4">
        <v>0</v>
      </c>
      <c r="E167" s="4">
        <v>0</v>
      </c>
      <c r="F167" s="4">
        <v>1</v>
      </c>
      <c r="G167" s="4">
        <v>0</v>
      </c>
    </row>
    <row r="168" spans="3:7" x14ac:dyDescent="0.35">
      <c r="C168" s="5" t="s">
        <v>329</v>
      </c>
      <c r="D168" s="4">
        <v>1</v>
      </c>
      <c r="E168" s="4">
        <v>1</v>
      </c>
      <c r="F168" s="4">
        <v>0</v>
      </c>
      <c r="G168" s="4">
        <v>1</v>
      </c>
    </row>
    <row r="169" spans="3:7" x14ac:dyDescent="0.35">
      <c r="C169" s="5" t="s">
        <v>597</v>
      </c>
      <c r="D169" s="4">
        <v>0</v>
      </c>
      <c r="E169" s="4">
        <v>0</v>
      </c>
      <c r="F169" s="4">
        <v>0.92452830188679247</v>
      </c>
      <c r="G169" s="4">
        <v>7.5471698113207558E-2</v>
      </c>
    </row>
    <row r="170" spans="3:7" x14ac:dyDescent="0.35">
      <c r="C170" s="5" t="s">
        <v>239</v>
      </c>
      <c r="D170" s="4">
        <v>0</v>
      </c>
      <c r="E170" s="4">
        <v>0</v>
      </c>
      <c r="F170" s="4">
        <v>1</v>
      </c>
      <c r="G170" s="4">
        <v>0</v>
      </c>
    </row>
    <row r="171" spans="3:7" x14ac:dyDescent="0.35">
      <c r="C171" s="5" t="s">
        <v>241</v>
      </c>
      <c r="D171" s="4">
        <v>0</v>
      </c>
      <c r="E171" s="4">
        <v>0</v>
      </c>
      <c r="F171" s="4">
        <v>1</v>
      </c>
      <c r="G171" s="4">
        <v>0</v>
      </c>
    </row>
    <row r="172" spans="3:7" x14ac:dyDescent="0.35">
      <c r="C172" s="5" t="s">
        <v>585</v>
      </c>
      <c r="D172" s="4">
        <v>0</v>
      </c>
      <c r="E172" s="4">
        <v>0</v>
      </c>
      <c r="F172" s="4">
        <v>1</v>
      </c>
      <c r="G172" s="4">
        <v>0</v>
      </c>
    </row>
    <row r="173" spans="3:7" x14ac:dyDescent="0.35">
      <c r="C173" s="5" t="s">
        <v>237</v>
      </c>
      <c r="D173" s="4">
        <v>1</v>
      </c>
      <c r="E173" s="4">
        <v>1</v>
      </c>
      <c r="F173" s="4">
        <v>8.5714285714285715E-2</v>
      </c>
      <c r="G173" s="4">
        <v>0.91428571428571426</v>
      </c>
    </row>
    <row r="174" spans="3:7" x14ac:dyDescent="0.35">
      <c r="C174" s="5" t="s">
        <v>263</v>
      </c>
      <c r="D174" s="4">
        <v>1</v>
      </c>
      <c r="E174" s="4">
        <v>1</v>
      </c>
      <c r="F174" s="4">
        <v>0</v>
      </c>
      <c r="G174" s="4">
        <v>1</v>
      </c>
    </row>
    <row r="175" spans="3:7" x14ac:dyDescent="0.35">
      <c r="C175" s="5" t="s">
        <v>71</v>
      </c>
      <c r="D175" s="4">
        <v>1</v>
      </c>
      <c r="E175" s="4">
        <v>1</v>
      </c>
      <c r="F175" s="4">
        <v>0</v>
      </c>
      <c r="G175" s="4">
        <v>1</v>
      </c>
    </row>
    <row r="176" spans="3:7" x14ac:dyDescent="0.35">
      <c r="C176" s="5" t="s">
        <v>150</v>
      </c>
      <c r="D176" s="4">
        <v>1</v>
      </c>
      <c r="E176" s="4">
        <v>1</v>
      </c>
      <c r="F176" s="4">
        <v>0</v>
      </c>
      <c r="G176" s="4">
        <v>1</v>
      </c>
    </row>
    <row r="177" spans="3:7" x14ac:dyDescent="0.35">
      <c r="C177" s="5" t="s">
        <v>355</v>
      </c>
      <c r="D177" s="4">
        <v>0</v>
      </c>
      <c r="E177" s="4">
        <v>0</v>
      </c>
      <c r="F177" s="4">
        <v>1</v>
      </c>
      <c r="G177" s="4">
        <v>0</v>
      </c>
    </row>
    <row r="178" spans="3:7" x14ac:dyDescent="0.35">
      <c r="C178" s="5" t="s">
        <v>492</v>
      </c>
      <c r="D178" s="4">
        <v>0</v>
      </c>
      <c r="E178" s="4">
        <v>0</v>
      </c>
      <c r="F178" s="4">
        <v>1</v>
      </c>
      <c r="G178" s="4">
        <v>0</v>
      </c>
    </row>
    <row r="179" spans="3:7" x14ac:dyDescent="0.35">
      <c r="C179" s="5" t="s">
        <v>94</v>
      </c>
      <c r="D179" s="4">
        <v>1</v>
      </c>
      <c r="E179" s="4">
        <v>1</v>
      </c>
      <c r="F179" s="4">
        <v>8.5714285714285715E-2</v>
      </c>
      <c r="G179" s="4">
        <v>0.91428571428571426</v>
      </c>
    </row>
    <row r="180" spans="3:7" x14ac:dyDescent="0.35">
      <c r="C180" s="5" t="s">
        <v>533</v>
      </c>
      <c r="D180" s="4">
        <v>1</v>
      </c>
      <c r="E180" s="4">
        <v>1</v>
      </c>
      <c r="F180" s="4">
        <v>0</v>
      </c>
      <c r="G180" s="4">
        <v>1</v>
      </c>
    </row>
    <row r="181" spans="3:7" x14ac:dyDescent="0.35">
      <c r="C181" s="5" t="s">
        <v>131</v>
      </c>
      <c r="D181" s="4">
        <v>0</v>
      </c>
      <c r="E181" s="4">
        <v>0</v>
      </c>
      <c r="F181" s="4">
        <v>1</v>
      </c>
      <c r="G181" s="4">
        <v>0</v>
      </c>
    </row>
    <row r="182" spans="3:7" x14ac:dyDescent="0.35">
      <c r="C182" s="5" t="s">
        <v>417</v>
      </c>
      <c r="D182" s="4">
        <v>1</v>
      </c>
      <c r="E182" s="4">
        <v>1</v>
      </c>
      <c r="F182" s="4">
        <v>0</v>
      </c>
      <c r="G182" s="4">
        <v>1</v>
      </c>
    </row>
    <row r="183" spans="3:7" x14ac:dyDescent="0.35">
      <c r="C183" s="5" t="s">
        <v>149</v>
      </c>
      <c r="D183" s="4">
        <v>0</v>
      </c>
      <c r="E183" s="4">
        <v>0</v>
      </c>
      <c r="F183" s="4">
        <v>1</v>
      </c>
      <c r="G183" s="4">
        <v>0</v>
      </c>
    </row>
    <row r="184" spans="3:7" x14ac:dyDescent="0.35">
      <c r="C184" s="5" t="s">
        <v>335</v>
      </c>
      <c r="D184" s="4">
        <v>0</v>
      </c>
      <c r="E184" s="4">
        <v>0</v>
      </c>
      <c r="F184" s="4">
        <v>0.92452830188679247</v>
      </c>
      <c r="G184" s="4">
        <v>7.5471698113207558E-2</v>
      </c>
    </row>
    <row r="185" spans="3:7" x14ac:dyDescent="0.35">
      <c r="C185" s="5" t="s">
        <v>592</v>
      </c>
      <c r="D185" s="4">
        <v>0</v>
      </c>
      <c r="E185" s="4">
        <v>0</v>
      </c>
      <c r="F185" s="4">
        <v>0.92452830188679247</v>
      </c>
      <c r="G185" s="4">
        <v>7.5471698113207558E-2</v>
      </c>
    </row>
    <row r="186" spans="3:7" x14ac:dyDescent="0.35">
      <c r="C186" s="5" t="s">
        <v>201</v>
      </c>
      <c r="D186" s="4">
        <v>0</v>
      </c>
      <c r="E186" s="4">
        <v>0</v>
      </c>
      <c r="F186" s="4">
        <v>0.92452830188679247</v>
      </c>
      <c r="G186" s="4">
        <v>7.5471698113207558E-2</v>
      </c>
    </row>
    <row r="187" spans="3:7" x14ac:dyDescent="0.35">
      <c r="C187" s="5" t="s">
        <v>416</v>
      </c>
      <c r="D187" s="4">
        <v>1</v>
      </c>
      <c r="E187" s="4">
        <v>1</v>
      </c>
      <c r="F187" s="4">
        <v>8.5714285714285715E-2</v>
      </c>
      <c r="G187" s="4">
        <v>0.91428571428571426</v>
      </c>
    </row>
    <row r="188" spans="3:7" x14ac:dyDescent="0.35">
      <c r="C188" s="5" t="s">
        <v>139</v>
      </c>
      <c r="D188" s="4">
        <v>0</v>
      </c>
      <c r="E188" s="4">
        <v>0</v>
      </c>
      <c r="F188" s="4">
        <v>0.92452830188679247</v>
      </c>
      <c r="G188" s="4">
        <v>7.5471698113207558E-2</v>
      </c>
    </row>
    <row r="189" spans="3:7" x14ac:dyDescent="0.35">
      <c r="C189" s="5" t="s">
        <v>175</v>
      </c>
      <c r="D189" s="4">
        <v>0</v>
      </c>
      <c r="E189" s="4">
        <v>0</v>
      </c>
      <c r="F189" s="4">
        <v>1</v>
      </c>
      <c r="G189" s="4">
        <v>0</v>
      </c>
    </row>
    <row r="190" spans="3:7" x14ac:dyDescent="0.35">
      <c r="C190" s="5" t="s">
        <v>116</v>
      </c>
      <c r="D190" s="4">
        <v>0</v>
      </c>
      <c r="E190" s="4">
        <v>0</v>
      </c>
      <c r="F190" s="4">
        <v>0.92452830188679247</v>
      </c>
      <c r="G190" s="4">
        <v>7.5471698113207558E-2</v>
      </c>
    </row>
    <row r="191" spans="3:7" x14ac:dyDescent="0.35">
      <c r="C191" s="16" t="s">
        <v>104</v>
      </c>
      <c r="D191" s="15">
        <v>1</v>
      </c>
      <c r="E191" s="15">
        <v>0</v>
      </c>
      <c r="F191" s="15">
        <v>0.51428571428571435</v>
      </c>
      <c r="G191" s="15">
        <v>0.48571428571428571</v>
      </c>
    </row>
    <row r="192" spans="3:7" x14ac:dyDescent="0.35">
      <c r="C192" s="5" t="s">
        <v>376</v>
      </c>
      <c r="D192" s="4">
        <v>0</v>
      </c>
      <c r="E192" s="4">
        <v>0</v>
      </c>
      <c r="F192" s="4">
        <v>0.92452830188679247</v>
      </c>
      <c r="G192" s="4">
        <v>7.5471698113207558E-2</v>
      </c>
    </row>
    <row r="193" spans="3:7" x14ac:dyDescent="0.35">
      <c r="C193" s="5" t="s">
        <v>453</v>
      </c>
      <c r="D193" s="4">
        <v>0</v>
      </c>
      <c r="E193" s="4">
        <v>0</v>
      </c>
      <c r="F193" s="4">
        <v>0.92452830188679247</v>
      </c>
      <c r="G193" s="4">
        <v>7.5471698113207558E-2</v>
      </c>
    </row>
    <row r="194" spans="3:7" x14ac:dyDescent="0.35">
      <c r="C194" s="5" t="s">
        <v>290</v>
      </c>
      <c r="D194" s="4">
        <v>0</v>
      </c>
      <c r="E194" s="4">
        <v>0</v>
      </c>
      <c r="F194" s="4">
        <v>1</v>
      </c>
      <c r="G194" s="4">
        <v>0</v>
      </c>
    </row>
    <row r="195" spans="3:7" x14ac:dyDescent="0.35">
      <c r="C195" s="5" t="s">
        <v>157</v>
      </c>
      <c r="D195" s="4">
        <v>0</v>
      </c>
      <c r="E195" s="4">
        <v>0</v>
      </c>
      <c r="F195" s="4">
        <v>0.92452830188679247</v>
      </c>
      <c r="G195" s="4">
        <v>7.5471698113207558E-2</v>
      </c>
    </row>
    <row r="196" spans="3:7" x14ac:dyDescent="0.35">
      <c r="C196" s="16" t="s">
        <v>280</v>
      </c>
      <c r="D196" s="15">
        <v>1</v>
      </c>
      <c r="E196" s="15">
        <v>0</v>
      </c>
      <c r="F196" s="15">
        <v>0.51428571428571435</v>
      </c>
      <c r="G196" s="15">
        <v>0.48571428571428571</v>
      </c>
    </row>
    <row r="197" spans="3:7" x14ac:dyDescent="0.35">
      <c r="C197" s="5" t="s">
        <v>167</v>
      </c>
      <c r="D197" s="4">
        <v>0</v>
      </c>
      <c r="E197" s="4">
        <v>0</v>
      </c>
      <c r="F197" s="4">
        <v>0.92452830188679247</v>
      </c>
      <c r="G197" s="4">
        <v>7.5471698113207558E-2</v>
      </c>
    </row>
    <row r="198" spans="3:7" x14ac:dyDescent="0.35">
      <c r="C198" s="5" t="s">
        <v>405</v>
      </c>
      <c r="D198" s="4">
        <v>0</v>
      </c>
      <c r="E198" s="4">
        <v>0</v>
      </c>
      <c r="F198" s="4">
        <v>0.51428571428571435</v>
      </c>
      <c r="G198" s="4">
        <v>0.48571428571428571</v>
      </c>
    </row>
    <row r="199" spans="3:7" x14ac:dyDescent="0.35">
      <c r="C199" s="5" t="s">
        <v>195</v>
      </c>
      <c r="D199" s="4">
        <v>0</v>
      </c>
      <c r="E199" s="4">
        <v>0</v>
      </c>
      <c r="F199" s="4">
        <v>1</v>
      </c>
      <c r="G199" s="4">
        <v>0</v>
      </c>
    </row>
    <row r="200" spans="3:7" x14ac:dyDescent="0.35">
      <c r="C200" s="5" t="s">
        <v>365</v>
      </c>
      <c r="D200" s="4">
        <v>1</v>
      </c>
      <c r="E200" s="4">
        <v>1</v>
      </c>
      <c r="F200" s="4">
        <v>0</v>
      </c>
      <c r="G200" s="4">
        <v>1</v>
      </c>
    </row>
    <row r="201" spans="3:7" x14ac:dyDescent="0.35">
      <c r="C201" s="5" t="s">
        <v>409</v>
      </c>
      <c r="D201" s="4">
        <v>0</v>
      </c>
      <c r="E201" s="4">
        <v>0</v>
      </c>
      <c r="F201" s="4">
        <v>1</v>
      </c>
      <c r="G201" s="4">
        <v>0</v>
      </c>
    </row>
    <row r="202" spans="3:7" x14ac:dyDescent="0.35">
      <c r="C202" s="5" t="s">
        <v>291</v>
      </c>
      <c r="D202" s="4">
        <v>0</v>
      </c>
      <c r="E202" s="4">
        <v>0</v>
      </c>
      <c r="F202" s="4">
        <v>0.92452830188679247</v>
      </c>
      <c r="G202" s="4">
        <v>7.5471698113207558E-2</v>
      </c>
    </row>
    <row r="203" spans="3:7" x14ac:dyDescent="0.35">
      <c r="C203" s="5" t="s">
        <v>270</v>
      </c>
      <c r="D203" s="4">
        <v>1</v>
      </c>
      <c r="E203" s="4">
        <v>1</v>
      </c>
      <c r="F203" s="4">
        <v>8.5714285714285715E-2</v>
      </c>
      <c r="G203" s="4">
        <v>0.91428571428571426</v>
      </c>
    </row>
    <row r="204" spans="3:7" x14ac:dyDescent="0.35">
      <c r="C204" s="5" t="s">
        <v>216</v>
      </c>
      <c r="D204" s="4">
        <v>0</v>
      </c>
      <c r="E204" s="4">
        <v>0</v>
      </c>
      <c r="F204" s="4">
        <v>1</v>
      </c>
      <c r="G204" s="4">
        <v>0</v>
      </c>
    </row>
    <row r="205" spans="3:7" x14ac:dyDescent="0.35">
      <c r="C205" s="5" t="s">
        <v>277</v>
      </c>
      <c r="D205" s="4">
        <v>1</v>
      </c>
      <c r="E205" s="4">
        <v>1</v>
      </c>
      <c r="F205" s="4">
        <v>0</v>
      </c>
      <c r="G205" s="4">
        <v>1</v>
      </c>
    </row>
    <row r="206" spans="3:7" x14ac:dyDescent="0.35">
      <c r="C206" s="5" t="s">
        <v>459</v>
      </c>
      <c r="D206" s="4">
        <v>0</v>
      </c>
      <c r="E206" s="4">
        <v>0</v>
      </c>
      <c r="F206" s="4">
        <v>1</v>
      </c>
      <c r="G206" s="4">
        <v>0</v>
      </c>
    </row>
    <row r="207" spans="3:7" x14ac:dyDescent="0.35">
      <c r="C207" s="5" t="s">
        <v>110</v>
      </c>
      <c r="D207" s="4">
        <v>1</v>
      </c>
      <c r="E207" s="4">
        <v>1</v>
      </c>
      <c r="F207" s="4">
        <v>0</v>
      </c>
      <c r="G207" s="4">
        <v>1</v>
      </c>
    </row>
    <row r="208" spans="3:7" x14ac:dyDescent="0.35">
      <c r="C208" s="5" t="s">
        <v>481</v>
      </c>
      <c r="D208" s="4">
        <v>0</v>
      </c>
      <c r="E208" s="4">
        <v>0</v>
      </c>
      <c r="F208" s="4">
        <v>1</v>
      </c>
      <c r="G208" s="4">
        <v>0</v>
      </c>
    </row>
    <row r="209" spans="3:7" x14ac:dyDescent="0.35">
      <c r="C209" s="16" t="s">
        <v>73</v>
      </c>
      <c r="D209" s="15">
        <v>1</v>
      </c>
      <c r="E209" s="15">
        <v>0</v>
      </c>
      <c r="F209" s="15">
        <v>0.51428571428571435</v>
      </c>
      <c r="G209" s="15">
        <v>0.48571428571428571</v>
      </c>
    </row>
    <row r="210" spans="3:7" x14ac:dyDescent="0.35">
      <c r="C210" s="5" t="s">
        <v>593</v>
      </c>
      <c r="D210" s="4">
        <v>0</v>
      </c>
      <c r="E210" s="4">
        <v>0</v>
      </c>
      <c r="F210" s="4">
        <v>1</v>
      </c>
      <c r="G210" s="4">
        <v>0</v>
      </c>
    </row>
    <row r="211" spans="3:7" x14ac:dyDescent="0.35">
      <c r="C211" s="5" t="s">
        <v>569</v>
      </c>
      <c r="D211" s="4">
        <v>0</v>
      </c>
      <c r="E211" s="4">
        <v>0</v>
      </c>
      <c r="F211" s="4">
        <v>1</v>
      </c>
      <c r="G211" s="4">
        <v>0</v>
      </c>
    </row>
    <row r="212" spans="3:7" x14ac:dyDescent="0.35">
      <c r="C212" s="5" t="s">
        <v>535</v>
      </c>
      <c r="D212" s="4">
        <v>0</v>
      </c>
      <c r="E212" s="4">
        <v>0</v>
      </c>
      <c r="F212" s="4">
        <v>1</v>
      </c>
      <c r="G212" s="4">
        <v>0</v>
      </c>
    </row>
    <row r="213" spans="3:7" x14ac:dyDescent="0.35">
      <c r="C213" s="5" t="s">
        <v>295</v>
      </c>
      <c r="D213" s="4">
        <v>1</v>
      </c>
      <c r="E213" s="4">
        <v>1</v>
      </c>
      <c r="F213" s="4">
        <v>8.5714285714285715E-2</v>
      </c>
      <c r="G213" s="4">
        <v>0.91428571428571426</v>
      </c>
    </row>
    <row r="214" spans="3:7" x14ac:dyDescent="0.35">
      <c r="C214" s="5" t="s">
        <v>395</v>
      </c>
      <c r="D214" s="4">
        <v>1</v>
      </c>
      <c r="E214" s="4">
        <v>1</v>
      </c>
      <c r="F214" s="4">
        <v>8.5714285714285715E-2</v>
      </c>
      <c r="G214" s="4">
        <v>0.91428571428571426</v>
      </c>
    </row>
    <row r="215" spans="3:7" x14ac:dyDescent="0.35">
      <c r="C215" s="5" t="s">
        <v>154</v>
      </c>
      <c r="D215" s="4">
        <v>0</v>
      </c>
      <c r="E215" s="4">
        <v>0</v>
      </c>
      <c r="F215" s="4">
        <v>0.51428571428571435</v>
      </c>
      <c r="G215" s="4">
        <v>0.48571428571428571</v>
      </c>
    </row>
    <row r="216" spans="3:7" x14ac:dyDescent="0.35">
      <c r="C216" s="5" t="s">
        <v>596</v>
      </c>
      <c r="D216" s="4">
        <v>0</v>
      </c>
      <c r="E216" s="4">
        <v>0</v>
      </c>
      <c r="F216" s="4">
        <v>0.92452830188679247</v>
      </c>
      <c r="G216" s="4">
        <v>7.5471698113207558E-2</v>
      </c>
    </row>
    <row r="217" spans="3:7" x14ac:dyDescent="0.35">
      <c r="C217" s="5" t="s">
        <v>143</v>
      </c>
      <c r="D217" s="4">
        <v>1</v>
      </c>
      <c r="E217" s="4">
        <v>1</v>
      </c>
      <c r="F217" s="4">
        <v>0</v>
      </c>
      <c r="G217" s="4">
        <v>1</v>
      </c>
    </row>
    <row r="218" spans="3:7" x14ac:dyDescent="0.35">
      <c r="C218" s="5" t="s">
        <v>188</v>
      </c>
      <c r="D218" s="4">
        <v>0</v>
      </c>
      <c r="E218" s="4">
        <v>0</v>
      </c>
      <c r="F218" s="4">
        <v>1</v>
      </c>
      <c r="G218" s="4">
        <v>0</v>
      </c>
    </row>
    <row r="219" spans="3:7" x14ac:dyDescent="0.35">
      <c r="C219" s="5" t="s">
        <v>447</v>
      </c>
      <c r="D219" s="4">
        <v>0</v>
      </c>
      <c r="E219" s="4">
        <v>0</v>
      </c>
      <c r="F219" s="4">
        <v>1</v>
      </c>
      <c r="G219" s="4">
        <v>0</v>
      </c>
    </row>
    <row r="220" spans="3:7" x14ac:dyDescent="0.35">
      <c r="C220" s="5" t="s">
        <v>514</v>
      </c>
      <c r="D220" s="4">
        <v>1</v>
      </c>
      <c r="E220" s="4">
        <v>1</v>
      </c>
      <c r="F220" s="4">
        <v>0</v>
      </c>
      <c r="G220" s="4">
        <v>1</v>
      </c>
    </row>
    <row r="221" spans="3:7" x14ac:dyDescent="0.35">
      <c r="C221" s="5" t="s">
        <v>525</v>
      </c>
      <c r="D221" s="4">
        <v>1</v>
      </c>
      <c r="E221" s="4">
        <v>1</v>
      </c>
      <c r="F221" s="4">
        <v>0</v>
      </c>
      <c r="G221" s="4">
        <v>1</v>
      </c>
    </row>
    <row r="222" spans="3:7" x14ac:dyDescent="0.35">
      <c r="C222" s="5" t="s">
        <v>369</v>
      </c>
      <c r="D222" s="4">
        <v>0</v>
      </c>
      <c r="E222" s="4">
        <v>0</v>
      </c>
      <c r="F222" s="4">
        <v>1</v>
      </c>
      <c r="G222" s="4">
        <v>0</v>
      </c>
    </row>
    <row r="223" spans="3:7" x14ac:dyDescent="0.35">
      <c r="C223" s="5" t="s">
        <v>438</v>
      </c>
      <c r="D223" s="4">
        <v>1</v>
      </c>
      <c r="E223" s="4">
        <v>1</v>
      </c>
      <c r="F223" s="4">
        <v>0</v>
      </c>
      <c r="G223" s="4">
        <v>1</v>
      </c>
    </row>
    <row r="224" spans="3:7" x14ac:dyDescent="0.35">
      <c r="C224" s="5" t="s">
        <v>431</v>
      </c>
      <c r="D224" s="4">
        <v>1</v>
      </c>
      <c r="E224" s="4">
        <v>1</v>
      </c>
      <c r="F224" s="4">
        <v>0</v>
      </c>
      <c r="G224" s="4">
        <v>1</v>
      </c>
    </row>
    <row r="225" spans="3:7" x14ac:dyDescent="0.35">
      <c r="C225" s="5" t="s">
        <v>224</v>
      </c>
      <c r="D225" s="4">
        <v>0</v>
      </c>
      <c r="E225" s="4">
        <v>0</v>
      </c>
      <c r="F225" s="4">
        <v>0.92452830188679247</v>
      </c>
      <c r="G225" s="4">
        <v>7.5471698113207558E-2</v>
      </c>
    </row>
    <row r="226" spans="3:7" x14ac:dyDescent="0.35">
      <c r="C226" s="5" t="s">
        <v>337</v>
      </c>
      <c r="D226" s="4">
        <v>1</v>
      </c>
      <c r="E226" s="4">
        <v>1</v>
      </c>
      <c r="F226" s="4">
        <v>0</v>
      </c>
      <c r="G226" s="4">
        <v>1</v>
      </c>
    </row>
    <row r="227" spans="3:7" x14ac:dyDescent="0.35">
      <c r="C227" s="5" t="s">
        <v>607</v>
      </c>
      <c r="D227" s="4">
        <v>0</v>
      </c>
      <c r="E227" s="4">
        <v>0</v>
      </c>
      <c r="F227" s="4">
        <v>1</v>
      </c>
      <c r="G227" s="4">
        <v>0</v>
      </c>
    </row>
    <row r="228" spans="3:7" x14ac:dyDescent="0.35">
      <c r="C228" s="5" t="s">
        <v>548</v>
      </c>
      <c r="D228" s="4">
        <v>0</v>
      </c>
      <c r="E228" s="4">
        <v>0</v>
      </c>
      <c r="F228" s="4">
        <v>0.92452830188679247</v>
      </c>
      <c r="G228" s="4">
        <v>7.5471698113207558E-2</v>
      </c>
    </row>
    <row r="229" spans="3:7" x14ac:dyDescent="0.35">
      <c r="C229" s="5" t="s">
        <v>262</v>
      </c>
      <c r="D229" s="4">
        <v>1</v>
      </c>
      <c r="E229" s="4">
        <v>1</v>
      </c>
      <c r="F229" s="4">
        <v>8.5714285714285715E-2</v>
      </c>
      <c r="G229" s="4">
        <v>0.91428571428571426</v>
      </c>
    </row>
    <row r="230" spans="3:7" x14ac:dyDescent="0.35">
      <c r="C230" s="5" t="s">
        <v>571</v>
      </c>
      <c r="D230" s="4">
        <v>0</v>
      </c>
      <c r="E230" s="4">
        <v>0</v>
      </c>
      <c r="F230" s="4">
        <v>0.92452830188679247</v>
      </c>
      <c r="G230" s="4">
        <v>7.5471698113207558E-2</v>
      </c>
    </row>
    <row r="231" spans="3:7" x14ac:dyDescent="0.35">
      <c r="C231" s="5" t="s">
        <v>219</v>
      </c>
      <c r="D231" s="4">
        <v>0</v>
      </c>
      <c r="E231" s="4">
        <v>0</v>
      </c>
      <c r="F231" s="4">
        <v>1</v>
      </c>
      <c r="G231" s="4">
        <v>0</v>
      </c>
    </row>
    <row r="232" spans="3:7" x14ac:dyDescent="0.35">
      <c r="C232" s="5" t="s">
        <v>547</v>
      </c>
      <c r="D232" s="4">
        <v>0</v>
      </c>
      <c r="E232" s="4">
        <v>0</v>
      </c>
      <c r="F232" s="4">
        <v>0.51428571428571435</v>
      </c>
      <c r="G232" s="4">
        <v>0.48571428571428571</v>
      </c>
    </row>
    <row r="233" spans="3:7" x14ac:dyDescent="0.35">
      <c r="C233" s="16" t="s">
        <v>191</v>
      </c>
      <c r="D233" s="15">
        <v>1</v>
      </c>
      <c r="E233" s="15">
        <v>0</v>
      </c>
      <c r="F233" s="15">
        <v>0.51428571428571435</v>
      </c>
      <c r="G233" s="15">
        <v>0.48571428571428571</v>
      </c>
    </row>
    <row r="234" spans="3:7" x14ac:dyDescent="0.35">
      <c r="C234" s="16" t="s">
        <v>577</v>
      </c>
      <c r="D234" s="15">
        <v>1</v>
      </c>
      <c r="E234" s="15">
        <v>0</v>
      </c>
      <c r="F234" s="15">
        <v>0.51428571428571435</v>
      </c>
      <c r="G234" s="15">
        <v>0.48571428571428571</v>
      </c>
    </row>
    <row r="235" spans="3:7" x14ac:dyDescent="0.35">
      <c r="C235" s="5" t="s">
        <v>446</v>
      </c>
      <c r="D235" s="4">
        <v>0</v>
      </c>
      <c r="E235" s="4">
        <v>0</v>
      </c>
      <c r="F235" s="4">
        <v>1</v>
      </c>
      <c r="G235" s="4">
        <v>0</v>
      </c>
    </row>
    <row r="236" spans="3:7" x14ac:dyDescent="0.35">
      <c r="C236" s="16" t="s">
        <v>261</v>
      </c>
      <c r="D236" s="15">
        <v>1</v>
      </c>
      <c r="E236" s="15">
        <v>0</v>
      </c>
      <c r="F236" s="15">
        <v>0.51428571428571435</v>
      </c>
      <c r="G236" s="15">
        <v>0.48571428571428571</v>
      </c>
    </row>
    <row r="237" spans="3:7" x14ac:dyDescent="0.35">
      <c r="C237" s="5" t="s">
        <v>199</v>
      </c>
      <c r="D237" s="4">
        <v>1</v>
      </c>
      <c r="E237" s="4">
        <v>1</v>
      </c>
      <c r="F237" s="4">
        <v>0</v>
      </c>
      <c r="G237" s="4">
        <v>1</v>
      </c>
    </row>
    <row r="238" spans="3:7" x14ac:dyDescent="0.35">
      <c r="C238" s="5" t="s">
        <v>403</v>
      </c>
      <c r="D238" s="4">
        <v>0</v>
      </c>
      <c r="E238" s="4">
        <v>0</v>
      </c>
      <c r="F238" s="4">
        <v>1</v>
      </c>
      <c r="G238" s="4">
        <v>0</v>
      </c>
    </row>
    <row r="239" spans="3:7" x14ac:dyDescent="0.35">
      <c r="C239" s="5" t="s">
        <v>244</v>
      </c>
      <c r="D239" s="4">
        <v>0</v>
      </c>
      <c r="E239" s="4">
        <v>0</v>
      </c>
      <c r="F239" s="4">
        <v>0.92452830188679247</v>
      </c>
      <c r="G239" s="4">
        <v>7.5471698113207558E-2</v>
      </c>
    </row>
    <row r="240" spans="3:7" x14ac:dyDescent="0.35">
      <c r="C240" s="5" t="s">
        <v>614</v>
      </c>
      <c r="D240" s="4">
        <v>0</v>
      </c>
      <c r="E240" s="4">
        <v>0</v>
      </c>
      <c r="F240" s="4">
        <v>1</v>
      </c>
      <c r="G240" s="4">
        <v>0</v>
      </c>
    </row>
    <row r="241" spans="3:7" x14ac:dyDescent="0.35">
      <c r="C241" s="5" t="s">
        <v>523</v>
      </c>
      <c r="D241" s="4">
        <v>0</v>
      </c>
      <c r="E241" s="4">
        <v>0</v>
      </c>
      <c r="F241" s="4">
        <v>0.92452830188679247</v>
      </c>
      <c r="G241" s="4">
        <v>7.5471698113207558E-2</v>
      </c>
    </row>
    <row r="242" spans="3:7" x14ac:dyDescent="0.35">
      <c r="C242" s="5" t="s">
        <v>215</v>
      </c>
      <c r="D242" s="4">
        <v>0</v>
      </c>
      <c r="E242" s="4">
        <v>0</v>
      </c>
      <c r="F242" s="4">
        <v>1</v>
      </c>
      <c r="G242" s="4">
        <v>0</v>
      </c>
    </row>
    <row r="243" spans="3:7" x14ac:dyDescent="0.35">
      <c r="C243" s="5" t="s">
        <v>236</v>
      </c>
      <c r="D243" s="4">
        <v>1</v>
      </c>
      <c r="E243" s="4">
        <v>1</v>
      </c>
      <c r="F243" s="4">
        <v>8.5714285714285715E-2</v>
      </c>
      <c r="G243" s="4">
        <v>0.91428571428571426</v>
      </c>
    </row>
    <row r="244" spans="3:7" x14ac:dyDescent="0.35">
      <c r="C244" s="5" t="s">
        <v>487</v>
      </c>
      <c r="D244" s="4">
        <v>0</v>
      </c>
      <c r="E244" s="4">
        <v>0</v>
      </c>
      <c r="F244" s="4">
        <v>1</v>
      </c>
      <c r="G244" s="4">
        <v>0</v>
      </c>
    </row>
    <row r="245" spans="3:7" x14ac:dyDescent="0.35">
      <c r="C245" s="5" t="s">
        <v>185</v>
      </c>
      <c r="D245" s="4">
        <v>0</v>
      </c>
      <c r="E245" s="4">
        <v>0</v>
      </c>
      <c r="F245" s="4">
        <v>0.92452830188679247</v>
      </c>
      <c r="G245" s="4">
        <v>7.5471698113207558E-2</v>
      </c>
    </row>
    <row r="246" spans="3:7" x14ac:dyDescent="0.35">
      <c r="C246" s="5" t="s">
        <v>242</v>
      </c>
      <c r="D246" s="4">
        <v>1</v>
      </c>
      <c r="E246" s="4">
        <v>1</v>
      </c>
      <c r="F246" s="4">
        <v>8.5714285714285715E-2</v>
      </c>
      <c r="G246" s="4">
        <v>0.91428571428571426</v>
      </c>
    </row>
    <row r="247" spans="3:7" x14ac:dyDescent="0.35">
      <c r="C247" s="5" t="s">
        <v>340</v>
      </c>
      <c r="D247" s="4">
        <v>0</v>
      </c>
      <c r="E247" s="4">
        <v>0</v>
      </c>
      <c r="F247" s="4">
        <v>1</v>
      </c>
      <c r="G247" s="4">
        <v>0</v>
      </c>
    </row>
    <row r="248" spans="3:7" x14ac:dyDescent="0.35">
      <c r="C248" s="5" t="s">
        <v>98</v>
      </c>
      <c r="D248" s="4">
        <v>1</v>
      </c>
      <c r="E248" s="4">
        <v>1</v>
      </c>
      <c r="F248" s="4">
        <v>0</v>
      </c>
      <c r="G248" s="4">
        <v>1</v>
      </c>
    </row>
    <row r="249" spans="3:7" x14ac:dyDescent="0.35">
      <c r="C249" s="5" t="s">
        <v>429</v>
      </c>
      <c r="D249" s="4">
        <v>0</v>
      </c>
      <c r="E249" s="4">
        <v>0</v>
      </c>
      <c r="F249" s="4">
        <v>0.92452830188679247</v>
      </c>
      <c r="G249" s="4">
        <v>7.5471698113207558E-2</v>
      </c>
    </row>
    <row r="250" spans="3:7" x14ac:dyDescent="0.35">
      <c r="C250" s="5" t="s">
        <v>572</v>
      </c>
      <c r="D250" s="4">
        <v>0</v>
      </c>
      <c r="E250" s="4">
        <v>0</v>
      </c>
      <c r="F250" s="4">
        <v>1</v>
      </c>
      <c r="G250" s="4">
        <v>0</v>
      </c>
    </row>
    <row r="251" spans="3:7" x14ac:dyDescent="0.35">
      <c r="C251" s="5" t="s">
        <v>160</v>
      </c>
      <c r="D251" s="4">
        <v>1</v>
      </c>
      <c r="E251" s="4">
        <v>1</v>
      </c>
      <c r="F251" s="4">
        <v>0</v>
      </c>
      <c r="G251" s="4">
        <v>1</v>
      </c>
    </row>
    <row r="252" spans="3:7" x14ac:dyDescent="0.35">
      <c r="C252" s="5" t="s">
        <v>544</v>
      </c>
      <c r="D252" s="4">
        <v>1</v>
      </c>
      <c r="E252" s="4">
        <v>1</v>
      </c>
      <c r="F252" s="4">
        <v>8.5714285714285715E-2</v>
      </c>
      <c r="G252" s="4">
        <v>0.91428571428571426</v>
      </c>
    </row>
    <row r="253" spans="3:7" x14ac:dyDescent="0.35">
      <c r="C253" s="5" t="s">
        <v>352</v>
      </c>
      <c r="D253" s="4">
        <v>0</v>
      </c>
      <c r="E253" s="4">
        <v>0</v>
      </c>
      <c r="F253" s="4">
        <v>0.92452830188679247</v>
      </c>
      <c r="G253" s="4">
        <v>7.5471698113207558E-2</v>
      </c>
    </row>
    <row r="254" spans="3:7" x14ac:dyDescent="0.35">
      <c r="C254" s="5" t="s">
        <v>319</v>
      </c>
      <c r="D254" s="4">
        <v>1</v>
      </c>
      <c r="E254" s="4">
        <v>1</v>
      </c>
      <c r="F254" s="4">
        <v>0</v>
      </c>
      <c r="G254" s="4">
        <v>1</v>
      </c>
    </row>
    <row r="255" spans="3:7" x14ac:dyDescent="0.35">
      <c r="C255" s="5" t="s">
        <v>554</v>
      </c>
      <c r="D255" s="4">
        <v>1</v>
      </c>
      <c r="E255" s="4">
        <v>1</v>
      </c>
      <c r="F255" s="4">
        <v>8.5714285714285715E-2</v>
      </c>
      <c r="G255" s="4">
        <v>0.91428571428571426</v>
      </c>
    </row>
    <row r="256" spans="3:7" x14ac:dyDescent="0.35">
      <c r="C256" s="5" t="s">
        <v>302</v>
      </c>
      <c r="D256" s="4">
        <v>1</v>
      </c>
      <c r="E256" s="4">
        <v>1</v>
      </c>
      <c r="F256" s="4">
        <v>0</v>
      </c>
      <c r="G256" s="4">
        <v>1</v>
      </c>
    </row>
    <row r="257" spans="3:7" x14ac:dyDescent="0.35">
      <c r="C257" s="5" t="s">
        <v>267</v>
      </c>
      <c r="D257" s="4">
        <v>1</v>
      </c>
      <c r="E257" s="4">
        <v>1</v>
      </c>
      <c r="F257" s="4">
        <v>0</v>
      </c>
      <c r="G257" s="4">
        <v>1</v>
      </c>
    </row>
    <row r="258" spans="3:7" x14ac:dyDescent="0.35">
      <c r="C258" s="5" t="s">
        <v>370</v>
      </c>
      <c r="D258" s="4">
        <v>0</v>
      </c>
      <c r="E258" s="4">
        <v>0</v>
      </c>
      <c r="F258" s="4">
        <v>1</v>
      </c>
      <c r="G258" s="4">
        <v>0</v>
      </c>
    </row>
    <row r="259" spans="3:7" x14ac:dyDescent="0.35">
      <c r="C259" s="5" t="s">
        <v>608</v>
      </c>
      <c r="D259" s="4">
        <v>0</v>
      </c>
      <c r="E259" s="4">
        <v>0</v>
      </c>
      <c r="F259" s="4">
        <v>1</v>
      </c>
      <c r="G259" s="4">
        <v>0</v>
      </c>
    </row>
    <row r="260" spans="3:7" x14ac:dyDescent="0.35">
      <c r="C260" s="5" t="s">
        <v>360</v>
      </c>
      <c r="D260" s="4">
        <v>0</v>
      </c>
      <c r="E260" s="4">
        <v>0</v>
      </c>
      <c r="F260" s="4">
        <v>1</v>
      </c>
      <c r="G260" s="4">
        <v>0</v>
      </c>
    </row>
    <row r="261" spans="3:7" x14ac:dyDescent="0.35">
      <c r="C261" s="5" t="s">
        <v>488</v>
      </c>
      <c r="D261" s="4">
        <v>0</v>
      </c>
      <c r="E261" s="4">
        <v>0</v>
      </c>
      <c r="F261" s="4">
        <v>0.51428571428571435</v>
      </c>
      <c r="G261" s="4">
        <v>0.48571428571428571</v>
      </c>
    </row>
    <row r="262" spans="3:7" x14ac:dyDescent="0.35">
      <c r="C262" s="5" t="s">
        <v>213</v>
      </c>
      <c r="D262" s="4">
        <v>0</v>
      </c>
      <c r="E262" s="4">
        <v>0</v>
      </c>
      <c r="F262" s="4">
        <v>0.51428571428571435</v>
      </c>
      <c r="G262" s="4">
        <v>0.48571428571428571</v>
      </c>
    </row>
    <row r="263" spans="3:7" x14ac:dyDescent="0.35">
      <c r="C263" s="5" t="s">
        <v>470</v>
      </c>
      <c r="D263" s="4">
        <v>0</v>
      </c>
      <c r="E263" s="4">
        <v>0</v>
      </c>
      <c r="F263" s="4">
        <v>1</v>
      </c>
      <c r="G263" s="4">
        <v>0</v>
      </c>
    </row>
    <row r="264" spans="3:7" x14ac:dyDescent="0.35">
      <c r="C264" s="5" t="s">
        <v>374</v>
      </c>
      <c r="D264" s="4">
        <v>0</v>
      </c>
      <c r="E264" s="4">
        <v>0</v>
      </c>
      <c r="F264" s="4">
        <v>0.92452830188679247</v>
      </c>
      <c r="G264" s="4">
        <v>7.5471698113207558E-2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CT_BestTree4'!$B$10:$B$10" display="Best Pruned Tree Rules (Using Validation Data)" xr:uid="{2BCE28FD-E49B-4F94-9130-79285D210748}"/>
    <hyperlink ref="D4" location="'CT_FullTree4'!$B$10:$B$10" display="Fully Grown Tree Rules (Using Training Data)" xr:uid="{02FB7D64-7144-40CC-9362-192C6B4011BE}"/>
    <hyperlink ref="F4" location="'CT_MinErrorTree4'!$B$10:$B$10" display="Min Error Tree Rules (Using Validation Data)" xr:uid="{D445D113-2D10-47BD-B6F1-46FAE80ED03C}"/>
    <hyperlink ref="H4" location="'CT_Output5'!$B$10:$B$10" display="Inputs" xr:uid="{19C98C38-6C9F-48DD-A8EB-DC3D41A25C30}"/>
    <hyperlink ref="J4" location="'CT_Stored5'!$B$10:$B$10" display="PMML Model" xr:uid="{D1F66841-2B67-4E82-8780-2F9C358AF367}"/>
    <hyperlink ref="B5" location="'CT_TrainingScore5'!$B$10:$B$10" display="Training: Classification Summary" xr:uid="{306AC25C-A744-49D7-9817-3A7EE20F4161}"/>
    <hyperlink ref="D5" location="'CT_TrainingScore5'!$B$34:$B$34" display="Training: Classification Details" xr:uid="{61426A20-2AB1-4A45-B0D9-17C32DA4213D}"/>
    <hyperlink ref="F5" location="'CT_ValidationScore5'!$B$10:$B$10" display="Validation: Classification Summary" xr:uid="{2531AB4E-892C-4D69-9B96-41B844879F16}"/>
    <hyperlink ref="H5" location="'CT_ValidationScore5'!$B$34:$B$34" display="Validation: Classification Details" xr:uid="{E96F9CDE-B25A-4F75-B624-A9C7899FA095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9C48-7C07-4243-98F6-07957C9B3369}">
  <dimension ref="B1:Q119"/>
  <sheetViews>
    <sheetView showGridLines="0" workbookViewId="0"/>
  </sheetViews>
  <sheetFormatPr defaultRowHeight="14.5" x14ac:dyDescent="0.35"/>
  <cols>
    <col min="14" max="14" width="15.26953125" bestFit="1" customWidth="1"/>
  </cols>
  <sheetData>
    <row r="1" spans="2:17" ht="18.5" x14ac:dyDescent="0.45">
      <c r="B1" s="2" t="s">
        <v>764</v>
      </c>
      <c r="N1" t="s">
        <v>1075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25</v>
      </c>
      <c r="O5" s="6">
        <v>400</v>
      </c>
      <c r="P5" s="6">
        <v>40</v>
      </c>
      <c r="Q5" s="6">
        <v>465</v>
      </c>
    </row>
    <row r="10" spans="2:17" ht="18.5" x14ac:dyDescent="0.45">
      <c r="B10" s="3" t="s">
        <v>645</v>
      </c>
    </row>
    <row r="12" spans="2:17" x14ac:dyDescent="0.35">
      <c r="B12" t="s">
        <v>765</v>
      </c>
    </row>
    <row r="13" spans="2:17" x14ac:dyDescent="0.35">
      <c r="B13" t="s">
        <v>766</v>
      </c>
    </row>
    <row r="14" spans="2:17" x14ac:dyDescent="0.35">
      <c r="B14" t="s">
        <v>767</v>
      </c>
    </row>
    <row r="15" spans="2:17" x14ac:dyDescent="0.35">
      <c r="B15" t="s">
        <v>877</v>
      </c>
    </row>
    <row r="16" spans="2:17" x14ac:dyDescent="0.35">
      <c r="B16" t="s">
        <v>1076</v>
      </c>
    </row>
    <row r="17" spans="2:2" x14ac:dyDescent="0.35">
      <c r="B17" t="s">
        <v>770</v>
      </c>
    </row>
    <row r="18" spans="2:2" x14ac:dyDescent="0.35">
      <c r="B18" t="s">
        <v>771</v>
      </c>
    </row>
    <row r="19" spans="2:2" x14ac:dyDescent="0.35">
      <c r="B19" t="s">
        <v>772</v>
      </c>
    </row>
    <row r="20" spans="2:2" x14ac:dyDescent="0.35">
      <c r="B20" t="s">
        <v>773</v>
      </c>
    </row>
    <row r="21" spans="2:2" x14ac:dyDescent="0.35">
      <c r="B21" t="s">
        <v>774</v>
      </c>
    </row>
    <row r="22" spans="2:2" x14ac:dyDescent="0.35">
      <c r="B22" t="s">
        <v>775</v>
      </c>
    </row>
    <row r="23" spans="2:2" x14ac:dyDescent="0.35">
      <c r="B23" t="s">
        <v>776</v>
      </c>
    </row>
    <row r="24" spans="2:2" x14ac:dyDescent="0.35">
      <c r="B24" t="s">
        <v>777</v>
      </c>
    </row>
    <row r="25" spans="2:2" x14ac:dyDescent="0.35">
      <c r="B25" t="s">
        <v>778</v>
      </c>
    </row>
    <row r="26" spans="2:2" x14ac:dyDescent="0.35">
      <c r="B26" t="s">
        <v>779</v>
      </c>
    </row>
    <row r="27" spans="2:2" x14ac:dyDescent="0.35">
      <c r="B27" t="s">
        <v>780</v>
      </c>
    </row>
    <row r="28" spans="2:2" x14ac:dyDescent="0.35">
      <c r="B28" t="s">
        <v>781</v>
      </c>
    </row>
    <row r="29" spans="2:2" x14ac:dyDescent="0.35">
      <c r="B29" t="s">
        <v>782</v>
      </c>
    </row>
    <row r="30" spans="2:2" x14ac:dyDescent="0.35">
      <c r="B30" t="s">
        <v>783</v>
      </c>
    </row>
    <row r="31" spans="2:2" x14ac:dyDescent="0.35">
      <c r="B31" t="s">
        <v>784</v>
      </c>
    </row>
    <row r="32" spans="2:2" x14ac:dyDescent="0.35">
      <c r="B32" t="s">
        <v>785</v>
      </c>
    </row>
    <row r="33" spans="2:2" x14ac:dyDescent="0.35">
      <c r="B33" t="s">
        <v>786</v>
      </c>
    </row>
    <row r="34" spans="2:2" x14ac:dyDescent="0.35">
      <c r="B34" t="s">
        <v>787</v>
      </c>
    </row>
    <row r="35" spans="2:2" x14ac:dyDescent="0.35">
      <c r="B35" t="s">
        <v>788</v>
      </c>
    </row>
    <row r="36" spans="2:2" x14ac:dyDescent="0.35">
      <c r="B36" t="s">
        <v>789</v>
      </c>
    </row>
    <row r="37" spans="2:2" x14ac:dyDescent="0.35">
      <c r="B37" t="s">
        <v>790</v>
      </c>
    </row>
    <row r="38" spans="2:2" x14ac:dyDescent="0.35">
      <c r="B38" t="s">
        <v>791</v>
      </c>
    </row>
    <row r="39" spans="2:2" x14ac:dyDescent="0.35">
      <c r="B39" t="s">
        <v>792</v>
      </c>
    </row>
    <row r="40" spans="2:2" x14ac:dyDescent="0.35">
      <c r="B40" t="s">
        <v>793</v>
      </c>
    </row>
    <row r="41" spans="2:2" x14ac:dyDescent="0.35">
      <c r="B41" t="s">
        <v>794</v>
      </c>
    </row>
    <row r="42" spans="2:2" x14ac:dyDescent="0.35">
      <c r="B42" t="s">
        <v>795</v>
      </c>
    </row>
    <row r="43" spans="2:2" x14ac:dyDescent="0.35">
      <c r="B43" t="s">
        <v>796</v>
      </c>
    </row>
    <row r="44" spans="2:2" x14ac:dyDescent="0.35">
      <c r="B44" t="s">
        <v>797</v>
      </c>
    </row>
    <row r="45" spans="2:2" x14ac:dyDescent="0.35">
      <c r="B45" t="s">
        <v>798</v>
      </c>
    </row>
    <row r="46" spans="2:2" x14ac:dyDescent="0.35">
      <c r="B46" t="s">
        <v>799</v>
      </c>
    </row>
    <row r="47" spans="2:2" x14ac:dyDescent="0.35">
      <c r="B47" t="s">
        <v>800</v>
      </c>
    </row>
    <row r="48" spans="2:2" x14ac:dyDescent="0.35">
      <c r="B48" t="s">
        <v>801</v>
      </c>
    </row>
    <row r="49" spans="2:2" x14ac:dyDescent="0.35">
      <c r="B49" t="s">
        <v>802</v>
      </c>
    </row>
    <row r="50" spans="2:2" x14ac:dyDescent="0.35">
      <c r="B50" t="s">
        <v>803</v>
      </c>
    </row>
    <row r="51" spans="2:2" x14ac:dyDescent="0.35">
      <c r="B51" t="s">
        <v>804</v>
      </c>
    </row>
    <row r="52" spans="2:2" x14ac:dyDescent="0.35">
      <c r="B52" t="s">
        <v>805</v>
      </c>
    </row>
    <row r="53" spans="2:2" x14ac:dyDescent="0.35">
      <c r="B53" t="s">
        <v>806</v>
      </c>
    </row>
    <row r="54" spans="2:2" x14ac:dyDescent="0.35">
      <c r="B54" t="s">
        <v>807</v>
      </c>
    </row>
    <row r="55" spans="2:2" x14ac:dyDescent="0.35">
      <c r="B55" t="s">
        <v>808</v>
      </c>
    </row>
    <row r="56" spans="2:2" x14ac:dyDescent="0.35">
      <c r="B56" t="s">
        <v>809</v>
      </c>
    </row>
    <row r="57" spans="2:2" x14ac:dyDescent="0.35">
      <c r="B57" t="s">
        <v>810</v>
      </c>
    </row>
    <row r="58" spans="2:2" x14ac:dyDescent="0.35">
      <c r="B58" t="s">
        <v>811</v>
      </c>
    </row>
    <row r="59" spans="2:2" x14ac:dyDescent="0.35">
      <c r="B59" t="s">
        <v>1077</v>
      </c>
    </row>
    <row r="60" spans="2:2" x14ac:dyDescent="0.35">
      <c r="B60" t="s">
        <v>814</v>
      </c>
    </row>
    <row r="61" spans="2:2" x14ac:dyDescent="0.35">
      <c r="B61" t="s">
        <v>815</v>
      </c>
    </row>
    <row r="62" spans="2:2" x14ac:dyDescent="0.35">
      <c r="B62" t="s">
        <v>816</v>
      </c>
    </row>
    <row r="63" spans="2:2" x14ac:dyDescent="0.35">
      <c r="B63" t="s">
        <v>817</v>
      </c>
    </row>
    <row r="64" spans="2:2" x14ac:dyDescent="0.35">
      <c r="B64" t="s">
        <v>818</v>
      </c>
    </row>
    <row r="65" spans="2:2" x14ac:dyDescent="0.35">
      <c r="B65" t="s">
        <v>819</v>
      </c>
    </row>
    <row r="66" spans="2:2" x14ac:dyDescent="0.35">
      <c r="B66" t="s">
        <v>820</v>
      </c>
    </row>
    <row r="67" spans="2:2" x14ac:dyDescent="0.35">
      <c r="B67" t="s">
        <v>821</v>
      </c>
    </row>
    <row r="68" spans="2:2" x14ac:dyDescent="0.35">
      <c r="B68" t="s">
        <v>822</v>
      </c>
    </row>
    <row r="69" spans="2:2" x14ac:dyDescent="0.35">
      <c r="B69" t="s">
        <v>823</v>
      </c>
    </row>
    <row r="70" spans="2:2" x14ac:dyDescent="0.35">
      <c r="B70" t="s">
        <v>824</v>
      </c>
    </row>
    <row r="71" spans="2:2" x14ac:dyDescent="0.35">
      <c r="B71" t="s">
        <v>825</v>
      </c>
    </row>
    <row r="72" spans="2:2" x14ac:dyDescent="0.35">
      <c r="B72" t="s">
        <v>826</v>
      </c>
    </row>
    <row r="73" spans="2:2" x14ac:dyDescent="0.35">
      <c r="B73" t="s">
        <v>827</v>
      </c>
    </row>
    <row r="74" spans="2:2" x14ac:dyDescent="0.35">
      <c r="B74" t="s">
        <v>828</v>
      </c>
    </row>
    <row r="75" spans="2:2" x14ac:dyDescent="0.35">
      <c r="B75" t="s">
        <v>829</v>
      </c>
    </row>
    <row r="76" spans="2:2" x14ac:dyDescent="0.35">
      <c r="B76" t="s">
        <v>830</v>
      </c>
    </row>
    <row r="77" spans="2:2" x14ac:dyDescent="0.35">
      <c r="B77" t="s">
        <v>831</v>
      </c>
    </row>
    <row r="78" spans="2:2" x14ac:dyDescent="0.35">
      <c r="B78" t="s">
        <v>832</v>
      </c>
    </row>
    <row r="79" spans="2:2" x14ac:dyDescent="0.35">
      <c r="B79" t="s">
        <v>833</v>
      </c>
    </row>
    <row r="80" spans="2:2" x14ac:dyDescent="0.35">
      <c r="B80" t="s">
        <v>834</v>
      </c>
    </row>
    <row r="81" spans="2:2" x14ac:dyDescent="0.35">
      <c r="B81" t="s">
        <v>1078</v>
      </c>
    </row>
    <row r="82" spans="2:2" x14ac:dyDescent="0.35">
      <c r="B82" t="s">
        <v>1079</v>
      </c>
    </row>
    <row r="83" spans="2:2" x14ac:dyDescent="0.35">
      <c r="B83" t="s">
        <v>1080</v>
      </c>
    </row>
    <row r="84" spans="2:2" x14ac:dyDescent="0.35">
      <c r="B84" t="s">
        <v>838</v>
      </c>
    </row>
    <row r="85" spans="2:2" x14ac:dyDescent="0.35">
      <c r="B85" t="s">
        <v>1081</v>
      </c>
    </row>
    <row r="86" spans="2:2" x14ac:dyDescent="0.35">
      <c r="B86" t="s">
        <v>1082</v>
      </c>
    </row>
    <row r="87" spans="2:2" x14ac:dyDescent="0.35">
      <c r="B87" t="s">
        <v>1083</v>
      </c>
    </row>
    <row r="88" spans="2:2" x14ac:dyDescent="0.35">
      <c r="B88" t="s">
        <v>838</v>
      </c>
    </row>
    <row r="89" spans="2:2" x14ac:dyDescent="0.35">
      <c r="B89" t="s">
        <v>847</v>
      </c>
    </row>
    <row r="90" spans="2:2" x14ac:dyDescent="0.35">
      <c r="B90" t="s">
        <v>1084</v>
      </c>
    </row>
    <row r="91" spans="2:2" x14ac:dyDescent="0.35">
      <c r="B91" t="s">
        <v>1085</v>
      </c>
    </row>
    <row r="92" spans="2:2" x14ac:dyDescent="0.35">
      <c r="B92" t="s">
        <v>845</v>
      </c>
    </row>
    <row r="93" spans="2:2" x14ac:dyDescent="0.35">
      <c r="B93" t="s">
        <v>846</v>
      </c>
    </row>
    <row r="94" spans="2:2" x14ac:dyDescent="0.35">
      <c r="B94" t="s">
        <v>847</v>
      </c>
    </row>
    <row r="95" spans="2:2" x14ac:dyDescent="0.35">
      <c r="B95" t="s">
        <v>847</v>
      </c>
    </row>
    <row r="96" spans="2:2" x14ac:dyDescent="0.35">
      <c r="B96" t="s">
        <v>1086</v>
      </c>
    </row>
    <row r="97" spans="2:2" x14ac:dyDescent="0.35">
      <c r="B97" t="s">
        <v>1087</v>
      </c>
    </row>
    <row r="98" spans="2:2" x14ac:dyDescent="0.35">
      <c r="B98" t="s">
        <v>1037</v>
      </c>
    </row>
    <row r="99" spans="2:2" x14ac:dyDescent="0.35">
      <c r="B99" t="s">
        <v>858</v>
      </c>
    </row>
    <row r="100" spans="2:2" x14ac:dyDescent="0.35">
      <c r="B100" t="s">
        <v>847</v>
      </c>
    </row>
    <row r="101" spans="2:2" x14ac:dyDescent="0.35">
      <c r="B101" t="s">
        <v>847</v>
      </c>
    </row>
    <row r="102" spans="2:2" x14ac:dyDescent="0.35">
      <c r="B102" t="s">
        <v>859</v>
      </c>
    </row>
    <row r="103" spans="2:2" x14ac:dyDescent="0.35">
      <c r="B103" t="s">
        <v>860</v>
      </c>
    </row>
    <row r="104" spans="2:2" x14ac:dyDescent="0.35">
      <c r="B104" t="s">
        <v>861</v>
      </c>
    </row>
    <row r="105" spans="2:2" x14ac:dyDescent="0.35">
      <c r="B105" t="s">
        <v>862</v>
      </c>
    </row>
    <row r="106" spans="2:2" x14ac:dyDescent="0.35">
      <c r="B106" t="s">
        <v>1088</v>
      </c>
    </row>
    <row r="107" spans="2:2" x14ac:dyDescent="0.35">
      <c r="B107" t="s">
        <v>1089</v>
      </c>
    </row>
    <row r="108" spans="2:2" x14ac:dyDescent="0.35">
      <c r="B108" t="s">
        <v>861</v>
      </c>
    </row>
    <row r="109" spans="2:2" x14ac:dyDescent="0.35">
      <c r="B109" t="s">
        <v>1090</v>
      </c>
    </row>
    <row r="110" spans="2:2" x14ac:dyDescent="0.35">
      <c r="B110" t="s">
        <v>847</v>
      </c>
    </row>
    <row r="111" spans="2:2" x14ac:dyDescent="0.35">
      <c r="B111" t="s">
        <v>1091</v>
      </c>
    </row>
    <row r="112" spans="2:2" x14ac:dyDescent="0.35">
      <c r="B112" t="s">
        <v>1092</v>
      </c>
    </row>
    <row r="113" spans="2:2" x14ac:dyDescent="0.35">
      <c r="B113" t="s">
        <v>868</v>
      </c>
    </row>
    <row r="114" spans="2:2" x14ac:dyDescent="0.35">
      <c r="B114" t="s">
        <v>1093</v>
      </c>
    </row>
    <row r="115" spans="2:2" x14ac:dyDescent="0.35">
      <c r="B115" t="s">
        <v>847</v>
      </c>
    </row>
    <row r="116" spans="2:2" x14ac:dyDescent="0.35">
      <c r="B116" t="s">
        <v>847</v>
      </c>
    </row>
    <row r="117" spans="2:2" x14ac:dyDescent="0.35">
      <c r="B117" t="s">
        <v>847</v>
      </c>
    </row>
    <row r="118" spans="2:2" x14ac:dyDescent="0.35">
      <c r="B118" t="s">
        <v>870</v>
      </c>
    </row>
    <row r="119" spans="2:2" x14ac:dyDescent="0.35">
      <c r="B119" t="s">
        <v>871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4'!$B$10:$B$10" display="Best Pruned Tree Rules (Using Validation Data)" xr:uid="{C82C777A-3A8C-4909-91F6-894701E53A34}"/>
    <hyperlink ref="D4" location="'CT_FullTree4'!$B$10:$B$10" display="Fully Grown Tree Rules (Using Training Data)" xr:uid="{15970460-3563-457C-87BF-68E1B6616B6D}"/>
    <hyperlink ref="F4" location="'CT_MinErrorTree4'!$B$10:$B$10" display="Min Error Tree Rules (Using Validation Data)" xr:uid="{33C1E8E0-A788-4273-814E-084E007C3F1F}"/>
    <hyperlink ref="H4" location="'CT_Output5'!$B$10:$B$10" display="Inputs" xr:uid="{008C6F30-DDD7-49A8-B897-CED46F9AC7EB}"/>
    <hyperlink ref="J4" location="'CT_Stored5'!$B$10:$B$10" display="PMML Model" xr:uid="{246698B4-C30E-4A8C-8A49-07BD285EC780}"/>
    <hyperlink ref="B5" location="'CT_TrainingScore5'!$B$10:$B$10" display="Training: Classification Summary" xr:uid="{0AFEE523-55A4-48FF-AF8A-BB67370F1734}"/>
    <hyperlink ref="D5" location="'CT_TrainingScore5'!$B$34:$B$34" display="Training: Classification Details" xr:uid="{37A8E1A0-EE43-4F26-88C5-FEB7EA4F0B76}"/>
    <hyperlink ref="F5" location="'CT_ValidationScore5'!$B$10:$B$10" display="Validation: Classification Summary" xr:uid="{7FC3060C-641E-40B3-8251-A25469933F6F}"/>
    <hyperlink ref="H5" location="'CT_ValidationScore5'!$B$34:$B$34" display="Validation: Classification Details" xr:uid="{29C8E619-B715-46E7-B874-B23D1CCD82AD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20C5C-DED3-4B51-A53C-235F17FB7993}">
  <dimension ref="B1:CV67"/>
  <sheetViews>
    <sheetView showGridLines="0" topLeftCell="A8" workbookViewId="0"/>
  </sheetViews>
  <sheetFormatPr defaultRowHeight="14.5" x14ac:dyDescent="0.35"/>
  <cols>
    <col min="3" max="3" width="17.1796875" customWidth="1"/>
    <col min="4" max="4" width="10.90625" customWidth="1"/>
    <col min="7" max="7" width="17.1796875" customWidth="1"/>
    <col min="8" max="8" width="10.90625" customWidth="1"/>
    <col min="14" max="14" width="15.26953125" bestFit="1" customWidth="1"/>
  </cols>
  <sheetData>
    <row r="1" spans="2:100" ht="18.5" x14ac:dyDescent="0.45">
      <c r="B1" s="2" t="s">
        <v>678</v>
      </c>
      <c r="N1" t="s">
        <v>1051</v>
      </c>
      <c r="CV1" s="9" t="s">
        <v>1074</v>
      </c>
    </row>
    <row r="3" spans="2:100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00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00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24</v>
      </c>
      <c r="O5" s="6">
        <v>553</v>
      </c>
      <c r="P5" s="6">
        <v>48</v>
      </c>
      <c r="Q5" s="6">
        <v>625</v>
      </c>
    </row>
    <row r="10" spans="2:100" ht="18.5" x14ac:dyDescent="0.45">
      <c r="B10" s="3" t="s">
        <v>39</v>
      </c>
    </row>
    <row r="12" spans="2:100" ht="15.5" x14ac:dyDescent="0.35">
      <c r="C12" s="27" t="s">
        <v>45</v>
      </c>
      <c r="D12" s="28"/>
      <c r="E12" s="28"/>
      <c r="F12" s="28"/>
      <c r="G12" s="28"/>
      <c r="H12" s="28"/>
      <c r="I12" s="28"/>
      <c r="J12" s="28"/>
      <c r="K12" s="29"/>
    </row>
    <row r="13" spans="2:100" x14ac:dyDescent="0.35">
      <c r="C13" s="23" t="s">
        <v>46</v>
      </c>
      <c r="D13" s="24"/>
      <c r="E13" s="24"/>
      <c r="F13" s="25"/>
      <c r="G13" s="20" t="s">
        <v>666</v>
      </c>
      <c r="H13" s="21"/>
      <c r="I13" s="21"/>
      <c r="J13" s="21"/>
      <c r="K13" s="22"/>
    </row>
    <row r="14" spans="2:100" x14ac:dyDescent="0.35">
      <c r="C14" s="23" t="s">
        <v>48</v>
      </c>
      <c r="D14" s="24"/>
      <c r="E14" s="24"/>
      <c r="F14" s="25"/>
      <c r="G14" s="20" t="s">
        <v>688</v>
      </c>
      <c r="H14" s="21"/>
      <c r="I14" s="21"/>
      <c r="J14" s="21"/>
      <c r="K14" s="22"/>
    </row>
    <row r="15" spans="2:100" x14ac:dyDescent="0.35">
      <c r="C15" s="23" t="s">
        <v>689</v>
      </c>
      <c r="D15" s="24"/>
      <c r="E15" s="24"/>
      <c r="F15" s="25"/>
      <c r="G15" s="20" t="s">
        <v>690</v>
      </c>
      <c r="H15" s="21"/>
      <c r="I15" s="21"/>
      <c r="J15" s="21"/>
      <c r="K15" s="22"/>
    </row>
    <row r="16" spans="2:100" x14ac:dyDescent="0.35">
      <c r="C16" s="23" t="s">
        <v>691</v>
      </c>
      <c r="D16" s="24"/>
      <c r="E16" s="24"/>
      <c r="F16" s="25"/>
      <c r="G16" s="20">
        <v>341</v>
      </c>
      <c r="H16" s="21"/>
      <c r="I16" s="21"/>
      <c r="J16" s="21"/>
      <c r="K16" s="22"/>
    </row>
    <row r="17" spans="3:34" x14ac:dyDescent="0.35">
      <c r="C17" s="23" t="s">
        <v>692</v>
      </c>
      <c r="D17" s="24"/>
      <c r="E17" s="24"/>
      <c r="F17" s="25"/>
      <c r="G17" s="20" t="s">
        <v>693</v>
      </c>
      <c r="H17" s="21"/>
      <c r="I17" s="21"/>
      <c r="J17" s="21"/>
      <c r="K17" s="22"/>
    </row>
    <row r="18" spans="3:34" x14ac:dyDescent="0.35">
      <c r="C18" s="23" t="s">
        <v>694</v>
      </c>
      <c r="D18" s="24"/>
      <c r="E18" s="24"/>
      <c r="F18" s="25"/>
      <c r="G18" s="20">
        <v>228</v>
      </c>
      <c r="H18" s="21"/>
      <c r="I18" s="21"/>
      <c r="J18" s="21"/>
      <c r="K18" s="22"/>
    </row>
    <row r="20" spans="3:34" ht="15.5" x14ac:dyDescent="0.35">
      <c r="C20" s="27" t="s">
        <v>53</v>
      </c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9"/>
    </row>
    <row r="21" spans="3:34" x14ac:dyDescent="0.35">
      <c r="C21" s="23" t="s">
        <v>695</v>
      </c>
      <c r="D21" s="25"/>
      <c r="E21" s="20">
        <v>30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2"/>
    </row>
    <row r="22" spans="3:34" x14ac:dyDescent="0.35">
      <c r="C22" s="23" t="s">
        <v>696</v>
      </c>
      <c r="D22" s="25"/>
      <c r="E22" s="6" t="s">
        <v>2</v>
      </c>
      <c r="F22" s="6" t="s">
        <v>3</v>
      </c>
      <c r="G22" s="6" t="s">
        <v>4</v>
      </c>
      <c r="H22" s="6" t="s">
        <v>5</v>
      </c>
      <c r="I22" s="6" t="s">
        <v>6</v>
      </c>
      <c r="J22" s="6" t="s">
        <v>7</v>
      </c>
      <c r="K22" s="6" t="s">
        <v>8</v>
      </c>
      <c r="L22" s="6" t="s">
        <v>9</v>
      </c>
      <c r="M22" s="6" t="s">
        <v>10</v>
      </c>
      <c r="N22" s="6" t="s">
        <v>11</v>
      </c>
      <c r="O22" s="6" t="s">
        <v>12</v>
      </c>
      <c r="P22" s="6" t="s">
        <v>13</v>
      </c>
      <c r="Q22" s="6" t="s">
        <v>14</v>
      </c>
      <c r="R22" s="6" t="s">
        <v>15</v>
      </c>
      <c r="S22" s="6" t="s">
        <v>16</v>
      </c>
      <c r="T22" s="6" t="s">
        <v>17</v>
      </c>
      <c r="U22" s="6" t="s">
        <v>18</v>
      </c>
      <c r="V22" s="6" t="s">
        <v>19</v>
      </c>
      <c r="W22" s="6" t="s">
        <v>20</v>
      </c>
      <c r="X22" s="6" t="s">
        <v>21</v>
      </c>
      <c r="Y22" s="6" t="s">
        <v>22</v>
      </c>
      <c r="Z22" s="6" t="s">
        <v>23</v>
      </c>
      <c r="AA22" s="6" t="s">
        <v>24</v>
      </c>
      <c r="AB22" s="6" t="s">
        <v>25</v>
      </c>
      <c r="AC22" s="6" t="s">
        <v>26</v>
      </c>
      <c r="AD22" s="6" t="s">
        <v>27</v>
      </c>
      <c r="AE22" s="6" t="s">
        <v>28</v>
      </c>
      <c r="AF22" s="6" t="s">
        <v>29</v>
      </c>
      <c r="AG22" s="6" t="s">
        <v>30</v>
      </c>
      <c r="AH22" s="6" t="s">
        <v>31</v>
      </c>
    </row>
    <row r="23" spans="3:34" x14ac:dyDescent="0.35">
      <c r="C23" s="23" t="s">
        <v>697</v>
      </c>
      <c r="D23" s="25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</row>
    <row r="24" spans="3:34" x14ac:dyDescent="0.35">
      <c r="C24" s="23" t="s">
        <v>698</v>
      </c>
      <c r="D24" s="25"/>
      <c r="E24" s="17" t="s">
        <v>1</v>
      </c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9"/>
    </row>
    <row r="26" spans="3:34" ht="15.5" x14ac:dyDescent="0.35">
      <c r="C26" s="27" t="s">
        <v>651</v>
      </c>
      <c r="D26" s="28"/>
      <c r="E26" s="28"/>
      <c r="F26" s="28"/>
      <c r="G26" s="28"/>
      <c r="H26" s="28"/>
      <c r="I26" s="29"/>
    </row>
    <row r="27" spans="3:34" x14ac:dyDescent="0.35">
      <c r="C27" s="23" t="s">
        <v>699</v>
      </c>
      <c r="D27" s="24"/>
      <c r="E27" s="25"/>
      <c r="F27" s="20" t="b">
        <v>0</v>
      </c>
      <c r="G27" s="21"/>
      <c r="H27" s="21"/>
      <c r="I27" s="22"/>
    </row>
    <row r="29" spans="3:34" ht="15.5" x14ac:dyDescent="0.35">
      <c r="C29" s="27" t="s">
        <v>700</v>
      </c>
      <c r="D29" s="28"/>
      <c r="E29" s="28"/>
      <c r="F29" s="28"/>
      <c r="G29" s="28"/>
      <c r="H29" s="28"/>
      <c r="I29" s="29"/>
    </row>
    <row r="30" spans="3:34" x14ac:dyDescent="0.35">
      <c r="C30" s="23" t="s">
        <v>701</v>
      </c>
      <c r="D30" s="24"/>
      <c r="E30" s="25"/>
      <c r="F30" s="20">
        <v>7</v>
      </c>
      <c r="G30" s="21"/>
      <c r="H30" s="21"/>
      <c r="I30" s="22"/>
    </row>
    <row r="31" spans="3:34" x14ac:dyDescent="0.35">
      <c r="C31" s="23" t="s">
        <v>702</v>
      </c>
      <c r="D31" s="24"/>
      <c r="E31" s="25"/>
      <c r="F31" s="20">
        <v>9</v>
      </c>
      <c r="G31" s="21"/>
      <c r="H31" s="21"/>
      <c r="I31" s="22"/>
    </row>
    <row r="33" spans="3:9" ht="15.5" x14ac:dyDescent="0.35">
      <c r="C33" s="27" t="s">
        <v>703</v>
      </c>
      <c r="D33" s="28"/>
      <c r="E33" s="28"/>
      <c r="F33" s="28"/>
      <c r="G33" s="28"/>
      <c r="H33" s="28"/>
      <c r="I33" s="29"/>
    </row>
    <row r="34" spans="3:9" x14ac:dyDescent="0.35">
      <c r="C34" s="23" t="s">
        <v>704</v>
      </c>
      <c r="D34" s="24"/>
      <c r="E34" s="25"/>
      <c r="F34" s="20" t="s">
        <v>705</v>
      </c>
      <c r="G34" s="21"/>
      <c r="H34" s="21"/>
      <c r="I34" s="22"/>
    </row>
    <row r="36" spans="3:9" ht="15.5" x14ac:dyDescent="0.35">
      <c r="C36" s="27" t="s">
        <v>706</v>
      </c>
      <c r="D36" s="28"/>
      <c r="E36" s="28"/>
      <c r="F36" s="28"/>
      <c r="G36" s="28"/>
      <c r="H36" s="28"/>
      <c r="I36" s="29"/>
    </row>
    <row r="37" spans="3:9" x14ac:dyDescent="0.35">
      <c r="C37" s="23" t="s">
        <v>707</v>
      </c>
      <c r="D37" s="24"/>
      <c r="E37" s="25"/>
      <c r="F37" s="20" t="b">
        <v>1</v>
      </c>
      <c r="G37" s="21"/>
      <c r="H37" s="21"/>
      <c r="I37" s="22"/>
    </row>
    <row r="38" spans="3:9" x14ac:dyDescent="0.35">
      <c r="C38" s="23" t="s">
        <v>708</v>
      </c>
      <c r="D38" s="24"/>
      <c r="E38" s="25"/>
      <c r="F38" s="20" t="s">
        <v>709</v>
      </c>
      <c r="G38" s="21"/>
      <c r="H38" s="21"/>
      <c r="I38" s="22"/>
    </row>
    <row r="40" spans="3:9" ht="15.5" x14ac:dyDescent="0.35">
      <c r="C40" s="27" t="s">
        <v>710</v>
      </c>
      <c r="D40" s="28"/>
      <c r="E40" s="28"/>
      <c r="F40" s="28"/>
      <c r="G40" s="28"/>
      <c r="H40" s="28"/>
      <c r="I40" s="29"/>
    </row>
    <row r="41" spans="3:9" x14ac:dyDescent="0.35">
      <c r="C41" s="23" t="s">
        <v>711</v>
      </c>
      <c r="D41" s="24"/>
      <c r="E41" s="25"/>
      <c r="F41" s="20">
        <v>2</v>
      </c>
      <c r="G41" s="21"/>
      <c r="H41" s="21"/>
      <c r="I41" s="22"/>
    </row>
    <row r="42" spans="3:9" x14ac:dyDescent="0.35">
      <c r="C42" s="23" t="s">
        <v>712</v>
      </c>
      <c r="D42" s="24"/>
      <c r="E42" s="25"/>
      <c r="F42" s="20">
        <v>1</v>
      </c>
      <c r="G42" s="21"/>
      <c r="H42" s="21"/>
      <c r="I42" s="22"/>
    </row>
    <row r="43" spans="3:9" x14ac:dyDescent="0.35">
      <c r="C43" s="23" t="s">
        <v>713</v>
      </c>
      <c r="D43" s="24"/>
      <c r="E43" s="25"/>
      <c r="F43" s="20">
        <v>0.5</v>
      </c>
      <c r="G43" s="21"/>
      <c r="H43" s="21"/>
      <c r="I43" s="22"/>
    </row>
    <row r="45" spans="3:9" ht="15.5" x14ac:dyDescent="0.35">
      <c r="C45" s="27" t="s">
        <v>714</v>
      </c>
      <c r="D45" s="28"/>
      <c r="E45" s="28"/>
      <c r="F45" s="28"/>
      <c r="G45" s="28"/>
      <c r="H45" s="28"/>
      <c r="I45" s="29"/>
    </row>
    <row r="46" spans="3:9" x14ac:dyDescent="0.35">
      <c r="C46" s="23" t="s">
        <v>715</v>
      </c>
      <c r="D46" s="24"/>
      <c r="E46" s="25"/>
      <c r="F46" s="20" t="s">
        <v>716</v>
      </c>
      <c r="G46" s="21"/>
      <c r="H46" s="21"/>
      <c r="I46" s="22"/>
    </row>
    <row r="47" spans="3:9" x14ac:dyDescent="0.35">
      <c r="C47" s="23" t="s">
        <v>717</v>
      </c>
      <c r="D47" s="24"/>
      <c r="E47" s="25"/>
      <c r="F47" s="20">
        <v>7</v>
      </c>
      <c r="G47" s="21"/>
      <c r="H47" s="21"/>
      <c r="I47" s="22"/>
    </row>
    <row r="48" spans="3:9" x14ac:dyDescent="0.35">
      <c r="C48" s="23" t="s">
        <v>718</v>
      </c>
      <c r="D48" s="24"/>
      <c r="E48" s="25"/>
      <c r="F48" s="20" t="b">
        <v>0</v>
      </c>
      <c r="G48" s="21"/>
      <c r="H48" s="21"/>
      <c r="I48" s="22"/>
    </row>
    <row r="50" spans="2:8" ht="15.5" x14ac:dyDescent="0.35">
      <c r="C50" s="27" t="s">
        <v>719</v>
      </c>
      <c r="D50" s="28"/>
      <c r="E50" s="28"/>
      <c r="F50" s="28"/>
      <c r="G50" s="29"/>
    </row>
    <row r="51" spans="2:8" x14ac:dyDescent="0.35">
      <c r="C51" s="17" t="s">
        <v>720</v>
      </c>
      <c r="D51" s="18"/>
      <c r="E51" s="18"/>
      <c r="F51" s="18"/>
      <c r="G51" s="19"/>
    </row>
    <row r="52" spans="2:8" x14ac:dyDescent="0.35">
      <c r="C52" s="17" t="s">
        <v>721</v>
      </c>
      <c r="D52" s="18"/>
      <c r="E52" s="18"/>
      <c r="F52" s="18"/>
      <c r="G52" s="19"/>
    </row>
    <row r="53" spans="2:8" x14ac:dyDescent="0.35">
      <c r="C53" s="17" t="s">
        <v>722</v>
      </c>
      <c r="D53" s="18"/>
      <c r="E53" s="18"/>
      <c r="F53" s="18"/>
      <c r="G53" s="19"/>
    </row>
    <row r="54" spans="2:8" x14ac:dyDescent="0.35">
      <c r="C54" s="17" t="s">
        <v>723</v>
      </c>
      <c r="D54" s="18"/>
      <c r="E54" s="18"/>
      <c r="F54" s="18"/>
      <c r="G54" s="19"/>
    </row>
    <row r="57" spans="2:8" ht="18.5" x14ac:dyDescent="0.45">
      <c r="B57" s="3" t="s">
        <v>724</v>
      </c>
      <c r="F57" s="3" t="s">
        <v>725</v>
      </c>
    </row>
    <row r="59" spans="2:8" x14ac:dyDescent="0.35">
      <c r="C59" s="5" t="s">
        <v>726</v>
      </c>
      <c r="D59" s="1" t="s">
        <v>727</v>
      </c>
      <c r="G59" s="5" t="s">
        <v>726</v>
      </c>
      <c r="H59" s="1" t="s">
        <v>727</v>
      </c>
    </row>
    <row r="60" spans="2:8" x14ac:dyDescent="0.35">
      <c r="C60" s="5">
        <v>0</v>
      </c>
      <c r="D60" s="4">
        <v>0.37243401759530781</v>
      </c>
      <c r="G60" s="5">
        <v>0</v>
      </c>
      <c r="H60" s="4">
        <v>0.37280701754385964</v>
      </c>
    </row>
    <row r="61" spans="2:8" x14ac:dyDescent="0.35">
      <c r="C61" s="5">
        <v>1</v>
      </c>
      <c r="D61" s="4">
        <v>7.0381231671554301E-2</v>
      </c>
      <c r="G61" s="5">
        <v>1</v>
      </c>
      <c r="H61" s="4">
        <v>0.37280701754385964</v>
      </c>
    </row>
    <row r="62" spans="2:8" x14ac:dyDescent="0.35">
      <c r="C62" s="5">
        <v>2</v>
      </c>
      <c r="D62" s="4">
        <v>4.9853372434017613E-2</v>
      </c>
      <c r="G62" s="5">
        <v>2</v>
      </c>
      <c r="H62" s="4">
        <v>7.4561403508771926E-2</v>
      </c>
    </row>
    <row r="63" spans="2:8" x14ac:dyDescent="0.35">
      <c r="C63" s="5">
        <v>3</v>
      </c>
      <c r="D63" s="4">
        <v>4.9853372434017634E-2</v>
      </c>
      <c r="G63" s="5">
        <v>3</v>
      </c>
      <c r="H63" s="4">
        <v>7.4561403508771926E-2</v>
      </c>
    </row>
    <row r="64" spans="2:8" x14ac:dyDescent="0.35">
      <c r="C64" s="5">
        <v>4</v>
      </c>
      <c r="D64" s="4">
        <v>4.9853372434017634E-2</v>
      </c>
      <c r="G64" s="5">
        <v>4</v>
      </c>
      <c r="H64" s="4">
        <v>7.4561403508771926E-2</v>
      </c>
    </row>
    <row r="65" spans="3:8" x14ac:dyDescent="0.35">
      <c r="C65" s="5">
        <v>5</v>
      </c>
      <c r="D65" s="4">
        <v>2.9325513196480975E-2</v>
      </c>
      <c r="G65" s="5">
        <v>5</v>
      </c>
      <c r="H65" s="4">
        <v>6.1403508771929821E-2</v>
      </c>
    </row>
    <row r="66" spans="3:8" x14ac:dyDescent="0.35">
      <c r="C66" s="5">
        <v>6</v>
      </c>
      <c r="D66" s="4">
        <v>2.9325513196480968E-2</v>
      </c>
      <c r="G66" s="5">
        <v>6</v>
      </c>
      <c r="H66" s="4">
        <v>6.1403508771929821E-2</v>
      </c>
    </row>
    <row r="67" spans="3:8" x14ac:dyDescent="0.35">
      <c r="C67" s="5">
        <v>7</v>
      </c>
      <c r="D67" s="4">
        <v>2.9325513196480968E-2</v>
      </c>
      <c r="G67" s="5">
        <v>7</v>
      </c>
      <c r="H67" s="4">
        <v>6.1403508771929821E-2</v>
      </c>
    </row>
  </sheetData>
  <mergeCells count="67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B4:C4"/>
    <mergeCell ref="D4:E4"/>
    <mergeCell ref="F4:G4"/>
    <mergeCell ref="C50:G50"/>
    <mergeCell ref="C51:G51"/>
    <mergeCell ref="C52:G52"/>
    <mergeCell ref="C53:G53"/>
    <mergeCell ref="C54:G54"/>
    <mergeCell ref="C45:I45"/>
    <mergeCell ref="C46:E46"/>
    <mergeCell ref="C47:E47"/>
    <mergeCell ref="C48:E48"/>
    <mergeCell ref="F46:I46"/>
    <mergeCell ref="F47:I47"/>
    <mergeCell ref="F48:I48"/>
    <mergeCell ref="C40:I40"/>
    <mergeCell ref="C41:E41"/>
    <mergeCell ref="C42:E42"/>
    <mergeCell ref="C43:E43"/>
    <mergeCell ref="F41:I41"/>
    <mergeCell ref="F42:I42"/>
    <mergeCell ref="F43:I43"/>
    <mergeCell ref="C38:E38"/>
    <mergeCell ref="F37:I37"/>
    <mergeCell ref="F38:I38"/>
    <mergeCell ref="C26:I26"/>
    <mergeCell ref="C27:E27"/>
    <mergeCell ref="F27:I27"/>
    <mergeCell ref="C29:I29"/>
    <mergeCell ref="C30:E30"/>
    <mergeCell ref="C31:E31"/>
    <mergeCell ref="F30:I30"/>
    <mergeCell ref="F31:I31"/>
    <mergeCell ref="C33:I33"/>
    <mergeCell ref="C34:E34"/>
    <mergeCell ref="F34:I34"/>
    <mergeCell ref="C36:I36"/>
    <mergeCell ref="C37:E37"/>
    <mergeCell ref="C20:AH20"/>
    <mergeCell ref="C21:D21"/>
    <mergeCell ref="C22:D22"/>
    <mergeCell ref="C23:D23"/>
    <mergeCell ref="C24:D24"/>
    <mergeCell ref="E21:AH21"/>
    <mergeCell ref="E24:AH24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CT_BestTree3'!$B$10:$B$10" display="Best Pruned Tree Rules (Using Validation Data)" xr:uid="{214BA8AE-D695-4B26-8496-4BBA25CC2BB4}"/>
    <hyperlink ref="D4" location="'CT_FullTree3'!$B$10:$B$10" display="Fully Grown Tree Rules (Using Training Data)" xr:uid="{2C28EE17-2520-45F7-AF63-C0960071F234}"/>
    <hyperlink ref="F4" location="'CT_MinErrorTree3'!$B$10:$B$10" display="Min Error Tree Rules (Using Validation Data)" xr:uid="{C61D8361-6778-401F-9D47-6B14BBD2BAB4}"/>
    <hyperlink ref="H4" location="'CT_Output4'!$B$10:$B$10" display="Inputs" xr:uid="{F8581F0A-99A7-4886-B0E1-60E44C89D5F8}"/>
    <hyperlink ref="J4" location="'CT_Stored4'!$B$10:$B$10" display="PMML Model" xr:uid="{858B614C-54FF-4049-8C67-C270EFCD86FF}"/>
    <hyperlink ref="B5" location="'CT_TrainingScore4'!$B$10:$B$10" display="Training: Classification Summary" xr:uid="{DEEFE55C-E1F2-47FE-8329-3ACFD2F728D7}"/>
    <hyperlink ref="D5" location="'CT_TrainingScore4'!$B$34:$B$34" display="Training: Classification Details" xr:uid="{EBF09F66-3945-4744-891E-688421FCD493}"/>
    <hyperlink ref="F5" location="'CT_ValidationScore4'!$B$10:$B$10" display="Validation: Classification Summary" xr:uid="{D0D7B2AF-E1A6-4E47-B74E-91181854ED21}"/>
    <hyperlink ref="H5" location="'CT_ValidationScore4'!$B$34:$B$34" display="Validation: Classification Details" xr:uid="{547AB4AF-3FEB-4942-83C7-9761E3FF2FD8}"/>
  </hyperlinks>
  <pageMargins left="0.7" right="0.7" top="0.75" bottom="0.75" header="0.3" footer="0.3"/>
  <tableParts count="2">
    <tablePart r:id="rId1"/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961E8-CFAA-4DA5-B7CD-707C8DF8524B}">
  <dimension ref="B1:Q27"/>
  <sheetViews>
    <sheetView showGridLines="0" workbookViewId="0"/>
  </sheetViews>
  <sheetFormatPr defaultRowHeight="14.5" x14ac:dyDescent="0.35"/>
  <cols>
    <col min="3" max="3" width="9.36328125" customWidth="1"/>
    <col min="4" max="4" width="10.453125" customWidth="1"/>
    <col min="5" max="5" width="13.08984375" customWidth="1"/>
    <col min="6" max="6" width="14.26953125" customWidth="1"/>
    <col min="7" max="7" width="9.81640625" customWidth="1"/>
    <col min="8" max="8" width="15.26953125" customWidth="1"/>
    <col min="9" max="9" width="15" customWidth="1"/>
    <col min="10" max="10" width="16.81640625" customWidth="1"/>
    <col min="11" max="11" width="11" customWidth="1"/>
    <col min="12" max="12" width="11.453125" customWidth="1"/>
    <col min="14" max="14" width="15.26953125" bestFit="1" customWidth="1"/>
  </cols>
  <sheetData>
    <row r="1" spans="2:17" ht="18.5" x14ac:dyDescent="0.45">
      <c r="B1" s="2" t="s">
        <v>678</v>
      </c>
      <c r="N1" t="s">
        <v>1051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24</v>
      </c>
      <c r="O5" s="6">
        <v>553</v>
      </c>
      <c r="P5" s="6">
        <v>48</v>
      </c>
      <c r="Q5" s="6">
        <v>625</v>
      </c>
    </row>
    <row r="10" spans="2:17" ht="18.5" x14ac:dyDescent="0.45">
      <c r="B10" s="3" t="s">
        <v>682</v>
      </c>
    </row>
    <row r="12" spans="2:17" x14ac:dyDescent="0.35">
      <c r="C12" s="5" t="s">
        <v>728</v>
      </c>
      <c r="D12" s="1" t="s">
        <v>729</v>
      </c>
      <c r="E12" s="1" t="s">
        <v>730</v>
      </c>
      <c r="F12" s="1" t="s">
        <v>731</v>
      </c>
      <c r="G12" s="1" t="s">
        <v>732</v>
      </c>
      <c r="H12" s="1" t="s">
        <v>733</v>
      </c>
      <c r="I12" s="1" t="s">
        <v>734</v>
      </c>
      <c r="J12" s="1" t="s">
        <v>735</v>
      </c>
      <c r="K12" s="1" t="s">
        <v>736</v>
      </c>
      <c r="L12" s="1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s="4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0.46666999999999997</v>
      </c>
      <c r="I14" s="4">
        <v>232</v>
      </c>
      <c r="J14" s="4">
        <v>154</v>
      </c>
      <c r="K14" s="4">
        <v>0</v>
      </c>
      <c r="L14" s="4" t="s">
        <v>738</v>
      </c>
    </row>
    <row r="15" spans="2:17" x14ac:dyDescent="0.35">
      <c r="C15" s="5">
        <v>3</v>
      </c>
      <c r="D15" s="4">
        <v>1</v>
      </c>
      <c r="E15" s="4">
        <v>6</v>
      </c>
      <c r="F15" s="4">
        <v>7</v>
      </c>
      <c r="G15" s="4" t="s">
        <v>8</v>
      </c>
      <c r="H15" s="4">
        <v>0.16903000000000001</v>
      </c>
      <c r="I15" s="4">
        <v>109</v>
      </c>
      <c r="J15" s="4">
        <v>74</v>
      </c>
      <c r="K15" s="4">
        <v>1</v>
      </c>
      <c r="L15" s="4" t="s">
        <v>738</v>
      </c>
    </row>
    <row r="16" spans="2:17" x14ac:dyDescent="0.35">
      <c r="C16" s="5">
        <v>4</v>
      </c>
      <c r="D16" s="4">
        <v>2</v>
      </c>
      <c r="E16" s="4">
        <v>8</v>
      </c>
      <c r="F16" s="4">
        <v>9</v>
      </c>
      <c r="G16" s="4" t="s">
        <v>15</v>
      </c>
      <c r="H16" s="4">
        <v>5.8429000000000002E-2</v>
      </c>
      <c r="I16" s="4">
        <v>205</v>
      </c>
      <c r="J16" s="4">
        <v>132</v>
      </c>
      <c r="K16" s="4">
        <v>0</v>
      </c>
      <c r="L16" s="4" t="s">
        <v>738</v>
      </c>
    </row>
    <row r="17" spans="3:12" x14ac:dyDescent="0.35">
      <c r="C17" s="5">
        <v>5</v>
      </c>
      <c r="D17" s="4">
        <v>2</v>
      </c>
      <c r="E17" s="4">
        <v>10</v>
      </c>
      <c r="F17" s="4">
        <v>11</v>
      </c>
      <c r="G17" s="4" t="s">
        <v>23</v>
      </c>
      <c r="H17" s="4">
        <v>0.40950999999999999</v>
      </c>
      <c r="I17" s="4">
        <v>27</v>
      </c>
      <c r="J17" s="4">
        <v>22</v>
      </c>
      <c r="K17" s="4">
        <v>1</v>
      </c>
      <c r="L17" s="4" t="s">
        <v>738</v>
      </c>
    </row>
    <row r="18" spans="3:12" x14ac:dyDescent="0.35">
      <c r="C18" s="5">
        <v>6</v>
      </c>
      <c r="D18" s="4">
        <v>3</v>
      </c>
      <c r="E18" s="4" t="e">
        <f>NA()</f>
        <v>#N/A</v>
      </c>
      <c r="F18" s="4" t="e">
        <f>NA()</f>
        <v>#N/A</v>
      </c>
      <c r="G18" s="4" t="e">
        <f>NA()</f>
        <v>#N/A</v>
      </c>
      <c r="H18" s="4" t="e">
        <f>NA()</f>
        <v>#N/A</v>
      </c>
      <c r="I18" s="4">
        <v>10</v>
      </c>
      <c r="J18" s="4">
        <v>9</v>
      </c>
      <c r="K18" s="4">
        <v>1</v>
      </c>
      <c r="L18" s="4" t="s">
        <v>739</v>
      </c>
    </row>
    <row r="19" spans="3:12" x14ac:dyDescent="0.35">
      <c r="C19" s="5">
        <v>7</v>
      </c>
      <c r="D19" s="4">
        <v>3</v>
      </c>
      <c r="E19" s="4" t="e">
        <f>NA()</f>
        <v>#N/A</v>
      </c>
      <c r="F19" s="4" t="e">
        <f>NA()</f>
        <v>#N/A</v>
      </c>
      <c r="G19" s="4" t="e">
        <f>NA()</f>
        <v>#N/A</v>
      </c>
      <c r="H19" s="4" t="e">
        <f>NA()</f>
        <v>#N/A</v>
      </c>
      <c r="I19" s="4">
        <v>99</v>
      </c>
      <c r="J19" s="4">
        <v>65</v>
      </c>
      <c r="K19" s="4">
        <v>1</v>
      </c>
      <c r="L19" s="4" t="s">
        <v>739</v>
      </c>
    </row>
    <row r="20" spans="3:12" x14ac:dyDescent="0.35">
      <c r="C20" s="5">
        <v>8</v>
      </c>
      <c r="D20" s="4">
        <v>4</v>
      </c>
      <c r="E20" s="4">
        <v>12</v>
      </c>
      <c r="F20" s="4">
        <v>13</v>
      </c>
      <c r="G20" s="4" t="s">
        <v>23</v>
      </c>
      <c r="H20" s="4">
        <v>0.47534999999999999</v>
      </c>
      <c r="I20" s="4">
        <v>196</v>
      </c>
      <c r="J20" s="4">
        <v>126</v>
      </c>
      <c r="K20" s="4">
        <v>0</v>
      </c>
      <c r="L20" s="4" t="s">
        <v>738</v>
      </c>
    </row>
    <row r="21" spans="3:12" x14ac:dyDescent="0.35">
      <c r="C21" s="5">
        <v>9</v>
      </c>
      <c r="D21" s="4">
        <v>4</v>
      </c>
      <c r="E21" s="4" t="e">
        <f>NA()</f>
        <v>#N/A</v>
      </c>
      <c r="F21" s="4" t="e">
        <f>NA()</f>
        <v>#N/A</v>
      </c>
      <c r="G21" s="4" t="e">
        <f>NA()</f>
        <v>#N/A</v>
      </c>
      <c r="H21" s="4" t="e">
        <f>NA()</f>
        <v>#N/A</v>
      </c>
      <c r="I21" s="4">
        <v>9</v>
      </c>
      <c r="J21" s="4">
        <v>6</v>
      </c>
      <c r="K21" s="4">
        <v>0</v>
      </c>
      <c r="L21" s="4" t="s">
        <v>739</v>
      </c>
    </row>
    <row r="22" spans="3:12" x14ac:dyDescent="0.35">
      <c r="C22" s="5">
        <v>10</v>
      </c>
      <c r="D22" s="4">
        <v>5</v>
      </c>
      <c r="E22" s="4" t="e">
        <f>NA()</f>
        <v>#N/A</v>
      </c>
      <c r="F22" s="4" t="e">
        <f>NA()</f>
        <v>#N/A</v>
      </c>
      <c r="G22" s="4" t="e">
        <f>NA()</f>
        <v>#N/A</v>
      </c>
      <c r="H22" s="4" t="e">
        <f>NA()</f>
        <v>#N/A</v>
      </c>
      <c r="I22" s="4">
        <v>13</v>
      </c>
      <c r="J22" s="4">
        <v>15</v>
      </c>
      <c r="K22" s="4">
        <v>0</v>
      </c>
      <c r="L22" s="4" t="s">
        <v>739</v>
      </c>
    </row>
    <row r="23" spans="3:12" x14ac:dyDescent="0.35">
      <c r="C23" s="5">
        <v>11</v>
      </c>
      <c r="D23" s="4">
        <v>5</v>
      </c>
      <c r="E23" s="4" t="e">
        <f>NA()</f>
        <v>#N/A</v>
      </c>
      <c r="F23" s="4" t="e">
        <f>NA()</f>
        <v>#N/A</v>
      </c>
      <c r="G23" s="4" t="e">
        <f>NA()</f>
        <v>#N/A</v>
      </c>
      <c r="H23" s="4" t="e">
        <f>NA()</f>
        <v>#N/A</v>
      </c>
      <c r="I23" s="4">
        <v>14</v>
      </c>
      <c r="J23" s="4">
        <v>7</v>
      </c>
      <c r="K23" s="4">
        <v>1</v>
      </c>
      <c r="L23" s="4" t="s">
        <v>739</v>
      </c>
    </row>
    <row r="24" spans="3:12" x14ac:dyDescent="0.35">
      <c r="C24" s="5">
        <v>12</v>
      </c>
      <c r="D24" s="4">
        <v>8</v>
      </c>
      <c r="E24" s="4" t="e">
        <f>NA()</f>
        <v>#N/A</v>
      </c>
      <c r="F24" s="4" t="e">
        <f>NA()</f>
        <v>#N/A</v>
      </c>
      <c r="G24" s="4" t="e">
        <f>NA()</f>
        <v>#N/A</v>
      </c>
      <c r="H24" s="4" t="e">
        <f>NA()</f>
        <v>#N/A</v>
      </c>
      <c r="I24" s="4">
        <v>176</v>
      </c>
      <c r="J24" s="4">
        <v>100</v>
      </c>
      <c r="K24" s="4">
        <v>0</v>
      </c>
      <c r="L24" s="4" t="s">
        <v>739</v>
      </c>
    </row>
    <row r="25" spans="3:12" x14ac:dyDescent="0.35">
      <c r="C25" s="5">
        <v>13</v>
      </c>
      <c r="D25" s="4">
        <v>8</v>
      </c>
      <c r="E25" s="4">
        <v>14</v>
      </c>
      <c r="F25" s="4">
        <v>15</v>
      </c>
      <c r="G25" s="4" t="s">
        <v>28</v>
      </c>
      <c r="H25" s="4">
        <v>0.1522</v>
      </c>
      <c r="I25" s="4">
        <v>20</v>
      </c>
      <c r="J25" s="4">
        <v>26</v>
      </c>
      <c r="K25" s="4">
        <v>0</v>
      </c>
      <c r="L25" s="4" t="s">
        <v>738</v>
      </c>
    </row>
    <row r="26" spans="3:12" x14ac:dyDescent="0.35">
      <c r="C26" s="5">
        <v>14</v>
      </c>
      <c r="D26" s="4">
        <v>13</v>
      </c>
      <c r="E26" s="4" t="e">
        <f>NA()</f>
        <v>#N/A</v>
      </c>
      <c r="F26" s="4" t="e">
        <f>NA()</f>
        <v>#N/A</v>
      </c>
      <c r="G26" s="4" t="e">
        <f>NA()</f>
        <v>#N/A</v>
      </c>
      <c r="H26" s="4" t="e">
        <f>NA()</f>
        <v>#N/A</v>
      </c>
      <c r="I26" s="4">
        <v>11</v>
      </c>
      <c r="J26" s="4">
        <v>20</v>
      </c>
      <c r="K26" s="4">
        <v>0</v>
      </c>
      <c r="L26" s="4" t="s">
        <v>739</v>
      </c>
    </row>
    <row r="27" spans="3:12" x14ac:dyDescent="0.35">
      <c r="C27" s="5">
        <v>15</v>
      </c>
      <c r="D27" s="4">
        <v>13</v>
      </c>
      <c r="E27" s="4" t="e">
        <f>NA()</f>
        <v>#N/A</v>
      </c>
      <c r="F27" s="4" t="e">
        <f>NA()</f>
        <v>#N/A</v>
      </c>
      <c r="G27" s="4" t="e">
        <f>NA()</f>
        <v>#N/A</v>
      </c>
      <c r="H27" s="4" t="e">
        <f>NA()</f>
        <v>#N/A</v>
      </c>
      <c r="I27" s="4">
        <v>9</v>
      </c>
      <c r="J27" s="4">
        <v>6</v>
      </c>
      <c r="K27" s="4">
        <v>0</v>
      </c>
      <c r="L27" s="4" t="s">
        <v>739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3'!$B$10:$B$10" display="Best Pruned Tree Rules (Using Validation Data)" xr:uid="{762820F5-EF00-4838-A748-8F4A359B9FCB}"/>
    <hyperlink ref="D4" location="'CT_FullTree3'!$B$10:$B$10" display="Fully Grown Tree Rules (Using Training Data)" xr:uid="{9A500687-71B6-4197-AB30-68C1FB780C2C}"/>
    <hyperlink ref="F4" location="'CT_MinErrorTree3'!$B$10:$B$10" display="Min Error Tree Rules (Using Validation Data)" xr:uid="{6C1B96F1-9E06-4AA3-810F-0B24D8DBDA9F}"/>
    <hyperlink ref="H4" location="'CT_Output4'!$B$10:$B$10" display="Inputs" xr:uid="{646C9D72-1689-44E4-9128-2AD05AD7EFEA}"/>
    <hyperlink ref="J4" location="'CT_Stored4'!$B$10:$B$10" display="PMML Model" xr:uid="{CEBF6EBA-5097-4BA8-AF3C-B2CABC37A26A}"/>
    <hyperlink ref="B5" location="'CT_TrainingScore4'!$B$10:$B$10" display="Training: Classification Summary" xr:uid="{A5971781-BD16-4BE5-AFD2-D11C0B4F2C43}"/>
    <hyperlink ref="D5" location="'CT_TrainingScore4'!$B$34:$B$34" display="Training: Classification Details" xr:uid="{250F60E0-88E3-464F-86BC-F3FCBEF7B36A}"/>
    <hyperlink ref="F5" location="'CT_ValidationScore4'!$B$10:$B$10" display="Validation: Classification Summary" xr:uid="{D08DC6AC-E09F-4129-8511-623EFE959C75}"/>
    <hyperlink ref="H5" location="'CT_ValidationScore4'!$B$34:$B$34" display="Validation: Classification Details" xr:uid="{A8566867-0B3E-4882-BB90-552B1703FB45}"/>
  </hyperlinks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82F2F-C5B7-42BE-8B65-ACBB18D85C7C}">
  <dimension ref="B1:Q17"/>
  <sheetViews>
    <sheetView showGridLines="0" workbookViewId="0"/>
  </sheetViews>
  <sheetFormatPr defaultRowHeight="14.5" x14ac:dyDescent="0.35"/>
  <cols>
    <col min="3" max="3" width="9.36328125" customWidth="1"/>
    <col min="4" max="4" width="10.453125" customWidth="1"/>
    <col min="5" max="5" width="13.08984375" customWidth="1"/>
    <col min="6" max="6" width="14.26953125" customWidth="1"/>
    <col min="7" max="7" width="9.81640625" customWidth="1"/>
    <col min="8" max="8" width="15.26953125" customWidth="1"/>
    <col min="9" max="9" width="15" customWidth="1"/>
    <col min="10" max="10" width="16.81640625" customWidth="1"/>
    <col min="11" max="11" width="11" customWidth="1"/>
    <col min="12" max="12" width="11.453125" customWidth="1"/>
    <col min="14" max="14" width="15.26953125" bestFit="1" customWidth="1"/>
  </cols>
  <sheetData>
    <row r="1" spans="2:17" ht="18.5" x14ac:dyDescent="0.45">
      <c r="B1" s="2" t="s">
        <v>678</v>
      </c>
      <c r="N1" t="s">
        <v>1051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24</v>
      </c>
      <c r="O5" s="6">
        <v>553</v>
      </c>
      <c r="P5" s="6">
        <v>48</v>
      </c>
      <c r="Q5" s="6">
        <v>625</v>
      </c>
    </row>
    <row r="10" spans="2:17" ht="18.5" x14ac:dyDescent="0.45">
      <c r="B10" s="3" t="s">
        <v>681</v>
      </c>
    </row>
    <row r="12" spans="2:17" x14ac:dyDescent="0.35">
      <c r="C12" s="5" t="s">
        <v>728</v>
      </c>
      <c r="D12" s="1" t="s">
        <v>729</v>
      </c>
      <c r="E12" s="1" t="s">
        <v>730</v>
      </c>
      <c r="F12" s="1" t="s">
        <v>731</v>
      </c>
      <c r="G12" s="1" t="s">
        <v>732</v>
      </c>
      <c r="H12" s="1" t="s">
        <v>733</v>
      </c>
      <c r="I12" s="1" t="s">
        <v>734</v>
      </c>
      <c r="J12" s="1" t="s">
        <v>735</v>
      </c>
      <c r="K12" s="1" t="s">
        <v>736</v>
      </c>
      <c r="L12" s="1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s="4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0.46666999999999997</v>
      </c>
      <c r="I14" s="4">
        <v>232</v>
      </c>
      <c r="J14" s="4">
        <v>154</v>
      </c>
      <c r="K14" s="4">
        <v>0</v>
      </c>
      <c r="L14" s="4" t="s">
        <v>738</v>
      </c>
    </row>
    <row r="15" spans="2:17" x14ac:dyDescent="0.35">
      <c r="C15" s="5">
        <v>3</v>
      </c>
      <c r="D15" s="4">
        <v>1</v>
      </c>
      <c r="E15" s="4" t="e">
        <f>NA()</f>
        <v>#N/A</v>
      </c>
      <c r="F15" s="4" t="e">
        <f>NA()</f>
        <v>#N/A</v>
      </c>
      <c r="G15" s="4" t="e">
        <f>NA()</f>
        <v>#N/A</v>
      </c>
      <c r="H15" s="4" t="e">
        <f>NA()</f>
        <v>#N/A</v>
      </c>
      <c r="I15" s="4">
        <v>109</v>
      </c>
      <c r="J15" s="4">
        <v>74</v>
      </c>
      <c r="K15" s="4">
        <v>1</v>
      </c>
      <c r="L15" s="4" t="s">
        <v>739</v>
      </c>
    </row>
    <row r="16" spans="2:17" x14ac:dyDescent="0.35">
      <c r="C16" s="5">
        <v>4</v>
      </c>
      <c r="D16" s="4">
        <v>2</v>
      </c>
      <c r="E16" s="4" t="e">
        <f>NA()</f>
        <v>#N/A</v>
      </c>
      <c r="F16" s="4" t="e">
        <f>NA()</f>
        <v>#N/A</v>
      </c>
      <c r="G16" s="4" t="e">
        <f>NA()</f>
        <v>#N/A</v>
      </c>
      <c r="H16" s="4" t="e">
        <f>NA()</f>
        <v>#N/A</v>
      </c>
      <c r="I16" s="4">
        <v>205</v>
      </c>
      <c r="J16" s="4">
        <v>132</v>
      </c>
      <c r="K16" s="4">
        <v>0</v>
      </c>
      <c r="L16" s="4" t="s">
        <v>739</v>
      </c>
    </row>
    <row r="17" spans="3:12" x14ac:dyDescent="0.35">
      <c r="C17" s="5">
        <v>5</v>
      </c>
      <c r="D17" s="4">
        <v>2</v>
      </c>
      <c r="E17" s="4" t="e">
        <f>NA()</f>
        <v>#N/A</v>
      </c>
      <c r="F17" s="4" t="e">
        <f>NA()</f>
        <v>#N/A</v>
      </c>
      <c r="G17" s="4" t="e">
        <f>NA()</f>
        <v>#N/A</v>
      </c>
      <c r="H17" s="4" t="e">
        <f>NA()</f>
        <v>#N/A</v>
      </c>
      <c r="I17" s="4">
        <v>27</v>
      </c>
      <c r="J17" s="4">
        <v>22</v>
      </c>
      <c r="K17" s="4">
        <v>1</v>
      </c>
      <c r="L17" s="4" t="s">
        <v>739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3'!$B$10:$B$10" display="Best Pruned Tree Rules (Using Validation Data)" xr:uid="{00D4E676-34A9-4A86-A016-63095287F120}"/>
    <hyperlink ref="D4" location="'CT_FullTree3'!$B$10:$B$10" display="Fully Grown Tree Rules (Using Training Data)" xr:uid="{7B6AC304-CC8C-471E-A41C-441CBFF7BFCE}"/>
    <hyperlink ref="F4" location="'CT_MinErrorTree3'!$B$10:$B$10" display="Min Error Tree Rules (Using Validation Data)" xr:uid="{DE0CA6C9-9644-46D6-B0E9-EEDE4B3F2317}"/>
    <hyperlink ref="H4" location="'CT_Output4'!$B$10:$B$10" display="Inputs" xr:uid="{BEFE375F-9916-4AE5-9A4D-ABC909484D63}"/>
    <hyperlink ref="J4" location="'CT_Stored4'!$B$10:$B$10" display="PMML Model" xr:uid="{0E0517A1-0196-494C-92C1-A7DC3784D621}"/>
    <hyperlink ref="B5" location="'CT_TrainingScore4'!$B$10:$B$10" display="Training: Classification Summary" xr:uid="{665EE782-0CA1-4BE1-9D79-9A2288CF3756}"/>
    <hyperlink ref="D5" location="'CT_TrainingScore4'!$B$34:$B$34" display="Training: Classification Details" xr:uid="{C5C0A3C9-3C72-4579-85F9-4AD4B1866ACC}"/>
    <hyperlink ref="F5" location="'CT_ValidationScore4'!$B$10:$B$10" display="Validation: Classification Summary" xr:uid="{EB713E7E-A489-4717-B42A-DD344F39A5CF}"/>
    <hyperlink ref="H5" location="'CT_ValidationScore4'!$B$34:$B$34" display="Validation: Classification Details" xr:uid="{89979D0E-DB3F-4D30-8D9D-C44E42EC67FF}"/>
  </hyperlinks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5EBCB-2188-4B96-9CF6-DAE6F4A90CFB}">
  <dimension ref="B1:Q23"/>
  <sheetViews>
    <sheetView showGridLines="0" workbookViewId="0"/>
  </sheetViews>
  <sheetFormatPr defaultRowHeight="14.5" x14ac:dyDescent="0.35"/>
  <cols>
    <col min="3" max="3" width="9.36328125" customWidth="1"/>
    <col min="4" max="4" width="10.453125" customWidth="1"/>
    <col min="5" max="5" width="13.08984375" customWidth="1"/>
    <col min="6" max="6" width="14.26953125" customWidth="1"/>
    <col min="7" max="7" width="9.81640625" customWidth="1"/>
    <col min="8" max="8" width="15.26953125" customWidth="1"/>
    <col min="9" max="9" width="15" customWidth="1"/>
    <col min="10" max="10" width="16.81640625" customWidth="1"/>
    <col min="11" max="11" width="11" customWidth="1"/>
    <col min="12" max="12" width="11.453125" customWidth="1"/>
    <col min="14" max="14" width="15.26953125" bestFit="1" customWidth="1"/>
  </cols>
  <sheetData>
    <row r="1" spans="2:17" ht="18.5" x14ac:dyDescent="0.45">
      <c r="B1" s="2" t="s">
        <v>678</v>
      </c>
      <c r="N1" t="s">
        <v>1051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24</v>
      </c>
      <c r="O5" s="6">
        <v>553</v>
      </c>
      <c r="P5" s="6">
        <v>48</v>
      </c>
      <c r="Q5" s="6">
        <v>625</v>
      </c>
    </row>
    <row r="10" spans="2:17" ht="18.5" x14ac:dyDescent="0.45">
      <c r="B10" s="3" t="s">
        <v>683</v>
      </c>
    </row>
    <row r="12" spans="2:17" x14ac:dyDescent="0.35">
      <c r="C12" s="5" t="s">
        <v>728</v>
      </c>
      <c r="D12" s="1" t="s">
        <v>729</v>
      </c>
      <c r="E12" s="1" t="s">
        <v>730</v>
      </c>
      <c r="F12" s="1" t="s">
        <v>731</v>
      </c>
      <c r="G12" s="1" t="s">
        <v>732</v>
      </c>
      <c r="H12" s="1" t="s">
        <v>733</v>
      </c>
      <c r="I12" s="1" t="s">
        <v>734</v>
      </c>
      <c r="J12" s="1" t="s">
        <v>735</v>
      </c>
      <c r="K12" s="1" t="s">
        <v>736</v>
      </c>
      <c r="L12" s="1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s="4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0.46666999999999997</v>
      </c>
      <c r="I14" s="4">
        <v>232</v>
      </c>
      <c r="J14" s="4">
        <v>154</v>
      </c>
      <c r="K14" s="4">
        <v>0</v>
      </c>
      <c r="L14" s="4" t="s">
        <v>738</v>
      </c>
    </row>
    <row r="15" spans="2:17" x14ac:dyDescent="0.35">
      <c r="C15" s="5">
        <v>3</v>
      </c>
      <c r="D15" s="4">
        <v>1</v>
      </c>
      <c r="E15" s="4" t="e">
        <f>NA()</f>
        <v>#N/A</v>
      </c>
      <c r="F15" s="4" t="e">
        <f>NA()</f>
        <v>#N/A</v>
      </c>
      <c r="G15" s="4" t="e">
        <f>NA()</f>
        <v>#N/A</v>
      </c>
      <c r="H15" s="4" t="e">
        <f>NA()</f>
        <v>#N/A</v>
      </c>
      <c r="I15" s="4">
        <v>109</v>
      </c>
      <c r="J15" s="4">
        <v>74</v>
      </c>
      <c r="K15" s="4">
        <v>1</v>
      </c>
      <c r="L15" s="4" t="s">
        <v>739</v>
      </c>
    </row>
    <row r="16" spans="2:17" x14ac:dyDescent="0.35">
      <c r="C16" s="5">
        <v>4</v>
      </c>
      <c r="D16" s="4">
        <v>2</v>
      </c>
      <c r="E16" s="4">
        <v>6</v>
      </c>
      <c r="F16" s="4">
        <v>7</v>
      </c>
      <c r="G16" s="4" t="s">
        <v>15</v>
      </c>
      <c r="H16" s="4">
        <v>5.8429000000000002E-2</v>
      </c>
      <c r="I16" s="4">
        <v>205</v>
      </c>
      <c r="J16" s="4">
        <v>132</v>
      </c>
      <c r="K16" s="4">
        <v>0</v>
      </c>
      <c r="L16" s="4" t="s">
        <v>738</v>
      </c>
    </row>
    <row r="17" spans="3:12" x14ac:dyDescent="0.35">
      <c r="C17" s="5">
        <v>5</v>
      </c>
      <c r="D17" s="4">
        <v>2</v>
      </c>
      <c r="E17" s="4">
        <v>8</v>
      </c>
      <c r="F17" s="4">
        <v>9</v>
      </c>
      <c r="G17" s="4" t="s">
        <v>23</v>
      </c>
      <c r="H17" s="4">
        <v>0.40950999999999999</v>
      </c>
      <c r="I17" s="4">
        <v>27</v>
      </c>
      <c r="J17" s="4">
        <v>22</v>
      </c>
      <c r="K17" s="4">
        <v>1</v>
      </c>
      <c r="L17" s="4" t="s">
        <v>738</v>
      </c>
    </row>
    <row r="18" spans="3:12" x14ac:dyDescent="0.35">
      <c r="C18" s="5">
        <v>6</v>
      </c>
      <c r="D18" s="4">
        <v>4</v>
      </c>
      <c r="E18" s="4">
        <v>10</v>
      </c>
      <c r="F18" s="4">
        <v>11</v>
      </c>
      <c r="G18" s="4" t="s">
        <v>23</v>
      </c>
      <c r="H18" s="4">
        <v>0.47534999999999999</v>
      </c>
      <c r="I18" s="4">
        <v>196</v>
      </c>
      <c r="J18" s="4">
        <v>126</v>
      </c>
      <c r="K18" s="4">
        <v>0</v>
      </c>
      <c r="L18" s="4" t="s">
        <v>738</v>
      </c>
    </row>
    <row r="19" spans="3:12" x14ac:dyDescent="0.35">
      <c r="C19" s="5">
        <v>7</v>
      </c>
      <c r="D19" s="4">
        <v>4</v>
      </c>
      <c r="E19" s="4" t="e">
        <f>NA()</f>
        <v>#N/A</v>
      </c>
      <c r="F19" s="4" t="e">
        <f>NA()</f>
        <v>#N/A</v>
      </c>
      <c r="G19" s="4" t="e">
        <f>NA()</f>
        <v>#N/A</v>
      </c>
      <c r="H19" s="4" t="e">
        <f>NA()</f>
        <v>#N/A</v>
      </c>
      <c r="I19" s="4">
        <v>9</v>
      </c>
      <c r="J19" s="4">
        <v>6</v>
      </c>
      <c r="K19" s="4">
        <v>0</v>
      </c>
      <c r="L19" s="4" t="s">
        <v>739</v>
      </c>
    </row>
    <row r="20" spans="3:12" x14ac:dyDescent="0.35">
      <c r="C20" s="5">
        <v>8</v>
      </c>
      <c r="D20" s="4">
        <v>5</v>
      </c>
      <c r="E20" s="4" t="e">
        <f>NA()</f>
        <v>#N/A</v>
      </c>
      <c r="F20" s="4" t="e">
        <f>NA()</f>
        <v>#N/A</v>
      </c>
      <c r="G20" s="4" t="e">
        <f>NA()</f>
        <v>#N/A</v>
      </c>
      <c r="H20" s="4" t="e">
        <f>NA()</f>
        <v>#N/A</v>
      </c>
      <c r="I20" s="4">
        <v>13</v>
      </c>
      <c r="J20" s="4">
        <v>15</v>
      </c>
      <c r="K20" s="4">
        <v>0</v>
      </c>
      <c r="L20" s="4" t="s">
        <v>739</v>
      </c>
    </row>
    <row r="21" spans="3:12" x14ac:dyDescent="0.35">
      <c r="C21" s="5">
        <v>9</v>
      </c>
      <c r="D21" s="4">
        <v>5</v>
      </c>
      <c r="E21" s="4" t="e">
        <f>NA()</f>
        <v>#N/A</v>
      </c>
      <c r="F21" s="4" t="e">
        <f>NA()</f>
        <v>#N/A</v>
      </c>
      <c r="G21" s="4" t="e">
        <f>NA()</f>
        <v>#N/A</v>
      </c>
      <c r="H21" s="4" t="e">
        <f>NA()</f>
        <v>#N/A</v>
      </c>
      <c r="I21" s="4">
        <v>14</v>
      </c>
      <c r="J21" s="4">
        <v>7</v>
      </c>
      <c r="K21" s="4">
        <v>1</v>
      </c>
      <c r="L21" s="4" t="s">
        <v>739</v>
      </c>
    </row>
    <row r="22" spans="3:12" x14ac:dyDescent="0.35">
      <c r="C22" s="5">
        <v>10</v>
      </c>
      <c r="D22" s="4">
        <v>6</v>
      </c>
      <c r="E22" s="4" t="e">
        <f>NA()</f>
        <v>#N/A</v>
      </c>
      <c r="F22" s="4" t="e">
        <f>NA()</f>
        <v>#N/A</v>
      </c>
      <c r="G22" s="4" t="e">
        <f>NA()</f>
        <v>#N/A</v>
      </c>
      <c r="H22" s="4" t="e">
        <f>NA()</f>
        <v>#N/A</v>
      </c>
      <c r="I22" s="4">
        <v>176</v>
      </c>
      <c r="J22" s="4">
        <v>100</v>
      </c>
      <c r="K22" s="4">
        <v>0</v>
      </c>
      <c r="L22" s="4" t="s">
        <v>739</v>
      </c>
    </row>
    <row r="23" spans="3:12" x14ac:dyDescent="0.35">
      <c r="C23" s="5">
        <v>11</v>
      </c>
      <c r="D23" s="4">
        <v>6</v>
      </c>
      <c r="E23" s="4" t="e">
        <f>NA()</f>
        <v>#N/A</v>
      </c>
      <c r="F23" s="4" t="e">
        <f>NA()</f>
        <v>#N/A</v>
      </c>
      <c r="G23" s="4" t="e">
        <f>NA()</f>
        <v>#N/A</v>
      </c>
      <c r="H23" s="4" t="e">
        <f>NA()</f>
        <v>#N/A</v>
      </c>
      <c r="I23" s="4">
        <v>20</v>
      </c>
      <c r="J23" s="4">
        <v>26</v>
      </c>
      <c r="K23" s="4">
        <v>0</v>
      </c>
      <c r="L23" s="4" t="s">
        <v>739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3'!$B$10:$B$10" display="Best Pruned Tree Rules (Using Validation Data)" xr:uid="{9A91430D-BA69-430C-BDBD-9FC465A065DD}"/>
    <hyperlink ref="D4" location="'CT_FullTree3'!$B$10:$B$10" display="Fully Grown Tree Rules (Using Training Data)" xr:uid="{4F48155D-125B-434A-80AB-3A1292717D7E}"/>
    <hyperlink ref="F4" location="'CT_MinErrorTree3'!$B$10:$B$10" display="Min Error Tree Rules (Using Validation Data)" xr:uid="{B2084C8D-5C1A-49B2-BCFD-54908F7E7AE1}"/>
    <hyperlink ref="H4" location="'CT_Output4'!$B$10:$B$10" display="Inputs" xr:uid="{CF44751E-A4AB-42EA-9A41-2ADB6E05BEFC}"/>
    <hyperlink ref="J4" location="'CT_Stored4'!$B$10:$B$10" display="PMML Model" xr:uid="{B0F702DF-7E65-44BC-B37D-F3E3F8044BF7}"/>
    <hyperlink ref="B5" location="'CT_TrainingScore4'!$B$10:$B$10" display="Training: Classification Summary" xr:uid="{2462B766-83A1-4934-97FB-6A4A040C0189}"/>
    <hyperlink ref="D5" location="'CT_TrainingScore4'!$B$34:$B$34" display="Training: Classification Details" xr:uid="{7E574870-B474-4A03-94DA-7EEB69BCE517}"/>
    <hyperlink ref="F5" location="'CT_ValidationScore4'!$B$10:$B$10" display="Validation: Classification Summary" xr:uid="{8EF073C6-5474-4CA2-BA11-6B1705DE444B}"/>
    <hyperlink ref="H5" location="'CT_ValidationScore4'!$B$34:$B$34" display="Validation: Classification Details" xr:uid="{6A17BE3D-099E-45B8-A2F6-E4D9C16680DE}"/>
  </hyperlinks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CC5B7-B2D2-4ED1-8BC3-592ECC8AC944}">
  <dimension ref="B1:Q377"/>
  <sheetViews>
    <sheetView showGridLines="0" topLeftCell="C13" workbookViewId="0"/>
  </sheetViews>
  <sheetFormatPr defaultRowHeight="14.5" x14ac:dyDescent="0.35"/>
  <cols>
    <col min="3" max="3" width="17.6328125" bestFit="1" customWidth="1"/>
    <col min="4" max="4" width="10.81640625" customWidth="1"/>
    <col min="5" max="5" width="20.36328125" customWidth="1"/>
    <col min="6" max="7" width="12.1796875" customWidth="1"/>
    <col min="14" max="14" width="15.26953125" bestFit="1" customWidth="1"/>
  </cols>
  <sheetData>
    <row r="1" spans="2:17" ht="18.5" x14ac:dyDescent="0.45">
      <c r="B1" s="2" t="s">
        <v>740</v>
      </c>
      <c r="N1" t="s">
        <v>1051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24</v>
      </c>
      <c r="O5" s="6">
        <v>553</v>
      </c>
      <c r="P5" s="6">
        <v>48</v>
      </c>
      <c r="Q5" s="6">
        <v>625</v>
      </c>
    </row>
    <row r="10" spans="2:17" ht="18.5" x14ac:dyDescent="0.45">
      <c r="B10" s="3" t="s">
        <v>684</v>
      </c>
    </row>
    <row r="12" spans="2:17" ht="15.5" x14ac:dyDescent="0.35">
      <c r="C12" s="40" t="s">
        <v>741</v>
      </c>
      <c r="D12" s="41"/>
      <c r="E12" s="42"/>
    </row>
    <row r="13" spans="2:17" x14ac:dyDescent="0.35">
      <c r="C13" s="5" t="s">
        <v>742</v>
      </c>
      <c r="D13" s="1" t="s">
        <v>743</v>
      </c>
      <c r="E13" s="1" t="s">
        <v>744</v>
      </c>
    </row>
    <row r="14" spans="2:17" x14ac:dyDescent="0.35">
      <c r="C14" s="5">
        <v>0</v>
      </c>
      <c r="D14" s="4">
        <v>211</v>
      </c>
      <c r="E14" s="4">
        <v>3</v>
      </c>
    </row>
    <row r="15" spans="2:17" x14ac:dyDescent="0.35">
      <c r="C15" s="5">
        <v>1</v>
      </c>
      <c r="D15" s="4">
        <v>7</v>
      </c>
      <c r="E15" s="4">
        <v>120</v>
      </c>
    </row>
    <row r="17" spans="3:6" ht="15.5" x14ac:dyDescent="0.35">
      <c r="C17" s="40" t="s">
        <v>745</v>
      </c>
      <c r="D17" s="41"/>
      <c r="E17" s="41"/>
      <c r="F17" s="42"/>
    </row>
    <row r="18" spans="3:6" x14ac:dyDescent="0.35">
      <c r="C18" t="s">
        <v>746</v>
      </c>
      <c r="D18" t="s">
        <v>747</v>
      </c>
      <c r="E18" t="s">
        <v>748</v>
      </c>
      <c r="F18" t="s">
        <v>749</v>
      </c>
    </row>
    <row r="19" spans="3:6" x14ac:dyDescent="0.35">
      <c r="C19" s="5">
        <v>0</v>
      </c>
      <c r="D19">
        <f>SUM($D$14:$E$14)</f>
        <v>214</v>
      </c>
      <c r="E19">
        <f>SUM($D$14:$E$14) - $D$14</f>
        <v>3</v>
      </c>
      <c r="F19">
        <f>IF($D$19=0,"Undefined",$E$19*100 / $D$19)</f>
        <v>1.4018691588785046</v>
      </c>
    </row>
    <row r="20" spans="3:6" x14ac:dyDescent="0.35">
      <c r="C20" s="5">
        <v>1</v>
      </c>
      <c r="D20">
        <f>SUM($D$15:$E$15)</f>
        <v>127</v>
      </c>
      <c r="E20">
        <f>SUM($D$15:$E$15) - $E$15</f>
        <v>7</v>
      </c>
      <c r="F20">
        <f>IF($D$20=0,"Undefined",$E$20*100 / $D$20)</f>
        <v>5.5118110236220472</v>
      </c>
    </row>
    <row r="21" spans="3:6" x14ac:dyDescent="0.35">
      <c r="C21" s="5" t="s">
        <v>750</v>
      </c>
      <c r="D21">
        <f>SUM($D$19:$D$20)</f>
        <v>341</v>
      </c>
      <c r="E21">
        <f>SUM($E$19:$E$20)</f>
        <v>10</v>
      </c>
      <c r="F21">
        <f>IF($D$21=0,"Undefined",$E$21*100 / $D$21)</f>
        <v>2.9325513196480939</v>
      </c>
    </row>
    <row r="23" spans="3:6" ht="15.5" x14ac:dyDescent="0.35">
      <c r="C23" s="40" t="s">
        <v>751</v>
      </c>
      <c r="D23" s="42"/>
    </row>
    <row r="24" spans="3:6" x14ac:dyDescent="0.35">
      <c r="C24" t="s">
        <v>752</v>
      </c>
      <c r="D24" t="s">
        <v>753</v>
      </c>
    </row>
    <row r="25" spans="3:6" x14ac:dyDescent="0.35">
      <c r="C25" t="s">
        <v>754</v>
      </c>
      <c r="D25">
        <v>331</v>
      </c>
    </row>
    <row r="26" spans="3:6" x14ac:dyDescent="0.35">
      <c r="C26" t="s">
        <v>755</v>
      </c>
      <c r="D26">
        <v>97.067448680351902</v>
      </c>
    </row>
    <row r="27" spans="3:6" x14ac:dyDescent="0.35">
      <c r="C27" t="s">
        <v>756</v>
      </c>
      <c r="D27">
        <v>0.98598130841121501</v>
      </c>
    </row>
    <row r="28" spans="3:6" x14ac:dyDescent="0.35">
      <c r="C28" t="s">
        <v>757</v>
      </c>
      <c r="D28">
        <v>0.94488188976377951</v>
      </c>
    </row>
    <row r="29" spans="3:6" x14ac:dyDescent="0.35">
      <c r="C29" t="s">
        <v>758</v>
      </c>
      <c r="D29">
        <v>0.97560975609756095</v>
      </c>
    </row>
    <row r="30" spans="3:6" x14ac:dyDescent="0.35">
      <c r="C30" t="s">
        <v>759</v>
      </c>
      <c r="D30">
        <v>0.96</v>
      </c>
    </row>
    <row r="31" spans="3:6" x14ac:dyDescent="0.35">
      <c r="C31" t="s">
        <v>712</v>
      </c>
      <c r="D31">
        <v>1</v>
      </c>
    </row>
    <row r="32" spans="3:6" x14ac:dyDescent="0.35">
      <c r="C32" t="s">
        <v>713</v>
      </c>
      <c r="D32">
        <v>0.5</v>
      </c>
    </row>
    <row r="34" spans="2:7" ht="18.5" x14ac:dyDescent="0.45">
      <c r="B34" s="3" t="s">
        <v>685</v>
      </c>
    </row>
    <row r="36" spans="2:7" x14ac:dyDescent="0.35">
      <c r="C36" s="5" t="s">
        <v>64</v>
      </c>
      <c r="D36" s="1" t="s">
        <v>1</v>
      </c>
      <c r="E36" s="1" t="s">
        <v>760</v>
      </c>
      <c r="F36" s="1" t="s">
        <v>761</v>
      </c>
      <c r="G36" s="1" t="s">
        <v>762</v>
      </c>
    </row>
    <row r="37" spans="2:7" x14ac:dyDescent="0.35">
      <c r="C37" s="5" t="s">
        <v>65</v>
      </c>
      <c r="D37" s="4">
        <v>1</v>
      </c>
      <c r="E37" s="4">
        <v>1</v>
      </c>
      <c r="F37" s="4">
        <v>0</v>
      </c>
      <c r="G37" s="4">
        <v>1</v>
      </c>
    </row>
    <row r="38" spans="2:7" x14ac:dyDescent="0.35">
      <c r="C38" s="5" t="s">
        <v>69</v>
      </c>
      <c r="D38" s="4">
        <v>1</v>
      </c>
      <c r="E38" s="4">
        <v>1</v>
      </c>
      <c r="F38" s="4">
        <v>0</v>
      </c>
      <c r="G38" s="4">
        <v>1</v>
      </c>
    </row>
    <row r="39" spans="2:7" x14ac:dyDescent="0.35">
      <c r="C39" s="5" t="s">
        <v>72</v>
      </c>
      <c r="D39" s="4">
        <v>1</v>
      </c>
      <c r="E39" s="4">
        <v>1</v>
      </c>
      <c r="F39" s="4">
        <v>0</v>
      </c>
      <c r="G39" s="4">
        <v>1</v>
      </c>
    </row>
    <row r="40" spans="2:7" x14ac:dyDescent="0.35">
      <c r="C40" s="5" t="s">
        <v>75</v>
      </c>
      <c r="D40" s="4">
        <v>1</v>
      </c>
      <c r="E40" s="4">
        <v>1</v>
      </c>
      <c r="F40" s="4">
        <v>0.3</v>
      </c>
      <c r="G40" s="4">
        <v>0.7</v>
      </c>
    </row>
    <row r="41" spans="2:7" x14ac:dyDescent="0.35">
      <c r="C41" s="5" t="s">
        <v>76</v>
      </c>
      <c r="D41" s="4">
        <v>1</v>
      </c>
      <c r="E41" s="4">
        <v>1</v>
      </c>
      <c r="F41" s="4">
        <v>0</v>
      </c>
      <c r="G41" s="4">
        <v>1</v>
      </c>
    </row>
    <row r="42" spans="2:7" x14ac:dyDescent="0.35">
      <c r="C42" s="5" t="s">
        <v>79</v>
      </c>
      <c r="D42" s="4">
        <v>1</v>
      </c>
      <c r="E42" s="4">
        <v>1</v>
      </c>
      <c r="F42" s="4">
        <v>0</v>
      </c>
      <c r="G42" s="4">
        <v>1</v>
      </c>
    </row>
    <row r="43" spans="2:7" x14ac:dyDescent="0.35">
      <c r="C43" s="5" t="s">
        <v>80</v>
      </c>
      <c r="D43" s="4">
        <v>1</v>
      </c>
      <c r="E43" s="4">
        <v>1</v>
      </c>
      <c r="F43" s="4">
        <v>0</v>
      </c>
      <c r="G43" s="4">
        <v>1</v>
      </c>
    </row>
    <row r="44" spans="2:7" x14ac:dyDescent="0.35">
      <c r="C44" s="5" t="s">
        <v>82</v>
      </c>
      <c r="D44" s="4">
        <v>1</v>
      </c>
      <c r="E44" s="4">
        <v>1</v>
      </c>
      <c r="F44" s="4">
        <v>0</v>
      </c>
      <c r="G44" s="4">
        <v>1</v>
      </c>
    </row>
    <row r="45" spans="2:7" x14ac:dyDescent="0.35">
      <c r="C45" s="5" t="s">
        <v>84</v>
      </c>
      <c r="D45" s="4">
        <v>0</v>
      </c>
      <c r="E45" s="4">
        <v>0</v>
      </c>
      <c r="F45" s="4">
        <v>1</v>
      </c>
      <c r="G45" s="4">
        <v>0</v>
      </c>
    </row>
    <row r="46" spans="2:7" x14ac:dyDescent="0.35">
      <c r="C46" s="5" t="s">
        <v>85</v>
      </c>
      <c r="D46" s="4">
        <v>0</v>
      </c>
      <c r="E46" s="4">
        <v>0</v>
      </c>
      <c r="F46" s="4">
        <v>1</v>
      </c>
      <c r="G46" s="4">
        <v>0</v>
      </c>
    </row>
    <row r="47" spans="2:7" x14ac:dyDescent="0.35">
      <c r="C47" s="5" t="s">
        <v>86</v>
      </c>
      <c r="D47" s="4">
        <v>0</v>
      </c>
      <c r="E47" s="4">
        <v>0</v>
      </c>
      <c r="F47" s="4">
        <v>1</v>
      </c>
      <c r="G47" s="4">
        <v>0</v>
      </c>
    </row>
    <row r="48" spans="2:7" x14ac:dyDescent="0.35">
      <c r="C48" s="5" t="s">
        <v>87</v>
      </c>
      <c r="D48" s="4">
        <v>1</v>
      </c>
      <c r="E48" s="4">
        <v>1</v>
      </c>
      <c r="F48" s="4">
        <v>0</v>
      </c>
      <c r="G48" s="4">
        <v>1</v>
      </c>
    </row>
    <row r="49" spans="3:7" x14ac:dyDescent="0.35">
      <c r="C49" s="5" t="s">
        <v>88</v>
      </c>
      <c r="D49" s="4">
        <v>1</v>
      </c>
      <c r="E49" s="4">
        <v>1</v>
      </c>
      <c r="F49" s="4">
        <v>0</v>
      </c>
      <c r="G49" s="4">
        <v>1</v>
      </c>
    </row>
    <row r="50" spans="3:7" x14ac:dyDescent="0.35">
      <c r="C50" s="5" t="s">
        <v>89</v>
      </c>
      <c r="D50" s="4">
        <v>1</v>
      </c>
      <c r="E50" s="4">
        <v>1</v>
      </c>
      <c r="F50" s="4">
        <v>0</v>
      </c>
      <c r="G50" s="4">
        <v>1</v>
      </c>
    </row>
    <row r="51" spans="3:7" x14ac:dyDescent="0.35">
      <c r="C51" s="5" t="s">
        <v>90</v>
      </c>
      <c r="D51" s="4">
        <v>1</v>
      </c>
      <c r="E51" s="4">
        <v>1</v>
      </c>
      <c r="F51" s="4">
        <v>0</v>
      </c>
      <c r="G51" s="4">
        <v>1</v>
      </c>
    </row>
    <row r="52" spans="3:7" x14ac:dyDescent="0.35">
      <c r="C52" s="5" t="s">
        <v>92</v>
      </c>
      <c r="D52" s="4">
        <v>1</v>
      </c>
      <c r="E52" s="4">
        <v>1</v>
      </c>
      <c r="F52" s="4">
        <v>0</v>
      </c>
      <c r="G52" s="4">
        <v>1</v>
      </c>
    </row>
    <row r="53" spans="3:7" x14ac:dyDescent="0.35">
      <c r="C53" s="5" t="s">
        <v>93</v>
      </c>
      <c r="D53" s="4">
        <v>1</v>
      </c>
      <c r="E53" s="4">
        <v>1</v>
      </c>
      <c r="F53" s="4">
        <v>0</v>
      </c>
      <c r="G53" s="4">
        <v>1</v>
      </c>
    </row>
    <row r="54" spans="3:7" x14ac:dyDescent="0.35">
      <c r="C54" s="5" t="s">
        <v>96</v>
      </c>
      <c r="D54" s="4">
        <v>1</v>
      </c>
      <c r="E54" s="4">
        <v>1</v>
      </c>
      <c r="F54" s="4">
        <v>0</v>
      </c>
      <c r="G54" s="4">
        <v>1</v>
      </c>
    </row>
    <row r="55" spans="3:7" x14ac:dyDescent="0.35">
      <c r="C55" s="5" t="s">
        <v>97</v>
      </c>
      <c r="D55" s="4">
        <v>1</v>
      </c>
      <c r="E55" s="4">
        <v>1</v>
      </c>
      <c r="F55" s="4">
        <v>0</v>
      </c>
      <c r="G55" s="4">
        <v>1</v>
      </c>
    </row>
    <row r="56" spans="3:7" x14ac:dyDescent="0.35">
      <c r="C56" s="5" t="s">
        <v>99</v>
      </c>
      <c r="D56" s="4">
        <v>1</v>
      </c>
      <c r="E56" s="4">
        <v>1</v>
      </c>
      <c r="F56" s="4">
        <v>0</v>
      </c>
      <c r="G56" s="4">
        <v>1</v>
      </c>
    </row>
    <row r="57" spans="3:7" x14ac:dyDescent="0.35">
      <c r="C57" s="5" t="s">
        <v>101</v>
      </c>
      <c r="D57" s="4">
        <v>1</v>
      </c>
      <c r="E57" s="4">
        <v>1</v>
      </c>
      <c r="F57" s="4">
        <v>0</v>
      </c>
      <c r="G57" s="4">
        <v>1</v>
      </c>
    </row>
    <row r="58" spans="3:7" x14ac:dyDescent="0.35">
      <c r="C58" s="16" t="s">
        <v>105</v>
      </c>
      <c r="D58" s="15">
        <v>1</v>
      </c>
      <c r="E58" s="15">
        <v>0</v>
      </c>
      <c r="F58" s="15">
        <v>0.77777777777777779</v>
      </c>
      <c r="G58" s="15">
        <v>0.22222222222222224</v>
      </c>
    </row>
    <row r="59" spans="3:7" x14ac:dyDescent="0.35">
      <c r="C59" s="5" t="s">
        <v>106</v>
      </c>
      <c r="D59" s="4">
        <v>1</v>
      </c>
      <c r="E59" s="4">
        <v>1</v>
      </c>
      <c r="F59" s="4">
        <v>0</v>
      </c>
      <c r="G59" s="4">
        <v>1</v>
      </c>
    </row>
    <row r="60" spans="3:7" x14ac:dyDescent="0.35">
      <c r="C60" s="5" t="s">
        <v>109</v>
      </c>
      <c r="D60" s="4">
        <v>1</v>
      </c>
      <c r="E60" s="4">
        <v>1</v>
      </c>
      <c r="F60" s="4">
        <v>0</v>
      </c>
      <c r="G60" s="4">
        <v>1</v>
      </c>
    </row>
    <row r="61" spans="3:7" x14ac:dyDescent="0.35">
      <c r="C61" s="5" t="s">
        <v>111</v>
      </c>
      <c r="D61" s="4">
        <v>0</v>
      </c>
      <c r="E61" s="4">
        <v>0</v>
      </c>
      <c r="F61" s="4">
        <v>1</v>
      </c>
      <c r="G61" s="4">
        <v>0</v>
      </c>
    </row>
    <row r="62" spans="3:7" x14ac:dyDescent="0.35">
      <c r="C62" s="5" t="s">
        <v>112</v>
      </c>
      <c r="D62" s="4">
        <v>1</v>
      </c>
      <c r="E62" s="4">
        <v>1</v>
      </c>
      <c r="F62" s="4">
        <v>0</v>
      </c>
      <c r="G62" s="4">
        <v>1</v>
      </c>
    </row>
    <row r="63" spans="3:7" x14ac:dyDescent="0.35">
      <c r="C63" s="5" t="s">
        <v>113</v>
      </c>
      <c r="D63" s="4">
        <v>0</v>
      </c>
      <c r="E63" s="4">
        <v>0</v>
      </c>
      <c r="F63" s="4">
        <v>1</v>
      </c>
      <c r="G63" s="4">
        <v>0</v>
      </c>
    </row>
    <row r="64" spans="3:7" x14ac:dyDescent="0.35">
      <c r="C64" s="5" t="s">
        <v>118</v>
      </c>
      <c r="D64" s="4">
        <v>1</v>
      </c>
      <c r="E64" s="4">
        <v>1</v>
      </c>
      <c r="F64" s="4">
        <v>0</v>
      </c>
      <c r="G64" s="4">
        <v>1</v>
      </c>
    </row>
    <row r="65" spans="3:7" x14ac:dyDescent="0.35">
      <c r="C65" s="5" t="s">
        <v>120</v>
      </c>
      <c r="D65" s="4">
        <v>0</v>
      </c>
      <c r="E65" s="4">
        <v>0</v>
      </c>
      <c r="F65" s="4">
        <v>1</v>
      </c>
      <c r="G65" s="4">
        <v>0</v>
      </c>
    </row>
    <row r="66" spans="3:7" x14ac:dyDescent="0.35">
      <c r="C66" s="5" t="s">
        <v>121</v>
      </c>
      <c r="D66" s="4">
        <v>1</v>
      </c>
      <c r="E66" s="4">
        <v>1</v>
      </c>
      <c r="F66" s="4">
        <v>0</v>
      </c>
      <c r="G66" s="4">
        <v>1</v>
      </c>
    </row>
    <row r="67" spans="3:7" x14ac:dyDescent="0.35">
      <c r="C67" s="5" t="s">
        <v>123</v>
      </c>
      <c r="D67" s="4">
        <v>0</v>
      </c>
      <c r="E67" s="4">
        <v>0</v>
      </c>
      <c r="F67" s="4">
        <v>1</v>
      </c>
      <c r="G67" s="4">
        <v>0</v>
      </c>
    </row>
    <row r="68" spans="3:7" x14ac:dyDescent="0.35">
      <c r="C68" s="5" t="s">
        <v>124</v>
      </c>
      <c r="D68" s="4">
        <v>0</v>
      </c>
      <c r="E68" s="4">
        <v>0</v>
      </c>
      <c r="F68" s="4">
        <v>1</v>
      </c>
      <c r="G68" s="4">
        <v>0</v>
      </c>
    </row>
    <row r="69" spans="3:7" x14ac:dyDescent="0.35">
      <c r="C69" s="5" t="s">
        <v>125</v>
      </c>
      <c r="D69" s="4">
        <v>0</v>
      </c>
      <c r="E69" s="4">
        <v>0</v>
      </c>
      <c r="F69" s="4">
        <v>1</v>
      </c>
      <c r="G69" s="4">
        <v>0</v>
      </c>
    </row>
    <row r="70" spans="3:7" x14ac:dyDescent="0.35">
      <c r="C70" s="5" t="s">
        <v>126</v>
      </c>
      <c r="D70" s="4">
        <v>0</v>
      </c>
      <c r="E70" s="4">
        <v>0</v>
      </c>
      <c r="F70" s="4">
        <v>1</v>
      </c>
      <c r="G70" s="4">
        <v>0</v>
      </c>
    </row>
    <row r="71" spans="3:7" x14ac:dyDescent="0.35">
      <c r="C71" s="5" t="s">
        <v>129</v>
      </c>
      <c r="D71" s="4">
        <v>1</v>
      </c>
      <c r="E71" s="4">
        <v>1</v>
      </c>
      <c r="F71" s="4">
        <v>0</v>
      </c>
      <c r="G71" s="4">
        <v>1</v>
      </c>
    </row>
    <row r="72" spans="3:7" x14ac:dyDescent="0.35">
      <c r="C72" s="5" t="s">
        <v>130</v>
      </c>
      <c r="D72" s="4">
        <v>1</v>
      </c>
      <c r="E72" s="4">
        <v>1</v>
      </c>
      <c r="F72" s="4">
        <v>0</v>
      </c>
      <c r="G72" s="4">
        <v>1</v>
      </c>
    </row>
    <row r="73" spans="3:7" x14ac:dyDescent="0.35">
      <c r="C73" s="5" t="s">
        <v>132</v>
      </c>
      <c r="D73" s="4">
        <v>0</v>
      </c>
      <c r="E73" s="4">
        <v>0</v>
      </c>
      <c r="F73" s="4">
        <v>1</v>
      </c>
      <c r="G73" s="4">
        <v>0</v>
      </c>
    </row>
    <row r="74" spans="3:7" x14ac:dyDescent="0.35">
      <c r="C74" s="5" t="s">
        <v>135</v>
      </c>
      <c r="D74" s="4">
        <v>1</v>
      </c>
      <c r="E74" s="4">
        <v>1</v>
      </c>
      <c r="F74" s="4">
        <v>0</v>
      </c>
      <c r="G74" s="4">
        <v>1</v>
      </c>
    </row>
    <row r="75" spans="3:7" x14ac:dyDescent="0.35">
      <c r="C75" s="5" t="s">
        <v>137</v>
      </c>
      <c r="D75" s="4">
        <v>1</v>
      </c>
      <c r="E75" s="4">
        <v>1</v>
      </c>
      <c r="F75" s="4">
        <v>0</v>
      </c>
      <c r="G75" s="4">
        <v>1</v>
      </c>
    </row>
    <row r="76" spans="3:7" x14ac:dyDescent="0.35">
      <c r="C76" s="5" t="s">
        <v>140</v>
      </c>
      <c r="D76" s="4">
        <v>1</v>
      </c>
      <c r="E76" s="4">
        <v>1</v>
      </c>
      <c r="F76" s="4">
        <v>0</v>
      </c>
      <c r="G76" s="4">
        <v>1</v>
      </c>
    </row>
    <row r="77" spans="3:7" x14ac:dyDescent="0.35">
      <c r="C77" s="5" t="s">
        <v>142</v>
      </c>
      <c r="D77" s="4">
        <v>1</v>
      </c>
      <c r="E77" s="4">
        <v>1</v>
      </c>
      <c r="F77" s="4">
        <v>0</v>
      </c>
      <c r="G77" s="4">
        <v>1</v>
      </c>
    </row>
    <row r="78" spans="3:7" x14ac:dyDescent="0.35">
      <c r="C78" s="5" t="s">
        <v>144</v>
      </c>
      <c r="D78" s="4">
        <v>0</v>
      </c>
      <c r="E78" s="4">
        <v>0</v>
      </c>
      <c r="F78" s="4">
        <v>1</v>
      </c>
      <c r="G78" s="4">
        <v>0</v>
      </c>
    </row>
    <row r="79" spans="3:7" x14ac:dyDescent="0.35">
      <c r="C79" s="5" t="s">
        <v>145</v>
      </c>
      <c r="D79" s="4">
        <v>0</v>
      </c>
      <c r="E79" s="4">
        <v>0</v>
      </c>
      <c r="F79" s="4">
        <v>1</v>
      </c>
      <c r="G79" s="4">
        <v>0</v>
      </c>
    </row>
    <row r="80" spans="3:7" x14ac:dyDescent="0.35">
      <c r="C80" s="5" t="s">
        <v>146</v>
      </c>
      <c r="D80" s="4">
        <v>0</v>
      </c>
      <c r="E80" s="4">
        <v>0</v>
      </c>
      <c r="F80" s="4">
        <v>0.76923076923076927</v>
      </c>
      <c r="G80" s="4">
        <v>0.23076923076923078</v>
      </c>
    </row>
    <row r="81" spans="3:7" x14ac:dyDescent="0.35">
      <c r="C81" s="5" t="s">
        <v>147</v>
      </c>
      <c r="D81" s="4">
        <v>1</v>
      </c>
      <c r="E81" s="4">
        <v>1</v>
      </c>
      <c r="F81" s="4">
        <v>0</v>
      </c>
      <c r="G81" s="4">
        <v>1</v>
      </c>
    </row>
    <row r="82" spans="3:7" x14ac:dyDescent="0.35">
      <c r="C82" s="5" t="s">
        <v>148</v>
      </c>
      <c r="D82" s="4">
        <v>1</v>
      </c>
      <c r="E82" s="4">
        <v>1</v>
      </c>
      <c r="F82" s="4">
        <v>0</v>
      </c>
      <c r="G82" s="4">
        <v>1</v>
      </c>
    </row>
    <row r="83" spans="3:7" x14ac:dyDescent="0.35">
      <c r="C83" s="5" t="s">
        <v>152</v>
      </c>
      <c r="D83" s="4">
        <v>1</v>
      </c>
      <c r="E83" s="4">
        <v>1</v>
      </c>
      <c r="F83" s="4">
        <v>0</v>
      </c>
      <c r="G83" s="4">
        <v>1</v>
      </c>
    </row>
    <row r="84" spans="3:7" x14ac:dyDescent="0.35">
      <c r="C84" s="5" t="s">
        <v>153</v>
      </c>
      <c r="D84" s="4">
        <v>0</v>
      </c>
      <c r="E84" s="4">
        <v>0</v>
      </c>
      <c r="F84" s="4">
        <v>0.77777777777777779</v>
      </c>
      <c r="G84" s="4">
        <v>0.22222222222222224</v>
      </c>
    </row>
    <row r="85" spans="3:7" x14ac:dyDescent="0.35">
      <c r="C85" s="5" t="s">
        <v>155</v>
      </c>
      <c r="D85" s="4">
        <v>0</v>
      </c>
      <c r="E85" s="4">
        <v>0</v>
      </c>
      <c r="F85" s="4">
        <v>1</v>
      </c>
      <c r="G85" s="4">
        <v>0</v>
      </c>
    </row>
    <row r="86" spans="3:7" x14ac:dyDescent="0.35">
      <c r="C86" s="16" t="s">
        <v>156</v>
      </c>
      <c r="D86" s="15">
        <v>1</v>
      </c>
      <c r="E86" s="15">
        <v>0</v>
      </c>
      <c r="F86" s="15">
        <v>0.76923076923076927</v>
      </c>
      <c r="G86" s="15">
        <v>0.23076923076923078</v>
      </c>
    </row>
    <row r="87" spans="3:7" x14ac:dyDescent="0.35">
      <c r="C87" s="5" t="s">
        <v>159</v>
      </c>
      <c r="D87" s="4">
        <v>1</v>
      </c>
      <c r="E87" s="4">
        <v>1</v>
      </c>
      <c r="F87" s="4">
        <v>0</v>
      </c>
      <c r="G87" s="4">
        <v>1</v>
      </c>
    </row>
    <row r="88" spans="3:7" x14ac:dyDescent="0.35">
      <c r="C88" s="5" t="s">
        <v>161</v>
      </c>
      <c r="D88" s="4">
        <v>0</v>
      </c>
      <c r="E88" s="4">
        <v>0</v>
      </c>
      <c r="F88" s="4">
        <v>1</v>
      </c>
      <c r="G88" s="4">
        <v>0</v>
      </c>
    </row>
    <row r="89" spans="3:7" x14ac:dyDescent="0.35">
      <c r="C89" s="5" t="s">
        <v>162</v>
      </c>
      <c r="D89" s="4">
        <v>0</v>
      </c>
      <c r="E89" s="4">
        <v>0</v>
      </c>
      <c r="F89" s="4">
        <v>1</v>
      </c>
      <c r="G89" s="4">
        <v>0</v>
      </c>
    </row>
    <row r="90" spans="3:7" x14ac:dyDescent="0.35">
      <c r="C90" s="5" t="s">
        <v>164</v>
      </c>
      <c r="D90" s="4">
        <v>1</v>
      </c>
      <c r="E90" s="4">
        <v>1</v>
      </c>
      <c r="F90" s="4">
        <v>0</v>
      </c>
      <c r="G90" s="4">
        <v>1</v>
      </c>
    </row>
    <row r="91" spans="3:7" x14ac:dyDescent="0.35">
      <c r="C91" s="16" t="s">
        <v>170</v>
      </c>
      <c r="D91" s="15">
        <v>1</v>
      </c>
      <c r="E91" s="15">
        <v>0</v>
      </c>
      <c r="F91" s="15">
        <v>0.76923076923076927</v>
      </c>
      <c r="G91" s="15">
        <v>0.23076923076923078</v>
      </c>
    </row>
    <row r="92" spans="3:7" x14ac:dyDescent="0.35">
      <c r="C92" s="5" t="s">
        <v>172</v>
      </c>
      <c r="D92" s="4">
        <v>0</v>
      </c>
      <c r="E92" s="4">
        <v>0</v>
      </c>
      <c r="F92" s="4">
        <v>1</v>
      </c>
      <c r="G92" s="4">
        <v>0</v>
      </c>
    </row>
    <row r="93" spans="3:7" x14ac:dyDescent="0.35">
      <c r="C93" s="5" t="s">
        <v>173</v>
      </c>
      <c r="D93" s="4">
        <v>1</v>
      </c>
      <c r="E93" s="4">
        <v>1</v>
      </c>
      <c r="F93" s="4">
        <v>0</v>
      </c>
      <c r="G93" s="4">
        <v>1</v>
      </c>
    </row>
    <row r="94" spans="3:7" x14ac:dyDescent="0.35">
      <c r="C94" s="5" t="s">
        <v>174</v>
      </c>
      <c r="D94" s="4">
        <v>0</v>
      </c>
      <c r="E94" s="4">
        <v>0</v>
      </c>
      <c r="F94" s="4">
        <v>1</v>
      </c>
      <c r="G94" s="4">
        <v>0</v>
      </c>
    </row>
    <row r="95" spans="3:7" x14ac:dyDescent="0.35">
      <c r="C95" s="5" t="s">
        <v>176</v>
      </c>
      <c r="D95" s="4">
        <v>0</v>
      </c>
      <c r="E95" s="4">
        <v>0</v>
      </c>
      <c r="F95" s="4">
        <v>1</v>
      </c>
      <c r="G95" s="4">
        <v>0</v>
      </c>
    </row>
    <row r="96" spans="3:7" x14ac:dyDescent="0.35">
      <c r="C96" s="5" t="s">
        <v>177</v>
      </c>
      <c r="D96" s="4">
        <v>0</v>
      </c>
      <c r="E96" s="4">
        <v>0</v>
      </c>
      <c r="F96" s="4">
        <v>0.76923076923076927</v>
      </c>
      <c r="G96" s="4">
        <v>0.23076923076923078</v>
      </c>
    </row>
    <row r="97" spans="3:7" x14ac:dyDescent="0.35">
      <c r="C97" s="5" t="s">
        <v>178</v>
      </c>
      <c r="D97" s="4">
        <v>0</v>
      </c>
      <c r="E97" s="4">
        <v>0</v>
      </c>
      <c r="F97" s="4">
        <v>1</v>
      </c>
      <c r="G97" s="4">
        <v>0</v>
      </c>
    </row>
    <row r="98" spans="3:7" x14ac:dyDescent="0.35">
      <c r="C98" s="5" t="s">
        <v>179</v>
      </c>
      <c r="D98" s="4">
        <v>0</v>
      </c>
      <c r="E98" s="4">
        <v>0</v>
      </c>
      <c r="F98" s="4">
        <v>1</v>
      </c>
      <c r="G98" s="4">
        <v>0</v>
      </c>
    </row>
    <row r="99" spans="3:7" x14ac:dyDescent="0.35">
      <c r="C99" s="5" t="s">
        <v>182</v>
      </c>
      <c r="D99" s="4">
        <v>1</v>
      </c>
      <c r="E99" s="4">
        <v>1</v>
      </c>
      <c r="F99" s="4">
        <v>0</v>
      </c>
      <c r="G99" s="4">
        <v>1</v>
      </c>
    </row>
    <row r="100" spans="3:7" x14ac:dyDescent="0.35">
      <c r="C100" s="5" t="s">
        <v>183</v>
      </c>
      <c r="D100" s="4">
        <v>1</v>
      </c>
      <c r="E100" s="4">
        <v>1</v>
      </c>
      <c r="F100" s="4">
        <v>0</v>
      </c>
      <c r="G100" s="4">
        <v>1</v>
      </c>
    </row>
    <row r="101" spans="3:7" x14ac:dyDescent="0.35">
      <c r="C101" s="5" t="s">
        <v>184</v>
      </c>
      <c r="D101" s="4">
        <v>1</v>
      </c>
      <c r="E101" s="4">
        <v>1</v>
      </c>
      <c r="F101" s="4">
        <v>0</v>
      </c>
      <c r="G101" s="4">
        <v>1</v>
      </c>
    </row>
    <row r="102" spans="3:7" x14ac:dyDescent="0.35">
      <c r="C102" s="5" t="s">
        <v>186</v>
      </c>
      <c r="D102" s="4">
        <v>1</v>
      </c>
      <c r="E102" s="4">
        <v>1</v>
      </c>
      <c r="F102" s="4">
        <v>0</v>
      </c>
      <c r="G102" s="4">
        <v>1</v>
      </c>
    </row>
    <row r="103" spans="3:7" x14ac:dyDescent="0.35">
      <c r="C103" s="5" t="s">
        <v>187</v>
      </c>
      <c r="D103" s="4">
        <v>1</v>
      </c>
      <c r="E103" s="4">
        <v>1</v>
      </c>
      <c r="F103" s="4">
        <v>0</v>
      </c>
      <c r="G103" s="4">
        <v>1</v>
      </c>
    </row>
    <row r="104" spans="3:7" x14ac:dyDescent="0.35">
      <c r="C104" s="5" t="s">
        <v>192</v>
      </c>
      <c r="D104" s="4">
        <v>1</v>
      </c>
      <c r="E104" s="4">
        <v>1</v>
      </c>
      <c r="F104" s="4">
        <v>0</v>
      </c>
      <c r="G104" s="4">
        <v>1</v>
      </c>
    </row>
    <row r="105" spans="3:7" x14ac:dyDescent="0.35">
      <c r="C105" s="5" t="s">
        <v>193</v>
      </c>
      <c r="D105" s="4">
        <v>0</v>
      </c>
      <c r="E105" s="4">
        <v>0</v>
      </c>
      <c r="F105" s="4">
        <v>0.76923076923076927</v>
      </c>
      <c r="G105" s="4">
        <v>0.23076923076923078</v>
      </c>
    </row>
    <row r="106" spans="3:7" x14ac:dyDescent="0.35">
      <c r="C106" s="5" t="s">
        <v>196</v>
      </c>
      <c r="D106" s="4">
        <v>1</v>
      </c>
      <c r="E106" s="4">
        <v>1</v>
      </c>
      <c r="F106" s="4">
        <v>0</v>
      </c>
      <c r="G106" s="4">
        <v>1</v>
      </c>
    </row>
    <row r="107" spans="3:7" x14ac:dyDescent="0.35">
      <c r="C107" s="5" t="s">
        <v>197</v>
      </c>
      <c r="D107" s="4">
        <v>1</v>
      </c>
      <c r="E107" s="4">
        <v>1</v>
      </c>
      <c r="F107" s="4">
        <v>0</v>
      </c>
      <c r="G107" s="4">
        <v>1</v>
      </c>
    </row>
    <row r="108" spans="3:7" x14ac:dyDescent="0.35">
      <c r="C108" s="16" t="s">
        <v>198</v>
      </c>
      <c r="D108" s="15">
        <v>0</v>
      </c>
      <c r="E108" s="15">
        <v>1</v>
      </c>
      <c r="F108" s="15">
        <v>0.3</v>
      </c>
      <c r="G108" s="15">
        <v>0.7</v>
      </c>
    </row>
    <row r="109" spans="3:7" x14ac:dyDescent="0.35">
      <c r="C109" s="16" t="s">
        <v>200</v>
      </c>
      <c r="D109" s="15">
        <v>1</v>
      </c>
      <c r="E109" s="15">
        <v>0</v>
      </c>
      <c r="F109" s="15">
        <v>0.77777777777777779</v>
      </c>
      <c r="G109" s="15">
        <v>0.22222222222222224</v>
      </c>
    </row>
    <row r="110" spans="3:7" x14ac:dyDescent="0.35">
      <c r="C110" s="5" t="s">
        <v>205</v>
      </c>
      <c r="D110" s="4">
        <v>0</v>
      </c>
      <c r="E110" s="4">
        <v>0</v>
      </c>
      <c r="F110" s="4">
        <v>1</v>
      </c>
      <c r="G110" s="4">
        <v>0</v>
      </c>
    </row>
    <row r="111" spans="3:7" x14ac:dyDescent="0.35">
      <c r="C111" s="5" t="s">
        <v>206</v>
      </c>
      <c r="D111" s="4">
        <v>1</v>
      </c>
      <c r="E111" s="4">
        <v>1</v>
      </c>
      <c r="F111" s="4">
        <v>0</v>
      </c>
      <c r="G111" s="4">
        <v>1</v>
      </c>
    </row>
    <row r="112" spans="3:7" x14ac:dyDescent="0.35">
      <c r="C112" s="5" t="s">
        <v>207</v>
      </c>
      <c r="D112" s="4">
        <v>0</v>
      </c>
      <c r="E112" s="4">
        <v>0</v>
      </c>
      <c r="F112" s="4">
        <v>1</v>
      </c>
      <c r="G112" s="4">
        <v>0</v>
      </c>
    </row>
    <row r="113" spans="3:7" x14ac:dyDescent="0.35">
      <c r="C113" s="5" t="s">
        <v>210</v>
      </c>
      <c r="D113" s="4">
        <v>0</v>
      </c>
      <c r="E113" s="4">
        <v>0</v>
      </c>
      <c r="F113" s="4">
        <v>1</v>
      </c>
      <c r="G113" s="4">
        <v>0</v>
      </c>
    </row>
    <row r="114" spans="3:7" x14ac:dyDescent="0.35">
      <c r="C114" s="5" t="s">
        <v>212</v>
      </c>
      <c r="D114" s="4">
        <v>0</v>
      </c>
      <c r="E114" s="4">
        <v>0</v>
      </c>
      <c r="F114" s="4">
        <v>0.77777777777777779</v>
      </c>
      <c r="G114" s="4">
        <v>0.22222222222222224</v>
      </c>
    </row>
    <row r="115" spans="3:7" x14ac:dyDescent="0.35">
      <c r="C115" s="5" t="s">
        <v>214</v>
      </c>
      <c r="D115" s="4">
        <v>0</v>
      </c>
      <c r="E115" s="4">
        <v>0</v>
      </c>
      <c r="F115" s="4">
        <v>1</v>
      </c>
      <c r="G115" s="4">
        <v>0</v>
      </c>
    </row>
    <row r="116" spans="3:7" x14ac:dyDescent="0.35">
      <c r="C116" s="5" t="s">
        <v>217</v>
      </c>
      <c r="D116" s="4">
        <v>0</v>
      </c>
      <c r="E116" s="4">
        <v>0</v>
      </c>
      <c r="F116" s="4">
        <v>0.76923076923076927</v>
      </c>
      <c r="G116" s="4">
        <v>0.23076923076923078</v>
      </c>
    </row>
    <row r="117" spans="3:7" x14ac:dyDescent="0.35">
      <c r="C117" s="5" t="s">
        <v>220</v>
      </c>
      <c r="D117" s="4">
        <v>0</v>
      </c>
      <c r="E117" s="4">
        <v>0</v>
      </c>
      <c r="F117" s="4">
        <v>1</v>
      </c>
      <c r="G117" s="4">
        <v>0</v>
      </c>
    </row>
    <row r="118" spans="3:7" x14ac:dyDescent="0.35">
      <c r="C118" s="5" t="s">
        <v>221</v>
      </c>
      <c r="D118" s="4">
        <v>1</v>
      </c>
      <c r="E118" s="4">
        <v>1</v>
      </c>
      <c r="F118" s="4">
        <v>0</v>
      </c>
      <c r="G118" s="4">
        <v>1</v>
      </c>
    </row>
    <row r="119" spans="3:7" x14ac:dyDescent="0.35">
      <c r="C119" s="5" t="s">
        <v>223</v>
      </c>
      <c r="D119" s="4">
        <v>0</v>
      </c>
      <c r="E119" s="4">
        <v>0</v>
      </c>
      <c r="F119" s="4">
        <v>1</v>
      </c>
      <c r="G119" s="4">
        <v>0</v>
      </c>
    </row>
    <row r="120" spans="3:7" x14ac:dyDescent="0.35">
      <c r="C120" s="5" t="s">
        <v>225</v>
      </c>
      <c r="D120" s="4">
        <v>0</v>
      </c>
      <c r="E120" s="4">
        <v>0</v>
      </c>
      <c r="F120" s="4">
        <v>0.77777777777777779</v>
      </c>
      <c r="G120" s="4">
        <v>0.22222222222222224</v>
      </c>
    </row>
    <row r="121" spans="3:7" x14ac:dyDescent="0.35">
      <c r="C121" s="5" t="s">
        <v>228</v>
      </c>
      <c r="D121" s="4">
        <v>0</v>
      </c>
      <c r="E121" s="4">
        <v>0</v>
      </c>
      <c r="F121" s="4">
        <v>1</v>
      </c>
      <c r="G121" s="4">
        <v>0</v>
      </c>
    </row>
    <row r="122" spans="3:7" x14ac:dyDescent="0.35">
      <c r="C122" s="5" t="s">
        <v>230</v>
      </c>
      <c r="D122" s="4">
        <v>0</v>
      </c>
      <c r="E122" s="4">
        <v>0</v>
      </c>
      <c r="F122" s="4">
        <v>1</v>
      </c>
      <c r="G122" s="4">
        <v>0</v>
      </c>
    </row>
    <row r="123" spans="3:7" x14ac:dyDescent="0.35">
      <c r="C123" s="5" t="s">
        <v>231</v>
      </c>
      <c r="D123" s="4">
        <v>0</v>
      </c>
      <c r="E123" s="4">
        <v>0</v>
      </c>
      <c r="F123" s="4">
        <v>1</v>
      </c>
      <c r="G123" s="4">
        <v>0</v>
      </c>
    </row>
    <row r="124" spans="3:7" x14ac:dyDescent="0.35">
      <c r="C124" s="5" t="s">
        <v>233</v>
      </c>
      <c r="D124" s="4">
        <v>1</v>
      </c>
      <c r="E124" s="4">
        <v>1</v>
      </c>
      <c r="F124" s="4">
        <v>0</v>
      </c>
      <c r="G124" s="4">
        <v>1</v>
      </c>
    </row>
    <row r="125" spans="3:7" x14ac:dyDescent="0.35">
      <c r="C125" s="5" t="s">
        <v>235</v>
      </c>
      <c r="D125" s="4">
        <v>0</v>
      </c>
      <c r="E125" s="4">
        <v>0</v>
      </c>
      <c r="F125" s="4">
        <v>1</v>
      </c>
      <c r="G125" s="4">
        <v>0</v>
      </c>
    </row>
    <row r="126" spans="3:7" x14ac:dyDescent="0.35">
      <c r="C126" s="5" t="s">
        <v>238</v>
      </c>
      <c r="D126" s="4">
        <v>0</v>
      </c>
      <c r="E126" s="4">
        <v>0</v>
      </c>
      <c r="F126" s="4">
        <v>1</v>
      </c>
      <c r="G126" s="4">
        <v>0</v>
      </c>
    </row>
    <row r="127" spans="3:7" x14ac:dyDescent="0.35">
      <c r="C127" s="5" t="s">
        <v>243</v>
      </c>
      <c r="D127" s="4">
        <v>0</v>
      </c>
      <c r="E127" s="4">
        <v>0</v>
      </c>
      <c r="F127" s="4">
        <v>1</v>
      </c>
      <c r="G127" s="4">
        <v>0</v>
      </c>
    </row>
    <row r="128" spans="3:7" x14ac:dyDescent="0.35">
      <c r="C128" s="5" t="s">
        <v>245</v>
      </c>
      <c r="D128" s="4">
        <v>1</v>
      </c>
      <c r="E128" s="4">
        <v>1</v>
      </c>
      <c r="F128" s="4">
        <v>0</v>
      </c>
      <c r="G128" s="4">
        <v>1</v>
      </c>
    </row>
    <row r="129" spans="3:7" x14ac:dyDescent="0.35">
      <c r="C129" s="5" t="s">
        <v>246</v>
      </c>
      <c r="D129" s="4">
        <v>1</v>
      </c>
      <c r="E129" s="4">
        <v>1</v>
      </c>
      <c r="F129" s="4">
        <v>0</v>
      </c>
      <c r="G129" s="4">
        <v>1</v>
      </c>
    </row>
    <row r="130" spans="3:7" x14ac:dyDescent="0.35">
      <c r="C130" s="5" t="s">
        <v>249</v>
      </c>
      <c r="D130" s="4">
        <v>1</v>
      </c>
      <c r="E130" s="4">
        <v>1</v>
      </c>
      <c r="F130" s="4">
        <v>0.3</v>
      </c>
      <c r="G130" s="4">
        <v>0.7</v>
      </c>
    </row>
    <row r="131" spans="3:7" x14ac:dyDescent="0.35">
      <c r="C131" s="5" t="s">
        <v>250</v>
      </c>
      <c r="D131" s="4">
        <v>0</v>
      </c>
      <c r="E131" s="4">
        <v>0</v>
      </c>
      <c r="F131" s="4">
        <v>1</v>
      </c>
      <c r="G131" s="4">
        <v>0</v>
      </c>
    </row>
    <row r="132" spans="3:7" x14ac:dyDescent="0.35">
      <c r="C132" s="5" t="s">
        <v>251</v>
      </c>
      <c r="D132" s="4">
        <v>1</v>
      </c>
      <c r="E132" s="4">
        <v>1</v>
      </c>
      <c r="F132" s="4">
        <v>0</v>
      </c>
      <c r="G132" s="4">
        <v>1</v>
      </c>
    </row>
    <row r="133" spans="3:7" x14ac:dyDescent="0.35">
      <c r="C133" s="5" t="s">
        <v>252</v>
      </c>
      <c r="D133" s="4">
        <v>0</v>
      </c>
      <c r="E133" s="4">
        <v>0</v>
      </c>
      <c r="F133" s="4">
        <v>1</v>
      </c>
      <c r="G133" s="4">
        <v>0</v>
      </c>
    </row>
    <row r="134" spans="3:7" x14ac:dyDescent="0.35">
      <c r="C134" s="5" t="s">
        <v>253</v>
      </c>
      <c r="D134" s="4">
        <v>0</v>
      </c>
      <c r="E134" s="4">
        <v>0</v>
      </c>
      <c r="F134" s="4">
        <v>1</v>
      </c>
      <c r="G134" s="4">
        <v>0</v>
      </c>
    </row>
    <row r="135" spans="3:7" x14ac:dyDescent="0.35">
      <c r="C135" s="5" t="s">
        <v>254</v>
      </c>
      <c r="D135" s="4">
        <v>0</v>
      </c>
      <c r="E135" s="4">
        <v>0</v>
      </c>
      <c r="F135" s="4">
        <v>1</v>
      </c>
      <c r="G135" s="4">
        <v>0</v>
      </c>
    </row>
    <row r="136" spans="3:7" x14ac:dyDescent="0.35">
      <c r="C136" s="5" t="s">
        <v>256</v>
      </c>
      <c r="D136" s="4">
        <v>0</v>
      </c>
      <c r="E136" s="4">
        <v>0</v>
      </c>
      <c r="F136" s="4">
        <v>0.77777777777777779</v>
      </c>
      <c r="G136" s="4">
        <v>0.22222222222222224</v>
      </c>
    </row>
    <row r="137" spans="3:7" x14ac:dyDescent="0.35">
      <c r="C137" s="5" t="s">
        <v>257</v>
      </c>
      <c r="D137" s="4">
        <v>0</v>
      </c>
      <c r="E137" s="4">
        <v>0</v>
      </c>
      <c r="F137" s="4">
        <v>1</v>
      </c>
      <c r="G137" s="4">
        <v>0</v>
      </c>
    </row>
    <row r="138" spans="3:7" x14ac:dyDescent="0.35">
      <c r="C138" s="5" t="s">
        <v>260</v>
      </c>
      <c r="D138" s="4">
        <v>0</v>
      </c>
      <c r="E138" s="4">
        <v>0</v>
      </c>
      <c r="F138" s="4">
        <v>1</v>
      </c>
      <c r="G138" s="4">
        <v>0</v>
      </c>
    </row>
    <row r="139" spans="3:7" x14ac:dyDescent="0.35">
      <c r="C139" s="5" t="s">
        <v>264</v>
      </c>
      <c r="D139" s="4">
        <v>1</v>
      </c>
      <c r="E139" s="4">
        <v>1</v>
      </c>
      <c r="F139" s="4">
        <v>0</v>
      </c>
      <c r="G139" s="4">
        <v>1</v>
      </c>
    </row>
    <row r="140" spans="3:7" x14ac:dyDescent="0.35">
      <c r="C140" s="5" t="s">
        <v>265</v>
      </c>
      <c r="D140" s="4">
        <v>0</v>
      </c>
      <c r="E140" s="4">
        <v>0</v>
      </c>
      <c r="F140" s="4">
        <v>1</v>
      </c>
      <c r="G140" s="4">
        <v>0</v>
      </c>
    </row>
    <row r="141" spans="3:7" x14ac:dyDescent="0.35">
      <c r="C141" s="5" t="s">
        <v>266</v>
      </c>
      <c r="D141" s="4">
        <v>1</v>
      </c>
      <c r="E141" s="4">
        <v>1</v>
      </c>
      <c r="F141" s="4">
        <v>0</v>
      </c>
      <c r="G141" s="4">
        <v>1</v>
      </c>
    </row>
    <row r="142" spans="3:7" x14ac:dyDescent="0.35">
      <c r="C142" s="5" t="s">
        <v>269</v>
      </c>
      <c r="D142" s="4">
        <v>0</v>
      </c>
      <c r="E142" s="4">
        <v>0</v>
      </c>
      <c r="F142" s="4">
        <v>1</v>
      </c>
      <c r="G142" s="4">
        <v>0</v>
      </c>
    </row>
    <row r="143" spans="3:7" x14ac:dyDescent="0.35">
      <c r="C143" s="5" t="s">
        <v>273</v>
      </c>
      <c r="D143" s="4">
        <v>0</v>
      </c>
      <c r="E143" s="4">
        <v>0</v>
      </c>
      <c r="F143" s="4">
        <v>1</v>
      </c>
      <c r="G143" s="4">
        <v>0</v>
      </c>
    </row>
    <row r="144" spans="3:7" x14ac:dyDescent="0.35">
      <c r="C144" s="16" t="s">
        <v>274</v>
      </c>
      <c r="D144" s="15">
        <v>0</v>
      </c>
      <c r="E144" s="15">
        <v>1</v>
      </c>
      <c r="F144" s="15">
        <v>0.3</v>
      </c>
      <c r="G144" s="15">
        <v>0.7</v>
      </c>
    </row>
    <row r="145" spans="3:7" x14ac:dyDescent="0.35">
      <c r="C145" s="5" t="s">
        <v>275</v>
      </c>
      <c r="D145" s="4">
        <v>1</v>
      </c>
      <c r="E145" s="4">
        <v>1</v>
      </c>
      <c r="F145" s="4">
        <v>0</v>
      </c>
      <c r="G145" s="4">
        <v>1</v>
      </c>
    </row>
    <row r="146" spans="3:7" x14ac:dyDescent="0.35">
      <c r="C146" s="5" t="s">
        <v>276</v>
      </c>
      <c r="D146" s="4">
        <v>0</v>
      </c>
      <c r="E146" s="4">
        <v>0</v>
      </c>
      <c r="F146" s="4">
        <v>1</v>
      </c>
      <c r="G146" s="4">
        <v>0</v>
      </c>
    </row>
    <row r="147" spans="3:7" x14ac:dyDescent="0.35">
      <c r="C147" s="5" t="s">
        <v>279</v>
      </c>
      <c r="D147" s="4">
        <v>1</v>
      </c>
      <c r="E147" s="4">
        <v>1</v>
      </c>
      <c r="F147" s="4">
        <v>0</v>
      </c>
      <c r="G147" s="4">
        <v>1</v>
      </c>
    </row>
    <row r="148" spans="3:7" x14ac:dyDescent="0.35">
      <c r="C148" s="5" t="s">
        <v>281</v>
      </c>
      <c r="D148" s="4">
        <v>0</v>
      </c>
      <c r="E148" s="4">
        <v>0</v>
      </c>
      <c r="F148" s="4">
        <v>1</v>
      </c>
      <c r="G148" s="4">
        <v>0</v>
      </c>
    </row>
    <row r="149" spans="3:7" x14ac:dyDescent="0.35">
      <c r="C149" s="5" t="s">
        <v>283</v>
      </c>
      <c r="D149" s="4">
        <v>1</v>
      </c>
      <c r="E149" s="4">
        <v>1</v>
      </c>
      <c r="F149" s="4">
        <v>0</v>
      </c>
      <c r="G149" s="4">
        <v>1</v>
      </c>
    </row>
    <row r="150" spans="3:7" x14ac:dyDescent="0.35">
      <c r="C150" s="5" t="s">
        <v>284</v>
      </c>
      <c r="D150" s="4">
        <v>1</v>
      </c>
      <c r="E150" s="4">
        <v>1</v>
      </c>
      <c r="F150" s="4">
        <v>0</v>
      </c>
      <c r="G150" s="4">
        <v>1</v>
      </c>
    </row>
    <row r="151" spans="3:7" x14ac:dyDescent="0.35">
      <c r="C151" s="5" t="s">
        <v>294</v>
      </c>
      <c r="D151" s="4">
        <v>1</v>
      </c>
      <c r="E151" s="4">
        <v>1</v>
      </c>
      <c r="F151" s="4">
        <v>0</v>
      </c>
      <c r="G151" s="4">
        <v>1</v>
      </c>
    </row>
    <row r="152" spans="3:7" x14ac:dyDescent="0.35">
      <c r="C152" s="5" t="s">
        <v>296</v>
      </c>
      <c r="D152" s="4">
        <v>0</v>
      </c>
      <c r="E152" s="4">
        <v>0</v>
      </c>
      <c r="F152" s="4">
        <v>1</v>
      </c>
      <c r="G152" s="4">
        <v>0</v>
      </c>
    </row>
    <row r="153" spans="3:7" x14ac:dyDescent="0.35">
      <c r="C153" s="5" t="s">
        <v>298</v>
      </c>
      <c r="D153" s="4">
        <v>1</v>
      </c>
      <c r="E153" s="4">
        <v>1</v>
      </c>
      <c r="F153" s="4">
        <v>0</v>
      </c>
      <c r="G153" s="4">
        <v>1</v>
      </c>
    </row>
    <row r="154" spans="3:7" x14ac:dyDescent="0.35">
      <c r="C154" s="5" t="s">
        <v>303</v>
      </c>
      <c r="D154" s="4">
        <v>0</v>
      </c>
      <c r="E154" s="4">
        <v>0</v>
      </c>
      <c r="F154" s="4">
        <v>0.77777777777777779</v>
      </c>
      <c r="G154" s="4">
        <v>0.22222222222222224</v>
      </c>
    </row>
    <row r="155" spans="3:7" x14ac:dyDescent="0.35">
      <c r="C155" s="5" t="s">
        <v>304</v>
      </c>
      <c r="D155" s="4">
        <v>1</v>
      </c>
      <c r="E155" s="4">
        <v>1</v>
      </c>
      <c r="F155" s="4">
        <v>0</v>
      </c>
      <c r="G155" s="4">
        <v>1</v>
      </c>
    </row>
    <row r="156" spans="3:7" x14ac:dyDescent="0.35">
      <c r="C156" s="5" t="s">
        <v>305</v>
      </c>
      <c r="D156" s="4">
        <v>0</v>
      </c>
      <c r="E156" s="4">
        <v>0</v>
      </c>
      <c r="F156" s="4">
        <v>1</v>
      </c>
      <c r="G156" s="4">
        <v>0</v>
      </c>
    </row>
    <row r="157" spans="3:7" x14ac:dyDescent="0.35">
      <c r="C157" s="5" t="s">
        <v>306</v>
      </c>
      <c r="D157" s="4">
        <v>0</v>
      </c>
      <c r="E157" s="4">
        <v>0</v>
      </c>
      <c r="F157" s="4">
        <v>1</v>
      </c>
      <c r="G157" s="4">
        <v>0</v>
      </c>
    </row>
    <row r="158" spans="3:7" x14ac:dyDescent="0.35">
      <c r="C158" s="5" t="s">
        <v>308</v>
      </c>
      <c r="D158" s="4">
        <v>0</v>
      </c>
      <c r="E158" s="4">
        <v>0</v>
      </c>
      <c r="F158" s="4">
        <v>0.77777777777777779</v>
      </c>
      <c r="G158" s="4">
        <v>0.22222222222222224</v>
      </c>
    </row>
    <row r="159" spans="3:7" x14ac:dyDescent="0.35">
      <c r="C159" s="5" t="s">
        <v>310</v>
      </c>
      <c r="D159" s="4">
        <v>0</v>
      </c>
      <c r="E159" s="4">
        <v>0</v>
      </c>
      <c r="F159" s="4">
        <v>1</v>
      </c>
      <c r="G159" s="4">
        <v>0</v>
      </c>
    </row>
    <row r="160" spans="3:7" x14ac:dyDescent="0.35">
      <c r="C160" s="5" t="s">
        <v>313</v>
      </c>
      <c r="D160" s="4">
        <v>0</v>
      </c>
      <c r="E160" s="4">
        <v>0</v>
      </c>
      <c r="F160" s="4">
        <v>1</v>
      </c>
      <c r="G160" s="4">
        <v>0</v>
      </c>
    </row>
    <row r="161" spans="3:7" x14ac:dyDescent="0.35">
      <c r="C161" s="5" t="s">
        <v>314</v>
      </c>
      <c r="D161" s="4">
        <v>0</v>
      </c>
      <c r="E161" s="4">
        <v>0</v>
      </c>
      <c r="F161" s="4">
        <v>1</v>
      </c>
      <c r="G161" s="4">
        <v>0</v>
      </c>
    </row>
    <row r="162" spans="3:7" x14ac:dyDescent="0.35">
      <c r="C162" s="5" t="s">
        <v>318</v>
      </c>
      <c r="D162" s="4">
        <v>1</v>
      </c>
      <c r="E162" s="4">
        <v>1</v>
      </c>
      <c r="F162" s="4">
        <v>0</v>
      </c>
      <c r="G162" s="4">
        <v>1</v>
      </c>
    </row>
    <row r="163" spans="3:7" x14ac:dyDescent="0.35">
      <c r="C163" s="16" t="s">
        <v>320</v>
      </c>
      <c r="D163" s="15">
        <v>1</v>
      </c>
      <c r="E163" s="15">
        <v>0</v>
      </c>
      <c r="F163" s="15">
        <v>0.76923076923076927</v>
      </c>
      <c r="G163" s="15">
        <v>0.23076923076923078</v>
      </c>
    </row>
    <row r="164" spans="3:7" x14ac:dyDescent="0.35">
      <c r="C164" s="5" t="s">
        <v>325</v>
      </c>
      <c r="D164" s="4">
        <v>1</v>
      </c>
      <c r="E164" s="4">
        <v>1</v>
      </c>
      <c r="F164" s="4">
        <v>0</v>
      </c>
      <c r="G164" s="4">
        <v>1</v>
      </c>
    </row>
    <row r="165" spans="3:7" x14ac:dyDescent="0.35">
      <c r="C165" s="5" t="s">
        <v>326</v>
      </c>
      <c r="D165" s="4">
        <v>1</v>
      </c>
      <c r="E165" s="4">
        <v>1</v>
      </c>
      <c r="F165" s="4">
        <v>0.3</v>
      </c>
      <c r="G165" s="4">
        <v>0.7</v>
      </c>
    </row>
    <row r="166" spans="3:7" x14ac:dyDescent="0.35">
      <c r="C166" s="5" t="s">
        <v>327</v>
      </c>
      <c r="D166" s="4">
        <v>1</v>
      </c>
      <c r="E166" s="4">
        <v>1</v>
      </c>
      <c r="F166" s="4">
        <v>0</v>
      </c>
      <c r="G166" s="4">
        <v>1</v>
      </c>
    </row>
    <row r="167" spans="3:7" x14ac:dyDescent="0.35">
      <c r="C167" s="5" t="s">
        <v>328</v>
      </c>
      <c r="D167" s="4">
        <v>1</v>
      </c>
      <c r="E167" s="4">
        <v>1</v>
      </c>
      <c r="F167" s="4">
        <v>0.3</v>
      </c>
      <c r="G167" s="4">
        <v>0.7</v>
      </c>
    </row>
    <row r="168" spans="3:7" x14ac:dyDescent="0.35">
      <c r="C168" s="5" t="s">
        <v>330</v>
      </c>
      <c r="D168" s="4">
        <v>1</v>
      </c>
      <c r="E168" s="4">
        <v>1</v>
      </c>
      <c r="F168" s="4">
        <v>0</v>
      </c>
      <c r="G168" s="4">
        <v>1</v>
      </c>
    </row>
    <row r="169" spans="3:7" x14ac:dyDescent="0.35">
      <c r="C169" s="5" t="s">
        <v>331</v>
      </c>
      <c r="D169" s="4">
        <v>0</v>
      </c>
      <c r="E169" s="4">
        <v>0</v>
      </c>
      <c r="F169" s="4">
        <v>1</v>
      </c>
      <c r="G169" s="4">
        <v>0</v>
      </c>
    </row>
    <row r="170" spans="3:7" x14ac:dyDescent="0.35">
      <c r="C170" s="5" t="s">
        <v>333</v>
      </c>
      <c r="D170" s="4">
        <v>0</v>
      </c>
      <c r="E170" s="4">
        <v>0</v>
      </c>
      <c r="F170" s="4">
        <v>1</v>
      </c>
      <c r="G170" s="4">
        <v>0</v>
      </c>
    </row>
    <row r="171" spans="3:7" x14ac:dyDescent="0.35">
      <c r="C171" s="5" t="s">
        <v>334</v>
      </c>
      <c r="D171" s="4">
        <v>0</v>
      </c>
      <c r="E171" s="4">
        <v>0</v>
      </c>
      <c r="F171" s="4">
        <v>1</v>
      </c>
      <c r="G171" s="4">
        <v>0</v>
      </c>
    </row>
    <row r="172" spans="3:7" x14ac:dyDescent="0.35">
      <c r="C172" s="5" t="s">
        <v>336</v>
      </c>
      <c r="D172" s="4">
        <v>0</v>
      </c>
      <c r="E172" s="4">
        <v>0</v>
      </c>
      <c r="F172" s="4">
        <v>1</v>
      </c>
      <c r="G172" s="4">
        <v>0</v>
      </c>
    </row>
    <row r="173" spans="3:7" x14ac:dyDescent="0.35">
      <c r="C173" s="5" t="s">
        <v>338</v>
      </c>
      <c r="D173" s="4">
        <v>0</v>
      </c>
      <c r="E173" s="4">
        <v>0</v>
      </c>
      <c r="F173" s="4">
        <v>1</v>
      </c>
      <c r="G173" s="4">
        <v>0</v>
      </c>
    </row>
    <row r="174" spans="3:7" x14ac:dyDescent="0.35">
      <c r="C174" s="5" t="s">
        <v>341</v>
      </c>
      <c r="D174" s="4">
        <v>0</v>
      </c>
      <c r="E174" s="4">
        <v>0</v>
      </c>
      <c r="F174" s="4">
        <v>1</v>
      </c>
      <c r="G174" s="4">
        <v>0</v>
      </c>
    </row>
    <row r="175" spans="3:7" x14ac:dyDescent="0.35">
      <c r="C175" s="5" t="s">
        <v>342</v>
      </c>
      <c r="D175" s="4">
        <v>1</v>
      </c>
      <c r="E175" s="4">
        <v>1</v>
      </c>
      <c r="F175" s="4">
        <v>0</v>
      </c>
      <c r="G175" s="4">
        <v>1</v>
      </c>
    </row>
    <row r="176" spans="3:7" x14ac:dyDescent="0.35">
      <c r="C176" s="5" t="s">
        <v>344</v>
      </c>
      <c r="D176" s="4">
        <v>0</v>
      </c>
      <c r="E176" s="4">
        <v>0</v>
      </c>
      <c r="F176" s="4">
        <v>1</v>
      </c>
      <c r="G176" s="4">
        <v>0</v>
      </c>
    </row>
    <row r="177" spans="3:7" x14ac:dyDescent="0.35">
      <c r="C177" s="5" t="s">
        <v>346</v>
      </c>
      <c r="D177" s="4">
        <v>0</v>
      </c>
      <c r="E177" s="4">
        <v>0</v>
      </c>
      <c r="F177" s="4">
        <v>1</v>
      </c>
      <c r="G177" s="4">
        <v>0</v>
      </c>
    </row>
    <row r="178" spans="3:7" x14ac:dyDescent="0.35">
      <c r="C178" s="5" t="s">
        <v>351</v>
      </c>
      <c r="D178" s="4">
        <v>0</v>
      </c>
      <c r="E178" s="4">
        <v>0</v>
      </c>
      <c r="F178" s="4">
        <v>1</v>
      </c>
      <c r="G178" s="4">
        <v>0</v>
      </c>
    </row>
    <row r="179" spans="3:7" x14ac:dyDescent="0.35">
      <c r="C179" s="5" t="s">
        <v>353</v>
      </c>
      <c r="D179" s="4">
        <v>0</v>
      </c>
      <c r="E179" s="4">
        <v>0</v>
      </c>
      <c r="F179" s="4">
        <v>1</v>
      </c>
      <c r="G179" s="4">
        <v>0</v>
      </c>
    </row>
    <row r="180" spans="3:7" x14ac:dyDescent="0.35">
      <c r="C180" s="5" t="s">
        <v>356</v>
      </c>
      <c r="D180" s="4">
        <v>0</v>
      </c>
      <c r="E180" s="4">
        <v>0</v>
      </c>
      <c r="F180" s="4">
        <v>0.76923076923076927</v>
      </c>
      <c r="G180" s="4">
        <v>0.23076923076923078</v>
      </c>
    </row>
    <row r="181" spans="3:7" x14ac:dyDescent="0.35">
      <c r="C181" s="5" t="s">
        <v>358</v>
      </c>
      <c r="D181" s="4">
        <v>0</v>
      </c>
      <c r="E181" s="4">
        <v>0</v>
      </c>
      <c r="F181" s="4">
        <v>1</v>
      </c>
      <c r="G181" s="4">
        <v>0</v>
      </c>
    </row>
    <row r="182" spans="3:7" x14ac:dyDescent="0.35">
      <c r="C182" s="5" t="s">
        <v>361</v>
      </c>
      <c r="D182" s="4">
        <v>0</v>
      </c>
      <c r="E182" s="4">
        <v>0</v>
      </c>
      <c r="F182" s="4">
        <v>1</v>
      </c>
      <c r="G182" s="4">
        <v>0</v>
      </c>
    </row>
    <row r="183" spans="3:7" x14ac:dyDescent="0.35">
      <c r="C183" s="16" t="s">
        <v>362</v>
      </c>
      <c r="D183" s="15">
        <v>1</v>
      </c>
      <c r="E183" s="15">
        <v>0</v>
      </c>
      <c r="F183" s="15">
        <v>0.77777777777777779</v>
      </c>
      <c r="G183" s="15">
        <v>0.22222222222222224</v>
      </c>
    </row>
    <row r="184" spans="3:7" x14ac:dyDescent="0.35">
      <c r="C184" s="5" t="s">
        <v>364</v>
      </c>
      <c r="D184" s="4">
        <v>0</v>
      </c>
      <c r="E184" s="4">
        <v>0</v>
      </c>
      <c r="F184" s="4">
        <v>1</v>
      </c>
      <c r="G184" s="4">
        <v>0</v>
      </c>
    </row>
    <row r="185" spans="3:7" x14ac:dyDescent="0.35">
      <c r="C185" s="5" t="s">
        <v>366</v>
      </c>
      <c r="D185" s="4">
        <v>0</v>
      </c>
      <c r="E185" s="4">
        <v>0</v>
      </c>
      <c r="F185" s="4">
        <v>1</v>
      </c>
      <c r="G185" s="4">
        <v>0</v>
      </c>
    </row>
    <row r="186" spans="3:7" x14ac:dyDescent="0.35">
      <c r="C186" s="5" t="s">
        <v>367</v>
      </c>
      <c r="D186" s="4">
        <v>1</v>
      </c>
      <c r="E186" s="4">
        <v>1</v>
      </c>
      <c r="F186" s="4">
        <v>0</v>
      </c>
      <c r="G186" s="4">
        <v>1</v>
      </c>
    </row>
    <row r="187" spans="3:7" x14ac:dyDescent="0.35">
      <c r="C187" s="5" t="s">
        <v>372</v>
      </c>
      <c r="D187" s="4">
        <v>0</v>
      </c>
      <c r="E187" s="4">
        <v>0</v>
      </c>
      <c r="F187" s="4">
        <v>1</v>
      </c>
      <c r="G187" s="4">
        <v>0</v>
      </c>
    </row>
    <row r="188" spans="3:7" x14ac:dyDescent="0.35">
      <c r="C188" s="5" t="s">
        <v>375</v>
      </c>
      <c r="D188" s="4">
        <v>0</v>
      </c>
      <c r="E188" s="4">
        <v>0</v>
      </c>
      <c r="F188" s="4">
        <v>1</v>
      </c>
      <c r="G188" s="4">
        <v>0</v>
      </c>
    </row>
    <row r="189" spans="3:7" x14ac:dyDescent="0.35">
      <c r="C189" s="5" t="s">
        <v>379</v>
      </c>
      <c r="D189" s="4">
        <v>0</v>
      </c>
      <c r="E189" s="4">
        <v>0</v>
      </c>
      <c r="F189" s="4">
        <v>1</v>
      </c>
      <c r="G189" s="4">
        <v>0</v>
      </c>
    </row>
    <row r="190" spans="3:7" x14ac:dyDescent="0.35">
      <c r="C190" s="5" t="s">
        <v>380</v>
      </c>
      <c r="D190" s="4">
        <v>0</v>
      </c>
      <c r="E190" s="4">
        <v>0</v>
      </c>
      <c r="F190" s="4">
        <v>1</v>
      </c>
      <c r="G190" s="4">
        <v>0</v>
      </c>
    </row>
    <row r="191" spans="3:7" x14ac:dyDescent="0.35">
      <c r="C191" s="5" t="s">
        <v>381</v>
      </c>
      <c r="D191" s="4">
        <v>0</v>
      </c>
      <c r="E191" s="4">
        <v>0</v>
      </c>
      <c r="F191" s="4">
        <v>1</v>
      </c>
      <c r="G191" s="4">
        <v>0</v>
      </c>
    </row>
    <row r="192" spans="3:7" x14ac:dyDescent="0.35">
      <c r="C192" s="5" t="s">
        <v>384</v>
      </c>
      <c r="D192" s="4">
        <v>0</v>
      </c>
      <c r="E192" s="4">
        <v>0</v>
      </c>
      <c r="F192" s="4">
        <v>1</v>
      </c>
      <c r="G192" s="4">
        <v>0</v>
      </c>
    </row>
    <row r="193" spans="3:7" x14ac:dyDescent="0.35">
      <c r="C193" s="5" t="s">
        <v>385</v>
      </c>
      <c r="D193" s="4">
        <v>0</v>
      </c>
      <c r="E193" s="4">
        <v>0</v>
      </c>
      <c r="F193" s="4">
        <v>1</v>
      </c>
      <c r="G193" s="4">
        <v>0</v>
      </c>
    </row>
    <row r="194" spans="3:7" x14ac:dyDescent="0.35">
      <c r="C194" s="5" t="s">
        <v>386</v>
      </c>
      <c r="D194" s="4">
        <v>1</v>
      </c>
      <c r="E194" s="4">
        <v>1</v>
      </c>
      <c r="F194" s="4">
        <v>0</v>
      </c>
      <c r="G194" s="4">
        <v>1</v>
      </c>
    </row>
    <row r="195" spans="3:7" x14ac:dyDescent="0.35">
      <c r="C195" s="5" t="s">
        <v>387</v>
      </c>
      <c r="D195" s="4">
        <v>0</v>
      </c>
      <c r="E195" s="4">
        <v>0</v>
      </c>
      <c r="F195" s="4">
        <v>1</v>
      </c>
      <c r="G195" s="4">
        <v>0</v>
      </c>
    </row>
    <row r="196" spans="3:7" x14ac:dyDescent="0.35">
      <c r="C196" s="5" t="s">
        <v>388</v>
      </c>
      <c r="D196" s="4">
        <v>1</v>
      </c>
      <c r="E196" s="4">
        <v>1</v>
      </c>
      <c r="F196" s="4">
        <v>0</v>
      </c>
      <c r="G196" s="4">
        <v>1</v>
      </c>
    </row>
    <row r="197" spans="3:7" x14ac:dyDescent="0.35">
      <c r="C197" s="5" t="s">
        <v>389</v>
      </c>
      <c r="D197" s="4">
        <v>0</v>
      </c>
      <c r="E197" s="4">
        <v>0</v>
      </c>
      <c r="F197" s="4">
        <v>1</v>
      </c>
      <c r="G197" s="4">
        <v>0</v>
      </c>
    </row>
    <row r="198" spans="3:7" x14ac:dyDescent="0.35">
      <c r="C198" s="5" t="s">
        <v>391</v>
      </c>
      <c r="D198" s="4">
        <v>0</v>
      </c>
      <c r="E198" s="4">
        <v>0</v>
      </c>
      <c r="F198" s="4">
        <v>1</v>
      </c>
      <c r="G198" s="4">
        <v>0</v>
      </c>
    </row>
    <row r="199" spans="3:7" x14ac:dyDescent="0.35">
      <c r="C199" s="5" t="s">
        <v>393</v>
      </c>
      <c r="D199" s="4">
        <v>1</v>
      </c>
      <c r="E199" s="4">
        <v>1</v>
      </c>
      <c r="F199" s="4">
        <v>0</v>
      </c>
      <c r="G199" s="4">
        <v>1</v>
      </c>
    </row>
    <row r="200" spans="3:7" x14ac:dyDescent="0.35">
      <c r="C200" s="5" t="s">
        <v>396</v>
      </c>
      <c r="D200" s="4">
        <v>0</v>
      </c>
      <c r="E200" s="4">
        <v>0</v>
      </c>
      <c r="F200" s="4">
        <v>1</v>
      </c>
      <c r="G200" s="4">
        <v>0</v>
      </c>
    </row>
    <row r="201" spans="3:7" x14ac:dyDescent="0.35">
      <c r="C201" s="5" t="s">
        <v>398</v>
      </c>
      <c r="D201" s="4">
        <v>0</v>
      </c>
      <c r="E201" s="4">
        <v>0</v>
      </c>
      <c r="F201" s="4">
        <v>1</v>
      </c>
      <c r="G201" s="4">
        <v>0</v>
      </c>
    </row>
    <row r="202" spans="3:7" x14ac:dyDescent="0.35">
      <c r="C202" s="5" t="s">
        <v>400</v>
      </c>
      <c r="D202" s="4">
        <v>1</v>
      </c>
      <c r="E202" s="4">
        <v>1</v>
      </c>
      <c r="F202" s="4">
        <v>0</v>
      </c>
      <c r="G202" s="4">
        <v>1</v>
      </c>
    </row>
    <row r="203" spans="3:7" x14ac:dyDescent="0.35">
      <c r="C203" s="5" t="s">
        <v>402</v>
      </c>
      <c r="D203" s="4">
        <v>1</v>
      </c>
      <c r="E203" s="4">
        <v>1</v>
      </c>
      <c r="F203" s="4">
        <v>0</v>
      </c>
      <c r="G203" s="4">
        <v>1</v>
      </c>
    </row>
    <row r="204" spans="3:7" x14ac:dyDescent="0.35">
      <c r="C204" s="5" t="s">
        <v>404</v>
      </c>
      <c r="D204" s="4">
        <v>1</v>
      </c>
      <c r="E204" s="4">
        <v>1</v>
      </c>
      <c r="F204" s="4">
        <v>0</v>
      </c>
      <c r="G204" s="4">
        <v>1</v>
      </c>
    </row>
    <row r="205" spans="3:7" x14ac:dyDescent="0.35">
      <c r="C205" s="5" t="s">
        <v>406</v>
      </c>
      <c r="D205" s="4">
        <v>0</v>
      </c>
      <c r="E205" s="4">
        <v>0</v>
      </c>
      <c r="F205" s="4">
        <v>1</v>
      </c>
      <c r="G205" s="4">
        <v>0</v>
      </c>
    </row>
    <row r="206" spans="3:7" x14ac:dyDescent="0.35">
      <c r="C206" s="5" t="s">
        <v>407</v>
      </c>
      <c r="D206" s="4">
        <v>0</v>
      </c>
      <c r="E206" s="4">
        <v>0</v>
      </c>
      <c r="F206" s="4">
        <v>1</v>
      </c>
      <c r="G206" s="4">
        <v>0</v>
      </c>
    </row>
    <row r="207" spans="3:7" x14ac:dyDescent="0.35">
      <c r="C207" s="5" t="s">
        <v>410</v>
      </c>
      <c r="D207" s="4">
        <v>0</v>
      </c>
      <c r="E207" s="4">
        <v>0</v>
      </c>
      <c r="F207" s="4">
        <v>1</v>
      </c>
      <c r="G207" s="4">
        <v>0</v>
      </c>
    </row>
    <row r="208" spans="3:7" x14ac:dyDescent="0.35">
      <c r="C208" s="5" t="s">
        <v>412</v>
      </c>
      <c r="D208" s="4">
        <v>0</v>
      </c>
      <c r="E208" s="4">
        <v>0</v>
      </c>
      <c r="F208" s="4">
        <v>1</v>
      </c>
      <c r="G208" s="4">
        <v>0</v>
      </c>
    </row>
    <row r="209" spans="3:7" x14ac:dyDescent="0.35">
      <c r="C209" s="5" t="s">
        <v>413</v>
      </c>
      <c r="D209" s="4">
        <v>0</v>
      </c>
      <c r="E209" s="4">
        <v>0</v>
      </c>
      <c r="F209" s="4">
        <v>1</v>
      </c>
      <c r="G209" s="4">
        <v>0</v>
      </c>
    </row>
    <row r="210" spans="3:7" x14ac:dyDescent="0.35">
      <c r="C210" s="5" t="s">
        <v>415</v>
      </c>
      <c r="D210" s="4">
        <v>0</v>
      </c>
      <c r="E210" s="4">
        <v>0</v>
      </c>
      <c r="F210" s="4">
        <v>1</v>
      </c>
      <c r="G210" s="4">
        <v>0</v>
      </c>
    </row>
    <row r="211" spans="3:7" x14ac:dyDescent="0.35">
      <c r="C211" s="5" t="s">
        <v>419</v>
      </c>
      <c r="D211" s="4">
        <v>0</v>
      </c>
      <c r="E211" s="4">
        <v>0</v>
      </c>
      <c r="F211" s="4">
        <v>1</v>
      </c>
      <c r="G211" s="4">
        <v>0</v>
      </c>
    </row>
    <row r="212" spans="3:7" x14ac:dyDescent="0.35">
      <c r="C212" s="5" t="s">
        <v>420</v>
      </c>
      <c r="D212" s="4">
        <v>0</v>
      </c>
      <c r="E212" s="4">
        <v>0</v>
      </c>
      <c r="F212" s="4">
        <v>1</v>
      </c>
      <c r="G212" s="4">
        <v>0</v>
      </c>
    </row>
    <row r="213" spans="3:7" x14ac:dyDescent="0.35">
      <c r="C213" s="5" t="s">
        <v>421</v>
      </c>
      <c r="D213" s="4">
        <v>0</v>
      </c>
      <c r="E213" s="4">
        <v>0</v>
      </c>
      <c r="F213" s="4">
        <v>1</v>
      </c>
      <c r="G213" s="4">
        <v>0</v>
      </c>
    </row>
    <row r="214" spans="3:7" x14ac:dyDescent="0.35">
      <c r="C214" s="5" t="s">
        <v>427</v>
      </c>
      <c r="D214" s="4">
        <v>0</v>
      </c>
      <c r="E214" s="4">
        <v>0</v>
      </c>
      <c r="F214" s="4">
        <v>1</v>
      </c>
      <c r="G214" s="4">
        <v>0</v>
      </c>
    </row>
    <row r="215" spans="3:7" x14ac:dyDescent="0.35">
      <c r="C215" s="5" t="s">
        <v>430</v>
      </c>
      <c r="D215" s="4">
        <v>1</v>
      </c>
      <c r="E215" s="4">
        <v>1</v>
      </c>
      <c r="F215" s="4">
        <v>0</v>
      </c>
      <c r="G215" s="4">
        <v>1</v>
      </c>
    </row>
    <row r="216" spans="3:7" x14ac:dyDescent="0.35">
      <c r="C216" s="5" t="s">
        <v>433</v>
      </c>
      <c r="D216" s="4">
        <v>1</v>
      </c>
      <c r="E216" s="4">
        <v>1</v>
      </c>
      <c r="F216" s="4">
        <v>0</v>
      </c>
      <c r="G216" s="4">
        <v>1</v>
      </c>
    </row>
    <row r="217" spans="3:7" x14ac:dyDescent="0.35">
      <c r="C217" s="5" t="s">
        <v>435</v>
      </c>
      <c r="D217" s="4">
        <v>1</v>
      </c>
      <c r="E217" s="4">
        <v>1</v>
      </c>
      <c r="F217" s="4">
        <v>0</v>
      </c>
      <c r="G217" s="4">
        <v>1</v>
      </c>
    </row>
    <row r="218" spans="3:7" x14ac:dyDescent="0.35">
      <c r="C218" s="5" t="s">
        <v>436</v>
      </c>
      <c r="D218" s="4">
        <v>0</v>
      </c>
      <c r="E218" s="4">
        <v>0</v>
      </c>
      <c r="F218" s="4">
        <v>1</v>
      </c>
      <c r="G218" s="4">
        <v>0</v>
      </c>
    </row>
    <row r="219" spans="3:7" x14ac:dyDescent="0.35">
      <c r="C219" s="5" t="s">
        <v>437</v>
      </c>
      <c r="D219" s="4">
        <v>1</v>
      </c>
      <c r="E219" s="4">
        <v>1</v>
      </c>
      <c r="F219" s="4">
        <v>0</v>
      </c>
      <c r="G219" s="4">
        <v>1</v>
      </c>
    </row>
    <row r="220" spans="3:7" x14ac:dyDescent="0.35">
      <c r="C220" s="5" t="s">
        <v>439</v>
      </c>
      <c r="D220" s="4">
        <v>0</v>
      </c>
      <c r="E220" s="4">
        <v>0</v>
      </c>
      <c r="F220" s="4">
        <v>1</v>
      </c>
      <c r="G220" s="4">
        <v>0</v>
      </c>
    </row>
    <row r="221" spans="3:7" x14ac:dyDescent="0.35">
      <c r="C221" s="5" t="s">
        <v>440</v>
      </c>
      <c r="D221" s="4">
        <v>0</v>
      </c>
      <c r="E221" s="4">
        <v>0</v>
      </c>
      <c r="F221" s="4">
        <v>1</v>
      </c>
      <c r="G221" s="4">
        <v>0</v>
      </c>
    </row>
    <row r="222" spans="3:7" x14ac:dyDescent="0.35">
      <c r="C222" s="5" t="s">
        <v>441</v>
      </c>
      <c r="D222" s="4">
        <v>0</v>
      </c>
      <c r="E222" s="4">
        <v>0</v>
      </c>
      <c r="F222" s="4">
        <v>0.76923076923076927</v>
      </c>
      <c r="G222" s="4">
        <v>0.23076923076923078</v>
      </c>
    </row>
    <row r="223" spans="3:7" x14ac:dyDescent="0.35">
      <c r="C223" s="5" t="s">
        <v>444</v>
      </c>
      <c r="D223" s="4">
        <v>1</v>
      </c>
      <c r="E223" s="4">
        <v>1</v>
      </c>
      <c r="F223" s="4">
        <v>0</v>
      </c>
      <c r="G223" s="4">
        <v>1</v>
      </c>
    </row>
    <row r="224" spans="3:7" x14ac:dyDescent="0.35">
      <c r="C224" s="5" t="s">
        <v>445</v>
      </c>
      <c r="D224" s="4">
        <v>0</v>
      </c>
      <c r="E224" s="4">
        <v>0</v>
      </c>
      <c r="F224" s="4">
        <v>1</v>
      </c>
      <c r="G224" s="4">
        <v>0</v>
      </c>
    </row>
    <row r="225" spans="3:7" x14ac:dyDescent="0.35">
      <c r="C225" s="5" t="s">
        <v>448</v>
      </c>
      <c r="D225" s="4">
        <v>0</v>
      </c>
      <c r="E225" s="4">
        <v>0</v>
      </c>
      <c r="F225" s="4">
        <v>1</v>
      </c>
      <c r="G225" s="4">
        <v>0</v>
      </c>
    </row>
    <row r="226" spans="3:7" x14ac:dyDescent="0.35">
      <c r="C226" s="5" t="s">
        <v>450</v>
      </c>
      <c r="D226" s="4">
        <v>1</v>
      </c>
      <c r="E226" s="4">
        <v>1</v>
      </c>
      <c r="F226" s="4">
        <v>0</v>
      </c>
      <c r="G226" s="4">
        <v>1</v>
      </c>
    </row>
    <row r="227" spans="3:7" x14ac:dyDescent="0.35">
      <c r="C227" s="5" t="s">
        <v>451</v>
      </c>
      <c r="D227" s="4">
        <v>0</v>
      </c>
      <c r="E227" s="4">
        <v>0</v>
      </c>
      <c r="F227" s="4">
        <v>1</v>
      </c>
      <c r="G227" s="4">
        <v>0</v>
      </c>
    </row>
    <row r="228" spans="3:7" x14ac:dyDescent="0.35">
      <c r="C228" s="5" t="s">
        <v>454</v>
      </c>
      <c r="D228" s="4">
        <v>1</v>
      </c>
      <c r="E228" s="4">
        <v>1</v>
      </c>
      <c r="F228" s="4">
        <v>0</v>
      </c>
      <c r="G228" s="4">
        <v>1</v>
      </c>
    </row>
    <row r="229" spans="3:7" x14ac:dyDescent="0.35">
      <c r="C229" s="5" t="s">
        <v>457</v>
      </c>
      <c r="D229" s="4">
        <v>1</v>
      </c>
      <c r="E229" s="4">
        <v>1</v>
      </c>
      <c r="F229" s="4">
        <v>0</v>
      </c>
      <c r="G229" s="4">
        <v>1</v>
      </c>
    </row>
    <row r="230" spans="3:7" x14ac:dyDescent="0.35">
      <c r="C230" s="5" t="s">
        <v>460</v>
      </c>
      <c r="D230" s="4">
        <v>0</v>
      </c>
      <c r="E230" s="4">
        <v>0</v>
      </c>
      <c r="F230" s="4">
        <v>1</v>
      </c>
      <c r="G230" s="4">
        <v>0</v>
      </c>
    </row>
    <row r="231" spans="3:7" x14ac:dyDescent="0.35">
      <c r="C231" s="5" t="s">
        <v>461</v>
      </c>
      <c r="D231" s="4">
        <v>0</v>
      </c>
      <c r="E231" s="4">
        <v>0</v>
      </c>
      <c r="F231" s="4">
        <v>0.76923076923076927</v>
      </c>
      <c r="G231" s="4">
        <v>0.23076923076923078</v>
      </c>
    </row>
    <row r="232" spans="3:7" x14ac:dyDescent="0.35">
      <c r="C232" s="5" t="s">
        <v>462</v>
      </c>
      <c r="D232" s="4">
        <v>0</v>
      </c>
      <c r="E232" s="4">
        <v>0</v>
      </c>
      <c r="F232" s="4">
        <v>1</v>
      </c>
      <c r="G232" s="4">
        <v>0</v>
      </c>
    </row>
    <row r="233" spans="3:7" x14ac:dyDescent="0.35">
      <c r="C233" s="5" t="s">
        <v>463</v>
      </c>
      <c r="D233" s="4">
        <v>0</v>
      </c>
      <c r="E233" s="4">
        <v>0</v>
      </c>
      <c r="F233" s="4">
        <v>1</v>
      </c>
      <c r="G233" s="4">
        <v>0</v>
      </c>
    </row>
    <row r="234" spans="3:7" x14ac:dyDescent="0.35">
      <c r="C234" s="5" t="s">
        <v>464</v>
      </c>
      <c r="D234" s="4">
        <v>0</v>
      </c>
      <c r="E234" s="4">
        <v>0</v>
      </c>
      <c r="F234" s="4">
        <v>1</v>
      </c>
      <c r="G234" s="4">
        <v>0</v>
      </c>
    </row>
    <row r="235" spans="3:7" x14ac:dyDescent="0.35">
      <c r="C235" s="5" t="s">
        <v>466</v>
      </c>
      <c r="D235" s="4">
        <v>0</v>
      </c>
      <c r="E235" s="4">
        <v>0</v>
      </c>
      <c r="F235" s="4">
        <v>1</v>
      </c>
      <c r="G235" s="4">
        <v>0</v>
      </c>
    </row>
    <row r="236" spans="3:7" x14ac:dyDescent="0.35">
      <c r="C236" s="5" t="s">
        <v>468</v>
      </c>
      <c r="D236" s="4">
        <v>0</v>
      </c>
      <c r="E236" s="4">
        <v>0</v>
      </c>
      <c r="F236" s="4">
        <v>1</v>
      </c>
      <c r="G236" s="4">
        <v>0</v>
      </c>
    </row>
    <row r="237" spans="3:7" x14ac:dyDescent="0.35">
      <c r="C237" s="5" t="s">
        <v>472</v>
      </c>
      <c r="D237" s="4">
        <v>0</v>
      </c>
      <c r="E237" s="4">
        <v>0</v>
      </c>
      <c r="F237" s="4">
        <v>0.77777777777777779</v>
      </c>
      <c r="G237" s="4">
        <v>0.22222222222222224</v>
      </c>
    </row>
    <row r="238" spans="3:7" x14ac:dyDescent="0.35">
      <c r="C238" s="5" t="s">
        <v>473</v>
      </c>
      <c r="D238" s="4">
        <v>1</v>
      </c>
      <c r="E238" s="4">
        <v>1</v>
      </c>
      <c r="F238" s="4">
        <v>0</v>
      </c>
      <c r="G238" s="4">
        <v>1</v>
      </c>
    </row>
    <row r="239" spans="3:7" x14ac:dyDescent="0.35">
      <c r="C239" s="5" t="s">
        <v>476</v>
      </c>
      <c r="D239" s="4">
        <v>0</v>
      </c>
      <c r="E239" s="4">
        <v>0</v>
      </c>
      <c r="F239" s="4">
        <v>1</v>
      </c>
      <c r="G239" s="4">
        <v>0</v>
      </c>
    </row>
    <row r="240" spans="3:7" x14ac:dyDescent="0.35">
      <c r="C240" s="5" t="s">
        <v>477</v>
      </c>
      <c r="D240" s="4">
        <v>0</v>
      </c>
      <c r="E240" s="4">
        <v>0</v>
      </c>
      <c r="F240" s="4">
        <v>1</v>
      </c>
      <c r="G240" s="4">
        <v>0</v>
      </c>
    </row>
    <row r="241" spans="3:7" x14ac:dyDescent="0.35">
      <c r="C241" s="5" t="s">
        <v>478</v>
      </c>
      <c r="D241" s="4">
        <v>0</v>
      </c>
      <c r="E241" s="4">
        <v>0</v>
      </c>
      <c r="F241" s="4">
        <v>0.77777777777777779</v>
      </c>
      <c r="G241" s="4">
        <v>0.22222222222222224</v>
      </c>
    </row>
    <row r="242" spans="3:7" x14ac:dyDescent="0.35">
      <c r="C242" s="5" t="s">
        <v>479</v>
      </c>
      <c r="D242" s="4">
        <v>1</v>
      </c>
      <c r="E242" s="4">
        <v>1</v>
      </c>
      <c r="F242" s="4">
        <v>0.3</v>
      </c>
      <c r="G242" s="4">
        <v>0.7</v>
      </c>
    </row>
    <row r="243" spans="3:7" x14ac:dyDescent="0.35">
      <c r="C243" s="5" t="s">
        <v>480</v>
      </c>
      <c r="D243" s="4">
        <v>0</v>
      </c>
      <c r="E243" s="4">
        <v>0</v>
      </c>
      <c r="F243" s="4">
        <v>1</v>
      </c>
      <c r="G243" s="4">
        <v>0</v>
      </c>
    </row>
    <row r="244" spans="3:7" x14ac:dyDescent="0.35">
      <c r="C244" s="5" t="s">
        <v>482</v>
      </c>
      <c r="D244" s="4">
        <v>1</v>
      </c>
      <c r="E244" s="4">
        <v>1</v>
      </c>
      <c r="F244" s="4">
        <v>0</v>
      </c>
      <c r="G244" s="4">
        <v>1</v>
      </c>
    </row>
    <row r="245" spans="3:7" x14ac:dyDescent="0.35">
      <c r="C245" s="5" t="s">
        <v>484</v>
      </c>
      <c r="D245" s="4">
        <v>0</v>
      </c>
      <c r="E245" s="4">
        <v>0</v>
      </c>
      <c r="F245" s="4">
        <v>1</v>
      </c>
      <c r="G245" s="4">
        <v>0</v>
      </c>
    </row>
    <row r="246" spans="3:7" x14ac:dyDescent="0.35">
      <c r="C246" s="5" t="s">
        <v>491</v>
      </c>
      <c r="D246" s="4">
        <v>0</v>
      </c>
      <c r="E246" s="4">
        <v>0</v>
      </c>
      <c r="F246" s="4">
        <v>1</v>
      </c>
      <c r="G246" s="4">
        <v>0</v>
      </c>
    </row>
    <row r="247" spans="3:7" x14ac:dyDescent="0.35">
      <c r="C247" s="5" t="s">
        <v>493</v>
      </c>
      <c r="D247" s="4">
        <v>0</v>
      </c>
      <c r="E247" s="4">
        <v>0</v>
      </c>
      <c r="F247" s="4">
        <v>1</v>
      </c>
      <c r="G247" s="4">
        <v>0</v>
      </c>
    </row>
    <row r="248" spans="3:7" x14ac:dyDescent="0.35">
      <c r="C248" s="5" t="s">
        <v>495</v>
      </c>
      <c r="D248" s="4">
        <v>1</v>
      </c>
      <c r="E248" s="4">
        <v>1</v>
      </c>
      <c r="F248" s="4">
        <v>0</v>
      </c>
      <c r="G248" s="4">
        <v>1</v>
      </c>
    </row>
    <row r="249" spans="3:7" x14ac:dyDescent="0.35">
      <c r="C249" s="5" t="s">
        <v>496</v>
      </c>
      <c r="D249" s="4">
        <v>0</v>
      </c>
      <c r="E249" s="4">
        <v>0</v>
      </c>
      <c r="F249" s="4">
        <v>1</v>
      </c>
      <c r="G249" s="4">
        <v>0</v>
      </c>
    </row>
    <row r="250" spans="3:7" x14ac:dyDescent="0.35">
      <c r="C250" s="5" t="s">
        <v>497</v>
      </c>
      <c r="D250" s="4">
        <v>1</v>
      </c>
      <c r="E250" s="4">
        <v>1</v>
      </c>
      <c r="F250" s="4">
        <v>0</v>
      </c>
      <c r="G250" s="4">
        <v>1</v>
      </c>
    </row>
    <row r="251" spans="3:7" x14ac:dyDescent="0.35">
      <c r="C251" s="5" t="s">
        <v>498</v>
      </c>
      <c r="D251" s="4">
        <v>1</v>
      </c>
      <c r="E251" s="4">
        <v>1</v>
      </c>
      <c r="F251" s="4">
        <v>0</v>
      </c>
      <c r="G251" s="4">
        <v>1</v>
      </c>
    </row>
    <row r="252" spans="3:7" x14ac:dyDescent="0.35">
      <c r="C252" s="5" t="s">
        <v>500</v>
      </c>
      <c r="D252" s="4">
        <v>1</v>
      </c>
      <c r="E252" s="4">
        <v>1</v>
      </c>
      <c r="F252" s="4">
        <v>0</v>
      </c>
      <c r="G252" s="4">
        <v>1</v>
      </c>
    </row>
    <row r="253" spans="3:7" x14ac:dyDescent="0.35">
      <c r="C253" s="5" t="s">
        <v>501</v>
      </c>
      <c r="D253" s="4">
        <v>0</v>
      </c>
      <c r="E253" s="4">
        <v>0</v>
      </c>
      <c r="F253" s="4">
        <v>1</v>
      </c>
      <c r="G253" s="4">
        <v>0</v>
      </c>
    </row>
    <row r="254" spans="3:7" x14ac:dyDescent="0.35">
      <c r="C254" s="5" t="s">
        <v>505</v>
      </c>
      <c r="D254" s="4">
        <v>0</v>
      </c>
      <c r="E254" s="4">
        <v>0</v>
      </c>
      <c r="F254" s="4">
        <v>0.76923076923076927</v>
      </c>
      <c r="G254" s="4">
        <v>0.23076923076923078</v>
      </c>
    </row>
    <row r="255" spans="3:7" x14ac:dyDescent="0.35">
      <c r="C255" s="5" t="s">
        <v>507</v>
      </c>
      <c r="D255" s="4">
        <v>0</v>
      </c>
      <c r="E255" s="4">
        <v>0</v>
      </c>
      <c r="F255" s="4">
        <v>1</v>
      </c>
      <c r="G255" s="4">
        <v>0</v>
      </c>
    </row>
    <row r="256" spans="3:7" x14ac:dyDescent="0.35">
      <c r="C256" s="5" t="s">
        <v>508</v>
      </c>
      <c r="D256" s="4">
        <v>0</v>
      </c>
      <c r="E256" s="4">
        <v>0</v>
      </c>
      <c r="F256" s="4">
        <v>1</v>
      </c>
      <c r="G256" s="4">
        <v>0</v>
      </c>
    </row>
    <row r="257" spans="3:7" x14ac:dyDescent="0.35">
      <c r="C257" s="5" t="s">
        <v>509</v>
      </c>
      <c r="D257" s="4">
        <v>1</v>
      </c>
      <c r="E257" s="4">
        <v>1</v>
      </c>
      <c r="F257" s="4">
        <v>0</v>
      </c>
      <c r="G257" s="4">
        <v>1</v>
      </c>
    </row>
    <row r="258" spans="3:7" x14ac:dyDescent="0.35">
      <c r="C258" s="5" t="s">
        <v>510</v>
      </c>
      <c r="D258" s="4">
        <v>0</v>
      </c>
      <c r="E258" s="4">
        <v>0</v>
      </c>
      <c r="F258" s="4">
        <v>1</v>
      </c>
      <c r="G258" s="4">
        <v>0</v>
      </c>
    </row>
    <row r="259" spans="3:7" x14ac:dyDescent="0.35">
      <c r="C259" s="5" t="s">
        <v>512</v>
      </c>
      <c r="D259" s="4">
        <v>0</v>
      </c>
      <c r="E259" s="4">
        <v>0</v>
      </c>
      <c r="F259" s="4">
        <v>1</v>
      </c>
      <c r="G259" s="4">
        <v>0</v>
      </c>
    </row>
    <row r="260" spans="3:7" x14ac:dyDescent="0.35">
      <c r="C260" s="5" t="s">
        <v>513</v>
      </c>
      <c r="D260" s="4">
        <v>0</v>
      </c>
      <c r="E260" s="4">
        <v>0</v>
      </c>
      <c r="F260" s="4">
        <v>1</v>
      </c>
      <c r="G260" s="4">
        <v>0</v>
      </c>
    </row>
    <row r="261" spans="3:7" x14ac:dyDescent="0.35">
      <c r="C261" s="5" t="s">
        <v>515</v>
      </c>
      <c r="D261" s="4">
        <v>0</v>
      </c>
      <c r="E261" s="4">
        <v>0</v>
      </c>
      <c r="F261" s="4">
        <v>1</v>
      </c>
      <c r="G261" s="4">
        <v>0</v>
      </c>
    </row>
    <row r="262" spans="3:7" x14ac:dyDescent="0.35">
      <c r="C262" s="5" t="s">
        <v>516</v>
      </c>
      <c r="D262" s="4">
        <v>1</v>
      </c>
      <c r="E262" s="4">
        <v>1</v>
      </c>
      <c r="F262" s="4">
        <v>0</v>
      </c>
      <c r="G262" s="4">
        <v>1</v>
      </c>
    </row>
    <row r="263" spans="3:7" x14ac:dyDescent="0.35">
      <c r="C263" s="5" t="s">
        <v>517</v>
      </c>
      <c r="D263" s="4">
        <v>0</v>
      </c>
      <c r="E263" s="4">
        <v>0</v>
      </c>
      <c r="F263" s="4">
        <v>1</v>
      </c>
      <c r="G263" s="4">
        <v>0</v>
      </c>
    </row>
    <row r="264" spans="3:7" x14ac:dyDescent="0.35">
      <c r="C264" s="5" t="s">
        <v>518</v>
      </c>
      <c r="D264" s="4">
        <v>0</v>
      </c>
      <c r="E264" s="4">
        <v>0</v>
      </c>
      <c r="F264" s="4">
        <v>1</v>
      </c>
      <c r="G264" s="4">
        <v>0</v>
      </c>
    </row>
    <row r="265" spans="3:7" x14ac:dyDescent="0.35">
      <c r="C265" s="5" t="s">
        <v>519</v>
      </c>
      <c r="D265" s="4">
        <v>0</v>
      </c>
      <c r="E265" s="4">
        <v>0</v>
      </c>
      <c r="F265" s="4">
        <v>1</v>
      </c>
      <c r="G265" s="4">
        <v>0</v>
      </c>
    </row>
    <row r="266" spans="3:7" x14ac:dyDescent="0.35">
      <c r="C266" s="5" t="s">
        <v>526</v>
      </c>
      <c r="D266" s="4">
        <v>1</v>
      </c>
      <c r="E266" s="4">
        <v>1</v>
      </c>
      <c r="F266" s="4">
        <v>0</v>
      </c>
      <c r="G266" s="4">
        <v>1</v>
      </c>
    </row>
    <row r="267" spans="3:7" x14ac:dyDescent="0.35">
      <c r="C267" s="5" t="s">
        <v>528</v>
      </c>
      <c r="D267" s="4">
        <v>0</v>
      </c>
      <c r="E267" s="4">
        <v>0</v>
      </c>
      <c r="F267" s="4">
        <v>1</v>
      </c>
      <c r="G267" s="4">
        <v>0</v>
      </c>
    </row>
    <row r="268" spans="3:7" x14ac:dyDescent="0.35">
      <c r="C268" s="5" t="s">
        <v>529</v>
      </c>
      <c r="D268" s="4">
        <v>0</v>
      </c>
      <c r="E268" s="4">
        <v>0</v>
      </c>
      <c r="F268" s="4">
        <v>1</v>
      </c>
      <c r="G268" s="4">
        <v>0</v>
      </c>
    </row>
    <row r="269" spans="3:7" x14ac:dyDescent="0.35">
      <c r="C269" s="5" t="s">
        <v>530</v>
      </c>
      <c r="D269" s="4">
        <v>0</v>
      </c>
      <c r="E269" s="4">
        <v>0</v>
      </c>
      <c r="F269" s="4">
        <v>1</v>
      </c>
      <c r="G269" s="4">
        <v>0</v>
      </c>
    </row>
    <row r="270" spans="3:7" x14ac:dyDescent="0.35">
      <c r="C270" s="5" t="s">
        <v>538</v>
      </c>
      <c r="D270" s="4">
        <v>0</v>
      </c>
      <c r="E270" s="4">
        <v>0</v>
      </c>
      <c r="F270" s="4">
        <v>1</v>
      </c>
      <c r="G270" s="4">
        <v>0</v>
      </c>
    </row>
    <row r="271" spans="3:7" x14ac:dyDescent="0.35">
      <c r="C271" s="5" t="s">
        <v>539</v>
      </c>
      <c r="D271" s="4">
        <v>0</v>
      </c>
      <c r="E271" s="4">
        <v>0</v>
      </c>
      <c r="F271" s="4">
        <v>1</v>
      </c>
      <c r="G271" s="4">
        <v>0</v>
      </c>
    </row>
    <row r="272" spans="3:7" x14ac:dyDescent="0.35">
      <c r="C272" s="5" t="s">
        <v>541</v>
      </c>
      <c r="D272" s="4">
        <v>0</v>
      </c>
      <c r="E272" s="4">
        <v>0</v>
      </c>
      <c r="F272" s="4">
        <v>1</v>
      </c>
      <c r="G272" s="4">
        <v>0</v>
      </c>
    </row>
    <row r="273" spans="3:7" x14ac:dyDescent="0.35">
      <c r="C273" s="5" t="s">
        <v>542</v>
      </c>
      <c r="D273" s="4">
        <v>0</v>
      </c>
      <c r="E273" s="4">
        <v>0</v>
      </c>
      <c r="F273" s="4">
        <v>1</v>
      </c>
      <c r="G273" s="4">
        <v>0</v>
      </c>
    </row>
    <row r="274" spans="3:7" x14ac:dyDescent="0.35">
      <c r="C274" s="5" t="s">
        <v>543</v>
      </c>
      <c r="D274" s="4">
        <v>0</v>
      </c>
      <c r="E274" s="4">
        <v>0</v>
      </c>
      <c r="F274" s="4">
        <v>1</v>
      </c>
      <c r="G274" s="4">
        <v>0</v>
      </c>
    </row>
    <row r="275" spans="3:7" x14ac:dyDescent="0.35">
      <c r="C275" s="5" t="s">
        <v>545</v>
      </c>
      <c r="D275" s="4">
        <v>0</v>
      </c>
      <c r="E275" s="4">
        <v>0</v>
      </c>
      <c r="F275" s="4">
        <v>1</v>
      </c>
      <c r="G275" s="4">
        <v>0</v>
      </c>
    </row>
    <row r="276" spans="3:7" x14ac:dyDescent="0.35">
      <c r="C276" s="5" t="s">
        <v>546</v>
      </c>
      <c r="D276" s="4">
        <v>0</v>
      </c>
      <c r="E276" s="4">
        <v>0</v>
      </c>
      <c r="F276" s="4">
        <v>1</v>
      </c>
      <c r="G276" s="4">
        <v>0</v>
      </c>
    </row>
    <row r="277" spans="3:7" x14ac:dyDescent="0.35">
      <c r="C277" s="5" t="s">
        <v>549</v>
      </c>
      <c r="D277" s="4">
        <v>0</v>
      </c>
      <c r="E277" s="4">
        <v>0</v>
      </c>
      <c r="F277" s="4">
        <v>0.76923076923076927</v>
      </c>
      <c r="G277" s="4">
        <v>0.23076923076923078</v>
      </c>
    </row>
    <row r="278" spans="3:7" x14ac:dyDescent="0.35">
      <c r="C278" s="5" t="s">
        <v>552</v>
      </c>
      <c r="D278" s="4">
        <v>1</v>
      </c>
      <c r="E278" s="4">
        <v>1</v>
      </c>
      <c r="F278" s="4">
        <v>0</v>
      </c>
      <c r="G278" s="4">
        <v>1</v>
      </c>
    </row>
    <row r="279" spans="3:7" x14ac:dyDescent="0.35">
      <c r="C279" s="5" t="s">
        <v>555</v>
      </c>
      <c r="D279" s="4">
        <v>0</v>
      </c>
      <c r="E279" s="4">
        <v>0</v>
      </c>
      <c r="F279" s="4">
        <v>1</v>
      </c>
      <c r="G279" s="4">
        <v>0</v>
      </c>
    </row>
    <row r="280" spans="3:7" x14ac:dyDescent="0.35">
      <c r="C280" s="5" t="s">
        <v>558</v>
      </c>
      <c r="D280" s="4">
        <v>0</v>
      </c>
      <c r="E280" s="4">
        <v>0</v>
      </c>
      <c r="F280" s="4">
        <v>1</v>
      </c>
      <c r="G280" s="4">
        <v>0</v>
      </c>
    </row>
    <row r="281" spans="3:7" x14ac:dyDescent="0.35">
      <c r="C281" s="5" t="s">
        <v>559</v>
      </c>
      <c r="D281" s="4">
        <v>0</v>
      </c>
      <c r="E281" s="4">
        <v>0</v>
      </c>
      <c r="F281" s="4">
        <v>1</v>
      </c>
      <c r="G281" s="4">
        <v>0</v>
      </c>
    </row>
    <row r="282" spans="3:7" x14ac:dyDescent="0.35">
      <c r="C282" s="5" t="s">
        <v>560</v>
      </c>
      <c r="D282" s="4">
        <v>0</v>
      </c>
      <c r="E282" s="4">
        <v>0</v>
      </c>
      <c r="F282" s="4">
        <v>1</v>
      </c>
      <c r="G282" s="4">
        <v>0</v>
      </c>
    </row>
    <row r="283" spans="3:7" x14ac:dyDescent="0.35">
      <c r="C283" s="5" t="s">
        <v>562</v>
      </c>
      <c r="D283" s="4">
        <v>0</v>
      </c>
      <c r="E283" s="4">
        <v>0</v>
      </c>
      <c r="F283" s="4">
        <v>1</v>
      </c>
      <c r="G283" s="4">
        <v>0</v>
      </c>
    </row>
    <row r="284" spans="3:7" x14ac:dyDescent="0.35">
      <c r="C284" s="5" t="s">
        <v>565</v>
      </c>
      <c r="D284" s="4">
        <v>0</v>
      </c>
      <c r="E284" s="4">
        <v>0</v>
      </c>
      <c r="F284" s="4">
        <v>1</v>
      </c>
      <c r="G284" s="4">
        <v>0</v>
      </c>
    </row>
    <row r="285" spans="3:7" x14ac:dyDescent="0.35">
      <c r="C285" s="5" t="s">
        <v>567</v>
      </c>
      <c r="D285" s="4">
        <v>0</v>
      </c>
      <c r="E285" s="4">
        <v>0</v>
      </c>
      <c r="F285" s="4">
        <v>1</v>
      </c>
      <c r="G285" s="4">
        <v>0</v>
      </c>
    </row>
    <row r="286" spans="3:7" x14ac:dyDescent="0.35">
      <c r="C286" s="5" t="s">
        <v>568</v>
      </c>
      <c r="D286" s="4">
        <v>1</v>
      </c>
      <c r="E286" s="4">
        <v>1</v>
      </c>
      <c r="F286" s="4">
        <v>0</v>
      </c>
      <c r="G286" s="4">
        <v>1</v>
      </c>
    </row>
    <row r="287" spans="3:7" x14ac:dyDescent="0.35">
      <c r="C287" s="5" t="s">
        <v>574</v>
      </c>
      <c r="D287" s="4">
        <v>1</v>
      </c>
      <c r="E287" s="4">
        <v>1</v>
      </c>
      <c r="F287" s="4">
        <v>0</v>
      </c>
      <c r="G287" s="4">
        <v>1</v>
      </c>
    </row>
    <row r="288" spans="3:7" x14ac:dyDescent="0.35">
      <c r="C288" s="5" t="s">
        <v>575</v>
      </c>
      <c r="D288" s="4">
        <v>0</v>
      </c>
      <c r="E288" s="4">
        <v>0</v>
      </c>
      <c r="F288" s="4">
        <v>1</v>
      </c>
      <c r="G288" s="4">
        <v>0</v>
      </c>
    </row>
    <row r="289" spans="3:7" x14ac:dyDescent="0.35">
      <c r="C289" s="5" t="s">
        <v>578</v>
      </c>
      <c r="D289" s="4">
        <v>0</v>
      </c>
      <c r="E289" s="4">
        <v>0</v>
      </c>
      <c r="F289" s="4">
        <v>1</v>
      </c>
      <c r="G289" s="4">
        <v>0</v>
      </c>
    </row>
    <row r="290" spans="3:7" x14ac:dyDescent="0.35">
      <c r="C290" s="5" t="s">
        <v>582</v>
      </c>
      <c r="D290" s="4">
        <v>1</v>
      </c>
      <c r="E290" s="4">
        <v>1</v>
      </c>
      <c r="F290" s="4">
        <v>0</v>
      </c>
      <c r="G290" s="4">
        <v>1</v>
      </c>
    </row>
    <row r="291" spans="3:7" x14ac:dyDescent="0.35">
      <c r="C291" s="5" t="s">
        <v>583</v>
      </c>
      <c r="D291" s="4">
        <v>0</v>
      </c>
      <c r="E291" s="4">
        <v>0</v>
      </c>
      <c r="F291" s="4">
        <v>1</v>
      </c>
      <c r="G291" s="4">
        <v>0</v>
      </c>
    </row>
    <row r="292" spans="3:7" x14ac:dyDescent="0.35">
      <c r="C292" s="5" t="s">
        <v>584</v>
      </c>
      <c r="D292" s="4">
        <v>0</v>
      </c>
      <c r="E292" s="4">
        <v>0</v>
      </c>
      <c r="F292" s="4">
        <v>1</v>
      </c>
      <c r="G292" s="4">
        <v>0</v>
      </c>
    </row>
    <row r="293" spans="3:7" x14ac:dyDescent="0.35">
      <c r="C293" s="5" t="s">
        <v>586</v>
      </c>
      <c r="D293" s="4">
        <v>1</v>
      </c>
      <c r="E293" s="4">
        <v>1</v>
      </c>
      <c r="F293" s="4">
        <v>0</v>
      </c>
      <c r="G293" s="4">
        <v>1</v>
      </c>
    </row>
    <row r="294" spans="3:7" x14ac:dyDescent="0.35">
      <c r="C294" s="5" t="s">
        <v>588</v>
      </c>
      <c r="D294" s="4">
        <v>0</v>
      </c>
      <c r="E294" s="4">
        <v>0</v>
      </c>
      <c r="F294" s="4">
        <v>1</v>
      </c>
      <c r="G294" s="4">
        <v>0</v>
      </c>
    </row>
    <row r="295" spans="3:7" x14ac:dyDescent="0.35">
      <c r="C295" s="5" t="s">
        <v>589</v>
      </c>
      <c r="D295" s="4">
        <v>0</v>
      </c>
      <c r="E295" s="4">
        <v>0</v>
      </c>
      <c r="F295" s="4">
        <v>1</v>
      </c>
      <c r="G295" s="4">
        <v>0</v>
      </c>
    </row>
    <row r="296" spans="3:7" x14ac:dyDescent="0.35">
      <c r="C296" s="5" t="s">
        <v>591</v>
      </c>
      <c r="D296" s="4">
        <v>0</v>
      </c>
      <c r="E296" s="4">
        <v>0</v>
      </c>
      <c r="F296" s="4">
        <v>0.76923076923076927</v>
      </c>
      <c r="G296" s="4">
        <v>0.23076923076923078</v>
      </c>
    </row>
    <row r="297" spans="3:7" x14ac:dyDescent="0.35">
      <c r="C297" s="5" t="s">
        <v>595</v>
      </c>
      <c r="D297" s="4">
        <v>0</v>
      </c>
      <c r="E297" s="4">
        <v>0</v>
      </c>
      <c r="F297" s="4">
        <v>1</v>
      </c>
      <c r="G297" s="4">
        <v>0</v>
      </c>
    </row>
    <row r="298" spans="3:7" x14ac:dyDescent="0.35">
      <c r="C298" s="5" t="s">
        <v>598</v>
      </c>
      <c r="D298" s="4">
        <v>1</v>
      </c>
      <c r="E298" s="4">
        <v>1</v>
      </c>
      <c r="F298" s="4">
        <v>0</v>
      </c>
      <c r="G298" s="4">
        <v>1</v>
      </c>
    </row>
    <row r="299" spans="3:7" x14ac:dyDescent="0.35">
      <c r="C299" s="5" t="s">
        <v>599</v>
      </c>
      <c r="D299" s="4">
        <v>0</v>
      </c>
      <c r="E299" s="4">
        <v>0</v>
      </c>
      <c r="F299" s="4">
        <v>1</v>
      </c>
      <c r="G299" s="4">
        <v>0</v>
      </c>
    </row>
    <row r="300" spans="3:7" x14ac:dyDescent="0.35">
      <c r="C300" s="5" t="s">
        <v>601</v>
      </c>
      <c r="D300" s="4">
        <v>1</v>
      </c>
      <c r="E300" s="4">
        <v>1</v>
      </c>
      <c r="F300" s="4">
        <v>0</v>
      </c>
      <c r="G300" s="4">
        <v>1</v>
      </c>
    </row>
    <row r="301" spans="3:7" x14ac:dyDescent="0.35">
      <c r="C301" s="5" t="s">
        <v>602</v>
      </c>
      <c r="D301" s="4">
        <v>0</v>
      </c>
      <c r="E301" s="4">
        <v>0</v>
      </c>
      <c r="F301" s="4">
        <v>1</v>
      </c>
      <c r="G301" s="4">
        <v>0</v>
      </c>
    </row>
    <row r="302" spans="3:7" x14ac:dyDescent="0.35">
      <c r="C302" s="5" t="s">
        <v>610</v>
      </c>
      <c r="D302" s="4">
        <v>0</v>
      </c>
      <c r="E302" s="4">
        <v>0</v>
      </c>
      <c r="F302" s="4">
        <v>1</v>
      </c>
      <c r="G302" s="4">
        <v>0</v>
      </c>
    </row>
    <row r="303" spans="3:7" x14ac:dyDescent="0.35">
      <c r="C303" s="5" t="s">
        <v>611</v>
      </c>
      <c r="D303" s="4">
        <v>0</v>
      </c>
      <c r="E303" s="4">
        <v>0</v>
      </c>
      <c r="F303" s="4">
        <v>1</v>
      </c>
      <c r="G303" s="4">
        <v>0</v>
      </c>
    </row>
    <row r="304" spans="3:7" x14ac:dyDescent="0.35">
      <c r="C304" s="5" t="s">
        <v>613</v>
      </c>
      <c r="D304" s="4">
        <v>0</v>
      </c>
      <c r="E304" s="4">
        <v>0</v>
      </c>
      <c r="F304" s="4">
        <v>1</v>
      </c>
      <c r="G304" s="4">
        <v>0</v>
      </c>
    </row>
    <row r="305" spans="3:7" x14ac:dyDescent="0.35">
      <c r="C305" s="5" t="s">
        <v>616</v>
      </c>
      <c r="D305" s="4">
        <v>0</v>
      </c>
      <c r="E305" s="4">
        <v>0</v>
      </c>
      <c r="F305" s="4">
        <v>1</v>
      </c>
      <c r="G305" s="4">
        <v>0</v>
      </c>
    </row>
    <row r="306" spans="3:7" x14ac:dyDescent="0.35">
      <c r="C306" s="5" t="s">
        <v>617</v>
      </c>
      <c r="D306" s="4">
        <v>0</v>
      </c>
      <c r="E306" s="4">
        <v>0</v>
      </c>
      <c r="F306" s="4">
        <v>1</v>
      </c>
      <c r="G306" s="4">
        <v>0</v>
      </c>
    </row>
    <row r="307" spans="3:7" x14ac:dyDescent="0.35">
      <c r="C307" s="5" t="s">
        <v>619</v>
      </c>
      <c r="D307" s="4">
        <v>0</v>
      </c>
      <c r="E307" s="4">
        <v>0</v>
      </c>
      <c r="F307" s="4">
        <v>0.77777777777777779</v>
      </c>
      <c r="G307" s="4">
        <v>0.22222222222222224</v>
      </c>
    </row>
    <row r="308" spans="3:7" x14ac:dyDescent="0.35">
      <c r="C308" s="5" t="s">
        <v>620</v>
      </c>
      <c r="D308" s="4">
        <v>0</v>
      </c>
      <c r="E308" s="4">
        <v>0</v>
      </c>
      <c r="F308" s="4">
        <v>0.77777777777777779</v>
      </c>
      <c r="G308" s="4">
        <v>0.22222222222222224</v>
      </c>
    </row>
    <row r="309" spans="3:7" x14ac:dyDescent="0.35">
      <c r="C309" s="5" t="s">
        <v>623</v>
      </c>
      <c r="D309" s="4">
        <v>0</v>
      </c>
      <c r="E309" s="4">
        <v>0</v>
      </c>
      <c r="F309" s="4">
        <v>1</v>
      </c>
      <c r="G309" s="4">
        <v>0</v>
      </c>
    </row>
    <row r="310" spans="3:7" x14ac:dyDescent="0.35">
      <c r="C310" s="5" t="s">
        <v>625</v>
      </c>
      <c r="D310" s="4">
        <v>0</v>
      </c>
      <c r="E310" s="4">
        <v>0</v>
      </c>
      <c r="F310" s="4">
        <v>1</v>
      </c>
      <c r="G310" s="4">
        <v>0</v>
      </c>
    </row>
    <row r="311" spans="3:7" x14ac:dyDescent="0.35">
      <c r="C311" s="5" t="s">
        <v>627</v>
      </c>
      <c r="D311" s="4">
        <v>1</v>
      </c>
      <c r="E311" s="4">
        <v>1</v>
      </c>
      <c r="F311" s="4">
        <v>0</v>
      </c>
      <c r="G311" s="4">
        <v>1</v>
      </c>
    </row>
    <row r="312" spans="3:7" x14ac:dyDescent="0.35">
      <c r="C312" s="5" t="s">
        <v>628</v>
      </c>
      <c r="D312" s="4">
        <v>1</v>
      </c>
      <c r="E312" s="4">
        <v>1</v>
      </c>
      <c r="F312" s="4">
        <v>0</v>
      </c>
      <c r="G312" s="4">
        <v>1</v>
      </c>
    </row>
    <row r="313" spans="3:7" x14ac:dyDescent="0.35">
      <c r="C313" s="5" t="s">
        <v>209</v>
      </c>
      <c r="D313" s="4">
        <v>0</v>
      </c>
      <c r="E313" s="4">
        <v>0</v>
      </c>
      <c r="F313" s="4">
        <v>1</v>
      </c>
      <c r="G313" s="4">
        <v>0</v>
      </c>
    </row>
    <row r="314" spans="3:7" x14ac:dyDescent="0.35">
      <c r="C314" s="5" t="s">
        <v>594</v>
      </c>
      <c r="D314" s="4">
        <v>0</v>
      </c>
      <c r="E314" s="4">
        <v>0</v>
      </c>
      <c r="F314" s="4">
        <v>1</v>
      </c>
      <c r="G314" s="4">
        <v>0</v>
      </c>
    </row>
    <row r="315" spans="3:7" x14ac:dyDescent="0.35">
      <c r="C315" s="5" t="s">
        <v>455</v>
      </c>
      <c r="D315" s="4">
        <v>0</v>
      </c>
      <c r="E315" s="4">
        <v>0</v>
      </c>
      <c r="F315" s="4">
        <v>1</v>
      </c>
      <c r="G315" s="4">
        <v>0</v>
      </c>
    </row>
    <row r="316" spans="3:7" x14ac:dyDescent="0.35">
      <c r="C316" s="5" t="s">
        <v>609</v>
      </c>
      <c r="D316" s="4">
        <v>0</v>
      </c>
      <c r="E316" s="4">
        <v>0</v>
      </c>
      <c r="F316" s="4">
        <v>1</v>
      </c>
      <c r="G316" s="4">
        <v>0</v>
      </c>
    </row>
    <row r="317" spans="3:7" x14ac:dyDescent="0.35">
      <c r="C317" s="16" t="s">
        <v>103</v>
      </c>
      <c r="D317" s="15">
        <v>1</v>
      </c>
      <c r="E317" s="15">
        <v>0</v>
      </c>
      <c r="F317" s="15">
        <v>0.77777777777777779</v>
      </c>
      <c r="G317" s="15">
        <v>0.22222222222222224</v>
      </c>
    </row>
    <row r="318" spans="3:7" x14ac:dyDescent="0.35">
      <c r="C318" s="5" t="s">
        <v>489</v>
      </c>
      <c r="D318" s="4">
        <v>0</v>
      </c>
      <c r="E318" s="4">
        <v>0</v>
      </c>
      <c r="F318" s="4">
        <v>0.77777777777777779</v>
      </c>
      <c r="G318" s="4">
        <v>0.22222222222222224</v>
      </c>
    </row>
    <row r="319" spans="3:7" x14ac:dyDescent="0.35">
      <c r="C319" s="5" t="s">
        <v>368</v>
      </c>
      <c r="D319" s="4">
        <v>0</v>
      </c>
      <c r="E319" s="4">
        <v>0</v>
      </c>
      <c r="F319" s="4">
        <v>1</v>
      </c>
      <c r="G319" s="4">
        <v>0</v>
      </c>
    </row>
    <row r="320" spans="3:7" x14ac:dyDescent="0.35">
      <c r="C320" s="5" t="s">
        <v>232</v>
      </c>
      <c r="D320" s="4">
        <v>1</v>
      </c>
      <c r="E320" s="4">
        <v>1</v>
      </c>
      <c r="F320" s="4">
        <v>0</v>
      </c>
      <c r="G320" s="4">
        <v>1</v>
      </c>
    </row>
    <row r="321" spans="3:7" x14ac:dyDescent="0.35">
      <c r="C321" s="5" t="s">
        <v>285</v>
      </c>
      <c r="D321" s="4">
        <v>0</v>
      </c>
      <c r="E321" s="4">
        <v>0</v>
      </c>
      <c r="F321" s="4">
        <v>1</v>
      </c>
      <c r="G321" s="4">
        <v>0</v>
      </c>
    </row>
    <row r="322" spans="3:7" x14ac:dyDescent="0.35">
      <c r="C322" s="5" t="s">
        <v>194</v>
      </c>
      <c r="D322" s="4">
        <v>1</v>
      </c>
      <c r="E322" s="4">
        <v>1</v>
      </c>
      <c r="F322" s="4">
        <v>0</v>
      </c>
      <c r="G322" s="4">
        <v>1</v>
      </c>
    </row>
    <row r="323" spans="3:7" x14ac:dyDescent="0.35">
      <c r="C323" s="5" t="s">
        <v>309</v>
      </c>
      <c r="D323" s="4">
        <v>1</v>
      </c>
      <c r="E323" s="4">
        <v>1</v>
      </c>
      <c r="F323" s="4">
        <v>0</v>
      </c>
      <c r="G323" s="4">
        <v>1</v>
      </c>
    </row>
    <row r="324" spans="3:7" x14ac:dyDescent="0.35">
      <c r="C324" s="5" t="s">
        <v>259</v>
      </c>
      <c r="D324" s="4">
        <v>1</v>
      </c>
      <c r="E324" s="4">
        <v>1</v>
      </c>
      <c r="F324" s="4">
        <v>0</v>
      </c>
      <c r="G324" s="4">
        <v>1</v>
      </c>
    </row>
    <row r="325" spans="3:7" x14ac:dyDescent="0.35">
      <c r="C325" s="5" t="s">
        <v>632</v>
      </c>
      <c r="D325" s="4">
        <v>1</v>
      </c>
      <c r="E325" s="4">
        <v>1</v>
      </c>
      <c r="F325" s="4">
        <v>0</v>
      </c>
      <c r="G325" s="4">
        <v>1</v>
      </c>
    </row>
    <row r="326" spans="3:7" x14ac:dyDescent="0.35">
      <c r="C326" s="5" t="s">
        <v>532</v>
      </c>
      <c r="D326" s="4">
        <v>0</v>
      </c>
      <c r="E326" s="4">
        <v>0</v>
      </c>
      <c r="F326" s="4">
        <v>1</v>
      </c>
      <c r="G326" s="4">
        <v>0</v>
      </c>
    </row>
    <row r="327" spans="3:7" x14ac:dyDescent="0.35">
      <c r="C327" s="5" t="s">
        <v>171</v>
      </c>
      <c r="D327" s="4">
        <v>0</v>
      </c>
      <c r="E327" s="4">
        <v>0</v>
      </c>
      <c r="F327" s="4">
        <v>1</v>
      </c>
      <c r="G327" s="4">
        <v>0</v>
      </c>
    </row>
    <row r="328" spans="3:7" x14ac:dyDescent="0.35">
      <c r="C328" s="5" t="s">
        <v>499</v>
      </c>
      <c r="D328" s="4">
        <v>0</v>
      </c>
      <c r="E328" s="4">
        <v>0</v>
      </c>
      <c r="F328" s="4">
        <v>1</v>
      </c>
      <c r="G328" s="4">
        <v>0</v>
      </c>
    </row>
    <row r="329" spans="3:7" x14ac:dyDescent="0.35">
      <c r="C329" s="5" t="s">
        <v>570</v>
      </c>
      <c r="D329" s="4">
        <v>0</v>
      </c>
      <c r="E329" s="4">
        <v>0</v>
      </c>
      <c r="F329" s="4">
        <v>1</v>
      </c>
      <c r="G329" s="4">
        <v>0</v>
      </c>
    </row>
    <row r="330" spans="3:7" x14ac:dyDescent="0.35">
      <c r="C330" s="5" t="s">
        <v>590</v>
      </c>
      <c r="D330" s="4">
        <v>0</v>
      </c>
      <c r="E330" s="4">
        <v>0</v>
      </c>
      <c r="F330" s="4">
        <v>1</v>
      </c>
      <c r="G330" s="4">
        <v>0</v>
      </c>
    </row>
    <row r="331" spans="3:7" x14ac:dyDescent="0.35">
      <c r="C331" s="5" t="s">
        <v>278</v>
      </c>
      <c r="D331" s="4">
        <v>1</v>
      </c>
      <c r="E331" s="4">
        <v>1</v>
      </c>
      <c r="F331" s="4">
        <v>0</v>
      </c>
      <c r="G331" s="4">
        <v>1</v>
      </c>
    </row>
    <row r="332" spans="3:7" x14ac:dyDescent="0.35">
      <c r="C332" s="5" t="s">
        <v>615</v>
      </c>
      <c r="D332" s="4">
        <v>0</v>
      </c>
      <c r="E332" s="4">
        <v>0</v>
      </c>
      <c r="F332" s="4">
        <v>1</v>
      </c>
      <c r="G332" s="4">
        <v>0</v>
      </c>
    </row>
    <row r="333" spans="3:7" x14ac:dyDescent="0.35">
      <c r="C333" s="5" t="s">
        <v>282</v>
      </c>
      <c r="D333" s="4">
        <v>0</v>
      </c>
      <c r="E333" s="4">
        <v>0</v>
      </c>
      <c r="F333" s="4">
        <v>1</v>
      </c>
      <c r="G333" s="4">
        <v>0</v>
      </c>
    </row>
    <row r="334" spans="3:7" x14ac:dyDescent="0.35">
      <c r="C334" s="16" t="s">
        <v>222</v>
      </c>
      <c r="D334" s="15">
        <v>0</v>
      </c>
      <c r="E334" s="15">
        <v>1</v>
      </c>
      <c r="F334" s="15">
        <v>0.3</v>
      </c>
      <c r="G334" s="15">
        <v>0.7</v>
      </c>
    </row>
    <row r="335" spans="3:7" x14ac:dyDescent="0.35">
      <c r="C335" s="5" t="s">
        <v>394</v>
      </c>
      <c r="D335" s="4">
        <v>1</v>
      </c>
      <c r="E335" s="4">
        <v>1</v>
      </c>
      <c r="F335" s="4">
        <v>0</v>
      </c>
      <c r="G335" s="4">
        <v>1</v>
      </c>
    </row>
    <row r="336" spans="3:7" x14ac:dyDescent="0.35">
      <c r="C336" s="5" t="s">
        <v>434</v>
      </c>
      <c r="D336" s="4">
        <v>1</v>
      </c>
      <c r="E336" s="4">
        <v>1</v>
      </c>
      <c r="F336" s="4">
        <v>0</v>
      </c>
      <c r="G336" s="4">
        <v>1</v>
      </c>
    </row>
    <row r="337" spans="3:7" x14ac:dyDescent="0.35">
      <c r="C337" s="5" t="s">
        <v>169</v>
      </c>
      <c r="D337" s="4">
        <v>0</v>
      </c>
      <c r="E337" s="4">
        <v>0</v>
      </c>
      <c r="F337" s="4">
        <v>1</v>
      </c>
      <c r="G337" s="4">
        <v>0</v>
      </c>
    </row>
    <row r="338" spans="3:7" x14ac:dyDescent="0.35">
      <c r="C338" s="5" t="s">
        <v>502</v>
      </c>
      <c r="D338" s="4">
        <v>0</v>
      </c>
      <c r="E338" s="4">
        <v>0</v>
      </c>
      <c r="F338" s="4">
        <v>1</v>
      </c>
      <c r="G338" s="4">
        <v>0</v>
      </c>
    </row>
    <row r="339" spans="3:7" x14ac:dyDescent="0.35">
      <c r="C339" s="5" t="s">
        <v>401</v>
      </c>
      <c r="D339" s="4">
        <v>0</v>
      </c>
      <c r="E339" s="4">
        <v>0</v>
      </c>
      <c r="F339" s="4">
        <v>1</v>
      </c>
      <c r="G339" s="4">
        <v>0</v>
      </c>
    </row>
    <row r="340" spans="3:7" x14ac:dyDescent="0.35">
      <c r="C340" s="5" t="s">
        <v>511</v>
      </c>
      <c r="D340" s="4">
        <v>1</v>
      </c>
      <c r="E340" s="4">
        <v>1</v>
      </c>
      <c r="F340" s="4">
        <v>0</v>
      </c>
      <c r="G340" s="4">
        <v>1</v>
      </c>
    </row>
    <row r="341" spans="3:7" x14ac:dyDescent="0.35">
      <c r="C341" s="5" t="s">
        <v>424</v>
      </c>
      <c r="D341" s="4">
        <v>0</v>
      </c>
      <c r="E341" s="4">
        <v>0</v>
      </c>
      <c r="F341" s="4">
        <v>1</v>
      </c>
      <c r="G341" s="4">
        <v>0</v>
      </c>
    </row>
    <row r="342" spans="3:7" x14ac:dyDescent="0.35">
      <c r="C342" s="5" t="s">
        <v>452</v>
      </c>
      <c r="D342" s="4">
        <v>0</v>
      </c>
      <c r="E342" s="4">
        <v>0</v>
      </c>
      <c r="F342" s="4">
        <v>1</v>
      </c>
      <c r="G342" s="4">
        <v>0</v>
      </c>
    </row>
    <row r="343" spans="3:7" x14ac:dyDescent="0.35">
      <c r="C343" s="5" t="s">
        <v>467</v>
      </c>
      <c r="D343" s="4">
        <v>0</v>
      </c>
      <c r="E343" s="4">
        <v>0</v>
      </c>
      <c r="F343" s="4">
        <v>1</v>
      </c>
      <c r="G343" s="4">
        <v>0</v>
      </c>
    </row>
    <row r="344" spans="3:7" x14ac:dyDescent="0.35">
      <c r="C344" s="5" t="s">
        <v>134</v>
      </c>
      <c r="D344" s="4">
        <v>0</v>
      </c>
      <c r="E344" s="4">
        <v>0</v>
      </c>
      <c r="F344" s="4">
        <v>1</v>
      </c>
      <c r="G344" s="4">
        <v>0</v>
      </c>
    </row>
    <row r="345" spans="3:7" x14ac:dyDescent="0.35">
      <c r="C345" s="5" t="s">
        <v>563</v>
      </c>
      <c r="D345" s="4">
        <v>1</v>
      </c>
      <c r="E345" s="4">
        <v>1</v>
      </c>
      <c r="F345" s="4">
        <v>0</v>
      </c>
      <c r="G345" s="4">
        <v>1</v>
      </c>
    </row>
    <row r="346" spans="3:7" x14ac:dyDescent="0.35">
      <c r="C346" s="5" t="s">
        <v>359</v>
      </c>
      <c r="D346" s="4">
        <v>0</v>
      </c>
      <c r="E346" s="4">
        <v>0</v>
      </c>
      <c r="F346" s="4">
        <v>1</v>
      </c>
      <c r="G346" s="4">
        <v>0</v>
      </c>
    </row>
    <row r="347" spans="3:7" x14ac:dyDescent="0.35">
      <c r="C347" s="5" t="s">
        <v>587</v>
      </c>
      <c r="D347" s="4">
        <v>0</v>
      </c>
      <c r="E347" s="4">
        <v>0</v>
      </c>
      <c r="F347" s="4">
        <v>1</v>
      </c>
      <c r="G347" s="4">
        <v>0</v>
      </c>
    </row>
    <row r="348" spans="3:7" x14ac:dyDescent="0.35">
      <c r="C348" s="5" t="s">
        <v>288</v>
      </c>
      <c r="D348" s="4">
        <v>1</v>
      </c>
      <c r="E348" s="4">
        <v>1</v>
      </c>
      <c r="F348" s="4">
        <v>0</v>
      </c>
      <c r="G348" s="4">
        <v>1</v>
      </c>
    </row>
    <row r="349" spans="3:7" x14ac:dyDescent="0.35">
      <c r="C349" s="5" t="s">
        <v>456</v>
      </c>
      <c r="D349" s="4">
        <v>0</v>
      </c>
      <c r="E349" s="4">
        <v>0</v>
      </c>
      <c r="F349" s="4">
        <v>1</v>
      </c>
      <c r="G349" s="4">
        <v>0</v>
      </c>
    </row>
    <row r="350" spans="3:7" x14ac:dyDescent="0.35">
      <c r="C350" s="5" t="s">
        <v>114</v>
      </c>
      <c r="D350" s="4">
        <v>0</v>
      </c>
      <c r="E350" s="4">
        <v>0</v>
      </c>
      <c r="F350" s="4">
        <v>0.77777777777777779</v>
      </c>
      <c r="G350" s="4">
        <v>0.22222222222222224</v>
      </c>
    </row>
    <row r="351" spans="3:7" x14ac:dyDescent="0.35">
      <c r="C351" s="5" t="s">
        <v>316</v>
      </c>
      <c r="D351" s="4">
        <v>0</v>
      </c>
      <c r="E351" s="4">
        <v>0</v>
      </c>
      <c r="F351" s="4">
        <v>1</v>
      </c>
      <c r="G351" s="4">
        <v>0</v>
      </c>
    </row>
    <row r="352" spans="3:7" x14ac:dyDescent="0.35">
      <c r="C352" s="5" t="s">
        <v>350</v>
      </c>
      <c r="D352" s="4">
        <v>0</v>
      </c>
      <c r="E352" s="4">
        <v>0</v>
      </c>
      <c r="F352" s="4">
        <v>1</v>
      </c>
      <c r="G352" s="4">
        <v>0</v>
      </c>
    </row>
    <row r="353" spans="3:7" x14ac:dyDescent="0.35">
      <c r="C353" s="5" t="s">
        <v>181</v>
      </c>
      <c r="D353" s="4">
        <v>0</v>
      </c>
      <c r="E353" s="4">
        <v>0</v>
      </c>
      <c r="F353" s="4">
        <v>1</v>
      </c>
      <c r="G353" s="4">
        <v>0</v>
      </c>
    </row>
    <row r="354" spans="3:7" x14ac:dyDescent="0.35">
      <c r="C354" s="5" t="s">
        <v>119</v>
      </c>
      <c r="D354" s="4">
        <v>1</v>
      </c>
      <c r="E354" s="4">
        <v>1</v>
      </c>
      <c r="F354" s="4">
        <v>0.3</v>
      </c>
      <c r="G354" s="4">
        <v>0.7</v>
      </c>
    </row>
    <row r="355" spans="3:7" x14ac:dyDescent="0.35">
      <c r="C355" s="5" t="s">
        <v>321</v>
      </c>
      <c r="D355" s="4">
        <v>1</v>
      </c>
      <c r="E355" s="4">
        <v>1</v>
      </c>
      <c r="F355" s="4">
        <v>0</v>
      </c>
      <c r="G355" s="4">
        <v>1</v>
      </c>
    </row>
    <row r="356" spans="3:7" x14ac:dyDescent="0.35">
      <c r="C356" s="5" t="s">
        <v>324</v>
      </c>
      <c r="D356" s="4">
        <v>1</v>
      </c>
      <c r="E356" s="4">
        <v>1</v>
      </c>
      <c r="F356" s="4">
        <v>0</v>
      </c>
      <c r="G356" s="4">
        <v>1</v>
      </c>
    </row>
    <row r="357" spans="3:7" x14ac:dyDescent="0.35">
      <c r="C357" s="5" t="s">
        <v>600</v>
      </c>
      <c r="D357" s="4">
        <v>1</v>
      </c>
      <c r="E357" s="4">
        <v>1</v>
      </c>
      <c r="F357" s="4">
        <v>0</v>
      </c>
      <c r="G357" s="4">
        <v>1</v>
      </c>
    </row>
    <row r="358" spans="3:7" x14ac:dyDescent="0.35">
      <c r="C358" s="5" t="s">
        <v>553</v>
      </c>
      <c r="D358" s="4">
        <v>0</v>
      </c>
      <c r="E358" s="4">
        <v>0</v>
      </c>
      <c r="F358" s="4">
        <v>1</v>
      </c>
      <c r="G358" s="4">
        <v>0</v>
      </c>
    </row>
    <row r="359" spans="3:7" x14ac:dyDescent="0.35">
      <c r="C359" s="5" t="s">
        <v>506</v>
      </c>
      <c r="D359" s="4">
        <v>1</v>
      </c>
      <c r="E359" s="4">
        <v>1</v>
      </c>
      <c r="F359" s="4">
        <v>0</v>
      </c>
      <c r="G359" s="4">
        <v>1</v>
      </c>
    </row>
    <row r="360" spans="3:7" x14ac:dyDescent="0.35">
      <c r="C360" s="5" t="s">
        <v>485</v>
      </c>
      <c r="D360" s="4">
        <v>0</v>
      </c>
      <c r="E360" s="4">
        <v>0</v>
      </c>
      <c r="F360" s="4">
        <v>1</v>
      </c>
      <c r="G360" s="4">
        <v>0</v>
      </c>
    </row>
    <row r="361" spans="3:7" x14ac:dyDescent="0.35">
      <c r="C361" s="5" t="s">
        <v>141</v>
      </c>
      <c r="D361" s="4">
        <v>0</v>
      </c>
      <c r="E361" s="4">
        <v>0</v>
      </c>
      <c r="F361" s="4">
        <v>1</v>
      </c>
      <c r="G361" s="4">
        <v>0</v>
      </c>
    </row>
    <row r="362" spans="3:7" x14ac:dyDescent="0.35">
      <c r="C362" s="5" t="s">
        <v>117</v>
      </c>
      <c r="D362" s="4">
        <v>0</v>
      </c>
      <c r="E362" s="4">
        <v>0</v>
      </c>
      <c r="F362" s="4">
        <v>1</v>
      </c>
      <c r="G362" s="4">
        <v>0</v>
      </c>
    </row>
    <row r="363" spans="3:7" x14ac:dyDescent="0.35">
      <c r="C363" s="5" t="s">
        <v>189</v>
      </c>
      <c r="D363" s="4">
        <v>0</v>
      </c>
      <c r="E363" s="4">
        <v>0</v>
      </c>
      <c r="F363" s="4">
        <v>1</v>
      </c>
      <c r="G363" s="4">
        <v>0</v>
      </c>
    </row>
    <row r="364" spans="3:7" x14ac:dyDescent="0.35">
      <c r="C364" s="5" t="s">
        <v>540</v>
      </c>
      <c r="D364" s="4">
        <v>0</v>
      </c>
      <c r="E364" s="4">
        <v>0</v>
      </c>
      <c r="F364" s="4">
        <v>1</v>
      </c>
      <c r="G364" s="4">
        <v>0</v>
      </c>
    </row>
    <row r="365" spans="3:7" x14ac:dyDescent="0.35">
      <c r="C365" s="5" t="s">
        <v>272</v>
      </c>
      <c r="D365" s="4">
        <v>1</v>
      </c>
      <c r="E365" s="4">
        <v>1</v>
      </c>
      <c r="F365" s="4">
        <v>0.3</v>
      </c>
      <c r="G365" s="4">
        <v>0.7</v>
      </c>
    </row>
    <row r="366" spans="3:7" x14ac:dyDescent="0.35">
      <c r="C366" s="5" t="s">
        <v>606</v>
      </c>
      <c r="D366" s="4">
        <v>0</v>
      </c>
      <c r="E366" s="4">
        <v>0</v>
      </c>
      <c r="F366" s="4">
        <v>0.77777777777777779</v>
      </c>
      <c r="G366" s="4">
        <v>0.22222222222222224</v>
      </c>
    </row>
    <row r="367" spans="3:7" x14ac:dyDescent="0.35">
      <c r="C367" s="5" t="s">
        <v>218</v>
      </c>
      <c r="D367" s="4">
        <v>0</v>
      </c>
      <c r="E367" s="4">
        <v>0</v>
      </c>
      <c r="F367" s="4">
        <v>1</v>
      </c>
      <c r="G367" s="4">
        <v>0</v>
      </c>
    </row>
    <row r="368" spans="3:7" x14ac:dyDescent="0.35">
      <c r="C368" s="5" t="s">
        <v>286</v>
      </c>
      <c r="D368" s="4">
        <v>0</v>
      </c>
      <c r="E368" s="4">
        <v>0</v>
      </c>
      <c r="F368" s="4">
        <v>1</v>
      </c>
      <c r="G368" s="4">
        <v>0</v>
      </c>
    </row>
    <row r="369" spans="3:7" x14ac:dyDescent="0.35">
      <c r="C369" s="5" t="s">
        <v>581</v>
      </c>
      <c r="D369" s="4">
        <v>1</v>
      </c>
      <c r="E369" s="4">
        <v>1</v>
      </c>
      <c r="F369" s="4">
        <v>0</v>
      </c>
      <c r="G369" s="4">
        <v>1</v>
      </c>
    </row>
    <row r="370" spans="3:7" x14ac:dyDescent="0.35">
      <c r="C370" s="5" t="s">
        <v>490</v>
      </c>
      <c r="D370" s="4">
        <v>0</v>
      </c>
      <c r="E370" s="4">
        <v>0</v>
      </c>
      <c r="F370" s="4">
        <v>1</v>
      </c>
      <c r="G370" s="4">
        <v>0</v>
      </c>
    </row>
    <row r="371" spans="3:7" x14ac:dyDescent="0.35">
      <c r="C371" s="5" t="s">
        <v>536</v>
      </c>
      <c r="D371" s="4">
        <v>0</v>
      </c>
      <c r="E371" s="4">
        <v>0</v>
      </c>
      <c r="F371" s="4">
        <v>0.77777777777777779</v>
      </c>
      <c r="G371" s="4">
        <v>0.22222222222222224</v>
      </c>
    </row>
    <row r="372" spans="3:7" x14ac:dyDescent="0.35">
      <c r="C372" s="5" t="s">
        <v>66</v>
      </c>
      <c r="D372" s="4">
        <v>1</v>
      </c>
      <c r="E372" s="4">
        <v>1</v>
      </c>
      <c r="F372" s="4">
        <v>0</v>
      </c>
      <c r="G372" s="4">
        <v>1</v>
      </c>
    </row>
    <row r="373" spans="3:7" x14ac:dyDescent="0.35">
      <c r="C373" s="5" t="s">
        <v>612</v>
      </c>
      <c r="D373" s="4">
        <v>0</v>
      </c>
      <c r="E373" s="4">
        <v>0</v>
      </c>
      <c r="F373" s="4">
        <v>1</v>
      </c>
      <c r="G373" s="4">
        <v>0</v>
      </c>
    </row>
    <row r="374" spans="3:7" x14ac:dyDescent="0.35">
      <c r="C374" s="5" t="s">
        <v>248</v>
      </c>
      <c r="D374" s="4">
        <v>0</v>
      </c>
      <c r="E374" s="4">
        <v>0</v>
      </c>
      <c r="F374" s="4">
        <v>1</v>
      </c>
      <c r="G374" s="4">
        <v>0</v>
      </c>
    </row>
    <row r="375" spans="3:7" x14ac:dyDescent="0.35">
      <c r="C375" s="5" t="s">
        <v>300</v>
      </c>
      <c r="D375" s="4">
        <v>0</v>
      </c>
      <c r="E375" s="4">
        <v>0</v>
      </c>
      <c r="F375" s="4">
        <v>1</v>
      </c>
      <c r="G375" s="4">
        <v>0</v>
      </c>
    </row>
    <row r="376" spans="3:7" x14ac:dyDescent="0.35">
      <c r="C376" s="5" t="s">
        <v>579</v>
      </c>
      <c r="D376" s="4">
        <v>1</v>
      </c>
      <c r="E376" s="4">
        <v>1</v>
      </c>
      <c r="F376" s="4">
        <v>0</v>
      </c>
      <c r="G376" s="4">
        <v>1</v>
      </c>
    </row>
    <row r="377" spans="3:7" x14ac:dyDescent="0.35">
      <c r="C377" s="5" t="s">
        <v>550</v>
      </c>
      <c r="D377" s="4">
        <v>0</v>
      </c>
      <c r="E377" s="4">
        <v>0</v>
      </c>
      <c r="F377" s="4">
        <v>1</v>
      </c>
      <c r="G377" s="4">
        <v>0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CT_BestTree3'!$B$10:$B$10" display="Best Pruned Tree Rules (Using Validation Data)" xr:uid="{8D988E5B-BEA4-4806-BBD1-8EFDFEC7A287}"/>
    <hyperlink ref="D4" location="'CT_FullTree3'!$B$10:$B$10" display="Fully Grown Tree Rules (Using Training Data)" xr:uid="{3A39F7DC-0A7E-4CEB-8ECA-828126413EA0}"/>
    <hyperlink ref="F4" location="'CT_MinErrorTree3'!$B$10:$B$10" display="Min Error Tree Rules (Using Validation Data)" xr:uid="{D998CC06-CC83-442A-B157-DB8D6941CDE3}"/>
    <hyperlink ref="H4" location="'CT_Output4'!$B$10:$B$10" display="Inputs" xr:uid="{81FC68F7-A03B-4E09-BC32-BBA815160875}"/>
    <hyperlink ref="J4" location="'CT_Stored4'!$B$10:$B$10" display="PMML Model" xr:uid="{72608B6B-1985-46C9-8093-28F2FBF42873}"/>
    <hyperlink ref="B5" location="'CT_TrainingScore4'!$B$10:$B$10" display="Training: Classification Summary" xr:uid="{AF505C90-D414-4087-A8AD-883DA791E0D0}"/>
    <hyperlink ref="D5" location="'CT_TrainingScore4'!$B$34:$B$34" display="Training: Classification Details" xr:uid="{DF72F932-55C2-4C24-9F34-17AA4FEA4B59}"/>
    <hyperlink ref="F5" location="'CT_ValidationScore4'!$B$10:$B$10" display="Validation: Classification Summary" xr:uid="{91FE700D-6EC6-4E20-9BCE-DD52CFAD75BC}"/>
    <hyperlink ref="H5" location="'CT_ValidationScore4'!$B$34:$B$34" display="Validation: Classification Details" xr:uid="{D318226F-E431-4E79-A45E-F651B7CAE6B5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53175-27DB-4415-A7C1-6A24B86B7F43}">
  <dimension ref="B1:Q264"/>
  <sheetViews>
    <sheetView showGridLines="0" topLeftCell="A12" workbookViewId="0">
      <selection activeCell="D27" sqref="D27"/>
    </sheetView>
  </sheetViews>
  <sheetFormatPr defaultRowHeight="14.5" x14ac:dyDescent="0.35"/>
  <cols>
    <col min="3" max="3" width="17.6328125" bestFit="1" customWidth="1"/>
    <col min="4" max="4" width="10.81640625" customWidth="1"/>
    <col min="5" max="5" width="20.36328125" customWidth="1"/>
    <col min="6" max="7" width="12.1796875" customWidth="1"/>
    <col min="14" max="14" width="15.26953125" bestFit="1" customWidth="1"/>
  </cols>
  <sheetData>
    <row r="1" spans="2:17" ht="18.5" x14ac:dyDescent="0.45">
      <c r="B1" s="2" t="s">
        <v>763</v>
      </c>
      <c r="N1" t="s">
        <v>1051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24</v>
      </c>
      <c r="O5" s="6">
        <v>553</v>
      </c>
      <c r="P5" s="6">
        <v>48</v>
      </c>
      <c r="Q5" s="6">
        <v>625</v>
      </c>
    </row>
    <row r="10" spans="2:17" ht="18.5" x14ac:dyDescent="0.45">
      <c r="B10" s="3" t="s">
        <v>686</v>
      </c>
    </row>
    <row r="12" spans="2:17" ht="15.5" x14ac:dyDescent="0.35">
      <c r="C12" s="40" t="s">
        <v>741</v>
      </c>
      <c r="D12" s="41"/>
      <c r="E12" s="42"/>
    </row>
    <row r="13" spans="2:17" x14ac:dyDescent="0.35">
      <c r="C13" s="5" t="s">
        <v>742</v>
      </c>
      <c r="D13" s="1" t="s">
        <v>743</v>
      </c>
      <c r="E13" s="1" t="s">
        <v>744</v>
      </c>
    </row>
    <row r="14" spans="2:17" x14ac:dyDescent="0.35">
      <c r="C14" s="5">
        <v>0</v>
      </c>
      <c r="D14" s="4">
        <v>138</v>
      </c>
      <c r="E14" s="4">
        <v>5</v>
      </c>
    </row>
    <row r="15" spans="2:17" x14ac:dyDescent="0.35">
      <c r="C15" s="5">
        <v>1</v>
      </c>
      <c r="D15" s="4">
        <v>9</v>
      </c>
      <c r="E15" s="4">
        <v>76</v>
      </c>
    </row>
    <row r="17" spans="3:6" ht="15.5" x14ac:dyDescent="0.35">
      <c r="C17" s="40" t="s">
        <v>745</v>
      </c>
      <c r="D17" s="41"/>
      <c r="E17" s="41"/>
      <c r="F17" s="42"/>
    </row>
    <row r="18" spans="3:6" x14ac:dyDescent="0.35">
      <c r="C18" t="s">
        <v>746</v>
      </c>
      <c r="D18" t="s">
        <v>747</v>
      </c>
      <c r="E18" t="s">
        <v>748</v>
      </c>
      <c r="F18" t="s">
        <v>749</v>
      </c>
    </row>
    <row r="19" spans="3:6" x14ac:dyDescent="0.35">
      <c r="C19" s="5">
        <v>0</v>
      </c>
      <c r="D19">
        <f>SUM($D$14:$E$14)</f>
        <v>143</v>
      </c>
      <c r="E19">
        <f>SUM($D$14:$E$14) - $D$14</f>
        <v>5</v>
      </c>
      <c r="F19">
        <f>IF($D$19=0,"Undefined",$E$19*100 / $D$19)</f>
        <v>3.4965034965034967</v>
      </c>
    </row>
    <row r="20" spans="3:6" x14ac:dyDescent="0.35">
      <c r="C20" s="5">
        <v>1</v>
      </c>
      <c r="D20">
        <f>SUM($D$15:$E$15)</f>
        <v>85</v>
      </c>
      <c r="E20">
        <f>SUM($D$15:$E$15) - $E$15</f>
        <v>9</v>
      </c>
      <c r="F20">
        <f>IF($D$20=0,"Undefined",$E$20*100 / $D$20)</f>
        <v>10.588235294117647</v>
      </c>
    </row>
    <row r="21" spans="3:6" x14ac:dyDescent="0.35">
      <c r="C21" s="5" t="s">
        <v>750</v>
      </c>
      <c r="D21">
        <f>SUM($D$19:$D$20)</f>
        <v>228</v>
      </c>
      <c r="E21">
        <f>SUM($E$19:$E$20)</f>
        <v>14</v>
      </c>
      <c r="F21">
        <f>IF($D$21=0,"Undefined",$E$21*100 / $D$21)</f>
        <v>6.1403508771929829</v>
      </c>
    </row>
    <row r="23" spans="3:6" ht="15.5" x14ac:dyDescent="0.35">
      <c r="C23" s="40" t="s">
        <v>751</v>
      </c>
      <c r="D23" s="42"/>
    </row>
    <row r="24" spans="3:6" x14ac:dyDescent="0.35">
      <c r="C24" t="s">
        <v>752</v>
      </c>
      <c r="D24" t="s">
        <v>753</v>
      </c>
    </row>
    <row r="25" spans="3:6" x14ac:dyDescent="0.35">
      <c r="C25" t="s">
        <v>754</v>
      </c>
      <c r="D25">
        <v>214</v>
      </c>
    </row>
    <row r="26" spans="3:6" x14ac:dyDescent="0.35">
      <c r="C26" t="s">
        <v>755</v>
      </c>
      <c r="D26">
        <v>93.859649122807014</v>
      </c>
    </row>
    <row r="27" spans="3:6" x14ac:dyDescent="0.35">
      <c r="C27" t="s">
        <v>756</v>
      </c>
      <c r="D27">
        <v>0.965034965034965</v>
      </c>
    </row>
    <row r="28" spans="3:6" x14ac:dyDescent="0.35">
      <c r="C28" t="s">
        <v>757</v>
      </c>
      <c r="D28">
        <v>0.89411764705882357</v>
      </c>
    </row>
    <row r="29" spans="3:6" x14ac:dyDescent="0.35">
      <c r="C29" t="s">
        <v>758</v>
      </c>
      <c r="D29">
        <v>0.93827160493827155</v>
      </c>
    </row>
    <row r="30" spans="3:6" x14ac:dyDescent="0.35">
      <c r="C30" t="s">
        <v>759</v>
      </c>
      <c r="D30">
        <v>0.91566265060240959</v>
      </c>
    </row>
    <row r="31" spans="3:6" x14ac:dyDescent="0.35">
      <c r="C31" t="s">
        <v>712</v>
      </c>
      <c r="D31">
        <v>1</v>
      </c>
    </row>
    <row r="32" spans="3:6" x14ac:dyDescent="0.35">
      <c r="C32" t="s">
        <v>713</v>
      </c>
      <c r="D32">
        <v>0.5</v>
      </c>
    </row>
    <row r="34" spans="2:7" ht="18.5" x14ac:dyDescent="0.45">
      <c r="B34" s="3" t="s">
        <v>687</v>
      </c>
    </row>
    <row r="36" spans="2:7" x14ac:dyDescent="0.35">
      <c r="C36" s="5" t="s">
        <v>64</v>
      </c>
      <c r="D36" s="1" t="s">
        <v>1</v>
      </c>
      <c r="E36" s="1" t="s">
        <v>760</v>
      </c>
      <c r="F36" s="1" t="s">
        <v>761</v>
      </c>
      <c r="G36" s="1" t="s">
        <v>762</v>
      </c>
    </row>
    <row r="37" spans="2:7" x14ac:dyDescent="0.35">
      <c r="C37" s="5" t="s">
        <v>293</v>
      </c>
      <c r="D37" s="4">
        <v>0</v>
      </c>
      <c r="E37" s="4">
        <v>0</v>
      </c>
      <c r="F37" s="4">
        <v>0.77777777777777779</v>
      </c>
      <c r="G37" s="4">
        <v>0.22222222222222224</v>
      </c>
    </row>
    <row r="38" spans="2:7" x14ac:dyDescent="0.35">
      <c r="C38" s="5" t="s">
        <v>168</v>
      </c>
      <c r="D38" s="4">
        <v>0</v>
      </c>
      <c r="E38" s="4">
        <v>0</v>
      </c>
      <c r="F38" s="4">
        <v>1</v>
      </c>
      <c r="G38" s="4">
        <v>0</v>
      </c>
    </row>
    <row r="39" spans="2:7" x14ac:dyDescent="0.35">
      <c r="C39" s="5" t="s">
        <v>227</v>
      </c>
      <c r="D39" s="4">
        <v>1</v>
      </c>
      <c r="E39" s="4">
        <v>1</v>
      </c>
      <c r="F39" s="4">
        <v>0</v>
      </c>
      <c r="G39" s="4">
        <v>1</v>
      </c>
    </row>
    <row r="40" spans="2:7" x14ac:dyDescent="0.35">
      <c r="C40" s="5" t="s">
        <v>475</v>
      </c>
      <c r="D40" s="4">
        <v>0</v>
      </c>
      <c r="E40" s="4">
        <v>0</v>
      </c>
      <c r="F40" s="4">
        <v>1</v>
      </c>
      <c r="G40" s="4">
        <v>0</v>
      </c>
    </row>
    <row r="41" spans="2:7" x14ac:dyDescent="0.35">
      <c r="C41" s="5" t="s">
        <v>524</v>
      </c>
      <c r="D41" s="4">
        <v>0</v>
      </c>
      <c r="E41" s="4">
        <v>0</v>
      </c>
      <c r="F41" s="4">
        <v>1</v>
      </c>
      <c r="G41" s="4">
        <v>0</v>
      </c>
    </row>
    <row r="42" spans="2:7" x14ac:dyDescent="0.35">
      <c r="C42" s="5" t="s">
        <v>354</v>
      </c>
      <c r="D42" s="4">
        <v>0</v>
      </c>
      <c r="E42" s="4">
        <v>0</v>
      </c>
      <c r="F42" s="4">
        <v>1</v>
      </c>
      <c r="G42" s="4">
        <v>0</v>
      </c>
    </row>
    <row r="43" spans="2:7" x14ac:dyDescent="0.35">
      <c r="C43" s="5" t="s">
        <v>271</v>
      </c>
      <c r="D43" s="4">
        <v>0</v>
      </c>
      <c r="E43" s="4">
        <v>0</v>
      </c>
      <c r="F43" s="4">
        <v>1</v>
      </c>
      <c r="G43" s="4">
        <v>0</v>
      </c>
    </row>
    <row r="44" spans="2:7" x14ac:dyDescent="0.35">
      <c r="C44" s="5" t="s">
        <v>392</v>
      </c>
      <c r="D44" s="4">
        <v>0</v>
      </c>
      <c r="E44" s="4">
        <v>0</v>
      </c>
      <c r="F44" s="4">
        <v>1</v>
      </c>
      <c r="G44" s="4">
        <v>0</v>
      </c>
    </row>
    <row r="45" spans="2:7" x14ac:dyDescent="0.35">
      <c r="C45" s="5" t="s">
        <v>414</v>
      </c>
      <c r="D45" s="4">
        <v>0</v>
      </c>
      <c r="E45" s="4">
        <v>0</v>
      </c>
      <c r="F45" s="4">
        <v>1</v>
      </c>
      <c r="G45" s="4">
        <v>0</v>
      </c>
    </row>
    <row r="46" spans="2:7" x14ac:dyDescent="0.35">
      <c r="C46" s="5" t="s">
        <v>534</v>
      </c>
      <c r="D46" s="4">
        <v>0</v>
      </c>
      <c r="E46" s="4">
        <v>0</v>
      </c>
      <c r="F46" s="4">
        <v>0.76923076923076927</v>
      </c>
      <c r="G46" s="4">
        <v>0.23076923076923078</v>
      </c>
    </row>
    <row r="47" spans="2:7" x14ac:dyDescent="0.35">
      <c r="C47" s="5" t="s">
        <v>521</v>
      </c>
      <c r="D47" s="4">
        <v>0</v>
      </c>
      <c r="E47" s="4">
        <v>0</v>
      </c>
      <c r="F47" s="4">
        <v>0.77777777777777779</v>
      </c>
      <c r="G47" s="4">
        <v>0.22222222222222224</v>
      </c>
    </row>
    <row r="48" spans="2:7" x14ac:dyDescent="0.35">
      <c r="C48" s="5" t="s">
        <v>190</v>
      </c>
      <c r="D48" s="4">
        <v>0</v>
      </c>
      <c r="E48" s="4">
        <v>0</v>
      </c>
      <c r="F48" s="4">
        <v>1</v>
      </c>
      <c r="G48" s="4">
        <v>0</v>
      </c>
    </row>
    <row r="49" spans="3:7" x14ac:dyDescent="0.35">
      <c r="C49" s="5" t="s">
        <v>449</v>
      </c>
      <c r="D49" s="4">
        <v>0</v>
      </c>
      <c r="E49" s="4">
        <v>0</v>
      </c>
      <c r="F49" s="4">
        <v>1</v>
      </c>
      <c r="G49" s="4">
        <v>0</v>
      </c>
    </row>
    <row r="50" spans="3:7" x14ac:dyDescent="0.35">
      <c r="C50" s="5" t="s">
        <v>580</v>
      </c>
      <c r="D50" s="4">
        <v>0</v>
      </c>
      <c r="E50" s="4">
        <v>0</v>
      </c>
      <c r="F50" s="4">
        <v>1</v>
      </c>
      <c r="G50" s="4">
        <v>0</v>
      </c>
    </row>
    <row r="51" spans="3:7" x14ac:dyDescent="0.35">
      <c r="C51" s="5" t="s">
        <v>624</v>
      </c>
      <c r="D51" s="4">
        <v>0</v>
      </c>
      <c r="E51" s="4">
        <v>0</v>
      </c>
      <c r="F51" s="4">
        <v>0.77777777777777779</v>
      </c>
      <c r="G51" s="4">
        <v>0.22222222222222224</v>
      </c>
    </row>
    <row r="52" spans="3:7" x14ac:dyDescent="0.35">
      <c r="C52" s="5" t="s">
        <v>292</v>
      </c>
      <c r="D52" s="4">
        <v>0</v>
      </c>
      <c r="E52" s="4">
        <v>0</v>
      </c>
      <c r="F52" s="4">
        <v>0.76923076923076927</v>
      </c>
      <c r="G52" s="4">
        <v>0.23076923076923078</v>
      </c>
    </row>
    <row r="53" spans="3:7" x14ac:dyDescent="0.35">
      <c r="C53" s="5" t="s">
        <v>411</v>
      </c>
      <c r="D53" s="4">
        <v>0</v>
      </c>
      <c r="E53" s="4">
        <v>0</v>
      </c>
      <c r="F53" s="4">
        <v>1</v>
      </c>
      <c r="G53" s="4">
        <v>0</v>
      </c>
    </row>
    <row r="54" spans="3:7" x14ac:dyDescent="0.35">
      <c r="C54" s="5" t="s">
        <v>268</v>
      </c>
      <c r="D54" s="4">
        <v>1</v>
      </c>
      <c r="E54" s="4">
        <v>1</v>
      </c>
      <c r="F54" s="4">
        <v>0</v>
      </c>
      <c r="G54" s="4">
        <v>1</v>
      </c>
    </row>
    <row r="55" spans="3:7" x14ac:dyDescent="0.35">
      <c r="C55" s="5" t="s">
        <v>299</v>
      </c>
      <c r="D55" s="4">
        <v>0</v>
      </c>
      <c r="E55" s="4">
        <v>0</v>
      </c>
      <c r="F55" s="4">
        <v>1</v>
      </c>
      <c r="G55" s="4">
        <v>0</v>
      </c>
    </row>
    <row r="56" spans="3:7" x14ac:dyDescent="0.35">
      <c r="C56" s="5" t="s">
        <v>234</v>
      </c>
      <c r="D56" s="4">
        <v>0</v>
      </c>
      <c r="E56" s="4">
        <v>0</v>
      </c>
      <c r="F56" s="4">
        <v>1</v>
      </c>
      <c r="G56" s="4">
        <v>0</v>
      </c>
    </row>
    <row r="57" spans="3:7" x14ac:dyDescent="0.35">
      <c r="C57" s="5" t="s">
        <v>486</v>
      </c>
      <c r="D57" s="4">
        <v>0</v>
      </c>
      <c r="E57" s="4">
        <v>0</v>
      </c>
      <c r="F57" s="4">
        <v>0.77777777777777779</v>
      </c>
      <c r="G57" s="4">
        <v>0.22222222222222224</v>
      </c>
    </row>
    <row r="58" spans="3:7" x14ac:dyDescent="0.35">
      <c r="C58" s="5" t="s">
        <v>77</v>
      </c>
      <c r="D58" s="4">
        <v>1</v>
      </c>
      <c r="E58" s="4">
        <v>1</v>
      </c>
      <c r="F58" s="4">
        <v>0</v>
      </c>
      <c r="G58" s="4">
        <v>1</v>
      </c>
    </row>
    <row r="59" spans="3:7" x14ac:dyDescent="0.35">
      <c r="C59" s="5" t="s">
        <v>287</v>
      </c>
      <c r="D59" s="4">
        <v>0</v>
      </c>
      <c r="E59" s="4">
        <v>0</v>
      </c>
      <c r="F59" s="4">
        <v>1</v>
      </c>
      <c r="G59" s="4">
        <v>0</v>
      </c>
    </row>
    <row r="60" spans="3:7" x14ac:dyDescent="0.35">
      <c r="C60" s="5" t="s">
        <v>561</v>
      </c>
      <c r="D60" s="4">
        <v>0</v>
      </c>
      <c r="E60" s="4">
        <v>0</v>
      </c>
      <c r="F60" s="4">
        <v>0.76923076923076927</v>
      </c>
      <c r="G60" s="4">
        <v>0.23076923076923078</v>
      </c>
    </row>
    <row r="61" spans="3:7" x14ac:dyDescent="0.35">
      <c r="C61" s="5" t="s">
        <v>557</v>
      </c>
      <c r="D61" s="4">
        <v>1</v>
      </c>
      <c r="E61" s="4">
        <v>1</v>
      </c>
      <c r="F61" s="4">
        <v>0</v>
      </c>
      <c r="G61" s="4">
        <v>1</v>
      </c>
    </row>
    <row r="62" spans="3:7" x14ac:dyDescent="0.35">
      <c r="C62" s="5" t="s">
        <v>307</v>
      </c>
      <c r="D62" s="4">
        <v>0</v>
      </c>
      <c r="E62" s="4">
        <v>0</v>
      </c>
      <c r="F62" s="4">
        <v>1</v>
      </c>
      <c r="G62" s="4">
        <v>0</v>
      </c>
    </row>
    <row r="63" spans="3:7" x14ac:dyDescent="0.35">
      <c r="C63" s="5" t="s">
        <v>349</v>
      </c>
      <c r="D63" s="4">
        <v>0</v>
      </c>
      <c r="E63" s="4">
        <v>0</v>
      </c>
      <c r="F63" s="4">
        <v>1</v>
      </c>
      <c r="G63" s="4">
        <v>0</v>
      </c>
    </row>
    <row r="64" spans="3:7" x14ac:dyDescent="0.35">
      <c r="C64" s="5" t="s">
        <v>382</v>
      </c>
      <c r="D64" s="4">
        <v>1</v>
      </c>
      <c r="E64" s="4">
        <v>1</v>
      </c>
      <c r="F64" s="4">
        <v>0</v>
      </c>
      <c r="G64" s="4">
        <v>1</v>
      </c>
    </row>
    <row r="65" spans="3:7" x14ac:dyDescent="0.35">
      <c r="C65" s="5" t="s">
        <v>378</v>
      </c>
      <c r="D65" s="4">
        <v>0</v>
      </c>
      <c r="E65" s="4">
        <v>0</v>
      </c>
      <c r="F65" s="4">
        <v>1</v>
      </c>
      <c r="G65" s="4">
        <v>0</v>
      </c>
    </row>
    <row r="66" spans="3:7" x14ac:dyDescent="0.35">
      <c r="C66" s="5" t="s">
        <v>399</v>
      </c>
      <c r="D66" s="4">
        <v>0</v>
      </c>
      <c r="E66" s="4">
        <v>0</v>
      </c>
      <c r="F66" s="4">
        <v>1</v>
      </c>
      <c r="G66" s="4">
        <v>0</v>
      </c>
    </row>
    <row r="67" spans="3:7" x14ac:dyDescent="0.35">
      <c r="C67" s="5" t="s">
        <v>527</v>
      </c>
      <c r="D67" s="4">
        <v>0</v>
      </c>
      <c r="E67" s="4">
        <v>0</v>
      </c>
      <c r="F67" s="4">
        <v>1</v>
      </c>
      <c r="G67" s="4">
        <v>0</v>
      </c>
    </row>
    <row r="68" spans="3:7" x14ac:dyDescent="0.35">
      <c r="C68" s="5" t="s">
        <v>102</v>
      </c>
      <c r="D68" s="4">
        <v>0</v>
      </c>
      <c r="E68" s="4">
        <v>0</v>
      </c>
      <c r="F68" s="4">
        <v>1</v>
      </c>
      <c r="G68" s="4">
        <v>0</v>
      </c>
    </row>
    <row r="69" spans="3:7" x14ac:dyDescent="0.35">
      <c r="C69" s="5" t="s">
        <v>163</v>
      </c>
      <c r="D69" s="4">
        <v>0</v>
      </c>
      <c r="E69" s="4">
        <v>0</v>
      </c>
      <c r="F69" s="4">
        <v>1</v>
      </c>
      <c r="G69" s="4">
        <v>0</v>
      </c>
    </row>
    <row r="70" spans="3:7" x14ac:dyDescent="0.35">
      <c r="C70" s="5" t="s">
        <v>312</v>
      </c>
      <c r="D70" s="4">
        <v>0</v>
      </c>
      <c r="E70" s="4">
        <v>0</v>
      </c>
      <c r="F70" s="4">
        <v>0.76923076923076927</v>
      </c>
      <c r="G70" s="4">
        <v>0.23076923076923078</v>
      </c>
    </row>
    <row r="71" spans="3:7" x14ac:dyDescent="0.35">
      <c r="C71" s="5" t="s">
        <v>504</v>
      </c>
      <c r="D71" s="4">
        <v>0</v>
      </c>
      <c r="E71" s="4">
        <v>0</v>
      </c>
      <c r="F71" s="4">
        <v>1</v>
      </c>
      <c r="G71" s="4">
        <v>0</v>
      </c>
    </row>
    <row r="72" spans="3:7" x14ac:dyDescent="0.35">
      <c r="C72" s="5" t="s">
        <v>202</v>
      </c>
      <c r="D72" s="4">
        <v>0</v>
      </c>
      <c r="E72" s="4">
        <v>0</v>
      </c>
      <c r="F72" s="4">
        <v>1</v>
      </c>
      <c r="G72" s="4">
        <v>0</v>
      </c>
    </row>
    <row r="73" spans="3:7" x14ac:dyDescent="0.35">
      <c r="C73" s="5" t="s">
        <v>208</v>
      </c>
      <c r="D73" s="4">
        <v>0</v>
      </c>
      <c r="E73" s="4">
        <v>0</v>
      </c>
      <c r="F73" s="4">
        <v>1</v>
      </c>
      <c r="G73" s="4">
        <v>0</v>
      </c>
    </row>
    <row r="74" spans="3:7" x14ac:dyDescent="0.35">
      <c r="C74" s="5" t="s">
        <v>315</v>
      </c>
      <c r="D74" s="4">
        <v>1</v>
      </c>
      <c r="E74" s="4">
        <v>1</v>
      </c>
      <c r="F74" s="4">
        <v>0</v>
      </c>
      <c r="G74" s="4">
        <v>1</v>
      </c>
    </row>
    <row r="75" spans="3:7" x14ac:dyDescent="0.35">
      <c r="C75" s="5" t="s">
        <v>397</v>
      </c>
      <c r="D75" s="4">
        <v>0</v>
      </c>
      <c r="E75" s="4">
        <v>0</v>
      </c>
      <c r="F75" s="4">
        <v>1</v>
      </c>
      <c r="G75" s="4">
        <v>0</v>
      </c>
    </row>
    <row r="76" spans="3:7" x14ac:dyDescent="0.35">
      <c r="C76" s="5" t="s">
        <v>95</v>
      </c>
      <c r="D76" s="4">
        <v>1</v>
      </c>
      <c r="E76" s="4">
        <v>1</v>
      </c>
      <c r="F76" s="4">
        <v>0</v>
      </c>
      <c r="G76" s="4">
        <v>1</v>
      </c>
    </row>
    <row r="77" spans="3:7" x14ac:dyDescent="0.35">
      <c r="C77" s="16" t="s">
        <v>537</v>
      </c>
      <c r="D77" s="15">
        <v>0</v>
      </c>
      <c r="E77" s="15">
        <v>1</v>
      </c>
      <c r="F77" s="15">
        <v>0.3</v>
      </c>
      <c r="G77" s="15">
        <v>0.7</v>
      </c>
    </row>
    <row r="78" spans="3:7" x14ac:dyDescent="0.35">
      <c r="C78" s="16" t="s">
        <v>556</v>
      </c>
      <c r="D78" s="15">
        <v>0</v>
      </c>
      <c r="E78" s="15">
        <v>1</v>
      </c>
      <c r="F78" s="15">
        <v>0.3</v>
      </c>
      <c r="G78" s="15">
        <v>0.7</v>
      </c>
    </row>
    <row r="79" spans="3:7" x14ac:dyDescent="0.35">
      <c r="C79" s="5" t="s">
        <v>633</v>
      </c>
      <c r="D79" s="4">
        <v>0</v>
      </c>
      <c r="E79" s="4">
        <v>0</v>
      </c>
      <c r="F79" s="4">
        <v>1</v>
      </c>
      <c r="G79" s="4">
        <v>0</v>
      </c>
    </row>
    <row r="80" spans="3:7" x14ac:dyDescent="0.35">
      <c r="C80" s="5" t="s">
        <v>91</v>
      </c>
      <c r="D80" s="4">
        <v>1</v>
      </c>
      <c r="E80" s="4">
        <v>1</v>
      </c>
      <c r="F80" s="4">
        <v>0</v>
      </c>
      <c r="G80" s="4">
        <v>1</v>
      </c>
    </row>
    <row r="81" spans="3:7" x14ac:dyDescent="0.35">
      <c r="C81" s="5" t="s">
        <v>418</v>
      </c>
      <c r="D81" s="4">
        <v>1</v>
      </c>
      <c r="E81" s="4">
        <v>1</v>
      </c>
      <c r="F81" s="4">
        <v>0</v>
      </c>
      <c r="G81" s="4">
        <v>1</v>
      </c>
    </row>
    <row r="82" spans="3:7" x14ac:dyDescent="0.35">
      <c r="C82" s="5" t="s">
        <v>158</v>
      </c>
      <c r="D82" s="4">
        <v>0</v>
      </c>
      <c r="E82" s="4">
        <v>0</v>
      </c>
      <c r="F82" s="4">
        <v>1</v>
      </c>
      <c r="G82" s="4">
        <v>0</v>
      </c>
    </row>
    <row r="83" spans="3:7" x14ac:dyDescent="0.35">
      <c r="C83" s="5" t="s">
        <v>605</v>
      </c>
      <c r="D83" s="4">
        <v>0</v>
      </c>
      <c r="E83" s="4">
        <v>0</v>
      </c>
      <c r="F83" s="4">
        <v>1</v>
      </c>
      <c r="G83" s="4">
        <v>0</v>
      </c>
    </row>
    <row r="84" spans="3:7" x14ac:dyDescent="0.35">
      <c r="C84" s="5" t="s">
        <v>258</v>
      </c>
      <c r="D84" s="4">
        <v>1</v>
      </c>
      <c r="E84" s="4">
        <v>1</v>
      </c>
      <c r="F84" s="4">
        <v>0</v>
      </c>
      <c r="G84" s="4">
        <v>1</v>
      </c>
    </row>
    <row r="85" spans="3:7" x14ac:dyDescent="0.35">
      <c r="C85" s="16" t="s">
        <v>78</v>
      </c>
      <c r="D85" s="15">
        <v>1</v>
      </c>
      <c r="E85" s="15">
        <v>0</v>
      </c>
      <c r="F85" s="15">
        <v>1</v>
      </c>
      <c r="G85" s="15">
        <v>0</v>
      </c>
    </row>
    <row r="86" spans="3:7" x14ac:dyDescent="0.35">
      <c r="C86" s="5" t="s">
        <v>458</v>
      </c>
      <c r="D86" s="4">
        <v>1</v>
      </c>
      <c r="E86" s="4">
        <v>1</v>
      </c>
      <c r="F86" s="4">
        <v>0</v>
      </c>
      <c r="G86" s="4">
        <v>1</v>
      </c>
    </row>
    <row r="87" spans="3:7" x14ac:dyDescent="0.35">
      <c r="C87" s="5" t="s">
        <v>566</v>
      </c>
      <c r="D87" s="4">
        <v>1</v>
      </c>
      <c r="E87" s="4">
        <v>1</v>
      </c>
      <c r="F87" s="4">
        <v>0</v>
      </c>
      <c r="G87" s="4">
        <v>1</v>
      </c>
    </row>
    <row r="88" spans="3:7" x14ac:dyDescent="0.35">
      <c r="C88" s="5" t="s">
        <v>425</v>
      </c>
      <c r="D88" s="4">
        <v>0</v>
      </c>
      <c r="E88" s="4">
        <v>0</v>
      </c>
      <c r="F88" s="4">
        <v>1</v>
      </c>
      <c r="G88" s="4">
        <v>0</v>
      </c>
    </row>
    <row r="89" spans="3:7" x14ac:dyDescent="0.35">
      <c r="C89" s="5" t="s">
        <v>81</v>
      </c>
      <c r="D89" s="4">
        <v>1</v>
      </c>
      <c r="E89" s="4">
        <v>1</v>
      </c>
      <c r="F89" s="4">
        <v>0</v>
      </c>
      <c r="G89" s="4">
        <v>1</v>
      </c>
    </row>
    <row r="90" spans="3:7" x14ac:dyDescent="0.35">
      <c r="C90" s="5" t="s">
        <v>136</v>
      </c>
      <c r="D90" s="4">
        <v>0</v>
      </c>
      <c r="E90" s="4">
        <v>0</v>
      </c>
      <c r="F90" s="4">
        <v>1</v>
      </c>
      <c r="G90" s="4">
        <v>0</v>
      </c>
    </row>
    <row r="91" spans="3:7" x14ac:dyDescent="0.35">
      <c r="C91" s="16" t="s">
        <v>68</v>
      </c>
      <c r="D91" s="15">
        <v>1</v>
      </c>
      <c r="E91" s="15">
        <v>0</v>
      </c>
      <c r="F91" s="15">
        <v>0.76923076923076927</v>
      </c>
      <c r="G91" s="15">
        <v>0.23076923076923078</v>
      </c>
    </row>
    <row r="92" spans="3:7" x14ac:dyDescent="0.35">
      <c r="C92" s="5" t="s">
        <v>229</v>
      </c>
      <c r="D92" s="4">
        <v>1</v>
      </c>
      <c r="E92" s="4">
        <v>1</v>
      </c>
      <c r="F92" s="4">
        <v>0</v>
      </c>
      <c r="G92" s="4">
        <v>1</v>
      </c>
    </row>
    <row r="93" spans="3:7" x14ac:dyDescent="0.35">
      <c r="C93" s="5" t="s">
        <v>629</v>
      </c>
      <c r="D93" s="4">
        <v>1</v>
      </c>
      <c r="E93" s="4">
        <v>1</v>
      </c>
      <c r="F93" s="4">
        <v>0</v>
      </c>
      <c r="G93" s="4">
        <v>1</v>
      </c>
    </row>
    <row r="94" spans="3:7" x14ac:dyDescent="0.35">
      <c r="C94" s="5" t="s">
        <v>564</v>
      </c>
      <c r="D94" s="4">
        <v>1</v>
      </c>
      <c r="E94" s="4">
        <v>1</v>
      </c>
      <c r="F94" s="4">
        <v>0</v>
      </c>
      <c r="G94" s="4">
        <v>1</v>
      </c>
    </row>
    <row r="95" spans="3:7" x14ac:dyDescent="0.35">
      <c r="C95" s="5" t="s">
        <v>626</v>
      </c>
      <c r="D95" s="4">
        <v>0</v>
      </c>
      <c r="E95" s="4">
        <v>0</v>
      </c>
      <c r="F95" s="4">
        <v>1</v>
      </c>
      <c r="G95" s="4">
        <v>0</v>
      </c>
    </row>
    <row r="96" spans="3:7" x14ac:dyDescent="0.35">
      <c r="C96" s="5" t="s">
        <v>373</v>
      </c>
      <c r="D96" s="4">
        <v>0</v>
      </c>
      <c r="E96" s="4">
        <v>0</v>
      </c>
      <c r="F96" s="4">
        <v>1</v>
      </c>
      <c r="G96" s="4">
        <v>0</v>
      </c>
    </row>
    <row r="97" spans="3:7" x14ac:dyDescent="0.35">
      <c r="C97" s="5" t="s">
        <v>531</v>
      </c>
      <c r="D97" s="4">
        <v>0</v>
      </c>
      <c r="E97" s="4">
        <v>0</v>
      </c>
      <c r="F97" s="4">
        <v>1</v>
      </c>
      <c r="G97" s="4">
        <v>0</v>
      </c>
    </row>
    <row r="98" spans="3:7" x14ac:dyDescent="0.35">
      <c r="C98" s="5" t="s">
        <v>107</v>
      </c>
      <c r="D98" s="4">
        <v>1</v>
      </c>
      <c r="E98" s="4">
        <v>1</v>
      </c>
      <c r="F98" s="4">
        <v>0</v>
      </c>
      <c r="G98" s="4">
        <v>1</v>
      </c>
    </row>
    <row r="99" spans="3:7" x14ac:dyDescent="0.35">
      <c r="C99" s="5" t="s">
        <v>301</v>
      </c>
      <c r="D99" s="4">
        <v>1</v>
      </c>
      <c r="E99" s="4">
        <v>1</v>
      </c>
      <c r="F99" s="4">
        <v>0</v>
      </c>
      <c r="G99" s="4">
        <v>1</v>
      </c>
    </row>
    <row r="100" spans="3:7" x14ac:dyDescent="0.35">
      <c r="C100" s="5" t="s">
        <v>100</v>
      </c>
      <c r="D100" s="4">
        <v>1</v>
      </c>
      <c r="E100" s="4">
        <v>1</v>
      </c>
      <c r="F100" s="4">
        <v>0</v>
      </c>
      <c r="G100" s="4">
        <v>1</v>
      </c>
    </row>
    <row r="101" spans="3:7" x14ac:dyDescent="0.35">
      <c r="C101" s="5" t="s">
        <v>522</v>
      </c>
      <c r="D101" s="4">
        <v>0</v>
      </c>
      <c r="E101" s="4">
        <v>0</v>
      </c>
      <c r="F101" s="4">
        <v>1</v>
      </c>
      <c r="G101" s="4">
        <v>0</v>
      </c>
    </row>
    <row r="102" spans="3:7" x14ac:dyDescent="0.35">
      <c r="C102" s="5" t="s">
        <v>503</v>
      </c>
      <c r="D102" s="4">
        <v>0</v>
      </c>
      <c r="E102" s="4">
        <v>0</v>
      </c>
      <c r="F102" s="4">
        <v>1</v>
      </c>
      <c r="G102" s="4">
        <v>0</v>
      </c>
    </row>
    <row r="103" spans="3:7" x14ac:dyDescent="0.35">
      <c r="C103" s="5" t="s">
        <v>339</v>
      </c>
      <c r="D103" s="4">
        <v>1</v>
      </c>
      <c r="E103" s="4">
        <v>1</v>
      </c>
      <c r="F103" s="4">
        <v>0.3</v>
      </c>
      <c r="G103" s="4">
        <v>0.7</v>
      </c>
    </row>
    <row r="104" spans="3:7" x14ac:dyDescent="0.35">
      <c r="C104" s="5" t="s">
        <v>180</v>
      </c>
      <c r="D104" s="4">
        <v>0</v>
      </c>
      <c r="E104" s="4">
        <v>0</v>
      </c>
      <c r="F104" s="4">
        <v>1</v>
      </c>
      <c r="G104" s="4">
        <v>0</v>
      </c>
    </row>
    <row r="105" spans="3:7" x14ac:dyDescent="0.35">
      <c r="C105" s="5" t="s">
        <v>343</v>
      </c>
      <c r="D105" s="4">
        <v>0</v>
      </c>
      <c r="E105" s="4">
        <v>0</v>
      </c>
      <c r="F105" s="4">
        <v>1</v>
      </c>
      <c r="G105" s="4">
        <v>0</v>
      </c>
    </row>
    <row r="106" spans="3:7" x14ac:dyDescent="0.35">
      <c r="C106" s="5" t="s">
        <v>74</v>
      </c>
      <c r="D106" s="4">
        <v>1</v>
      </c>
      <c r="E106" s="4">
        <v>1</v>
      </c>
      <c r="F106" s="4">
        <v>0</v>
      </c>
      <c r="G106" s="4">
        <v>1</v>
      </c>
    </row>
    <row r="107" spans="3:7" x14ac:dyDescent="0.35">
      <c r="C107" s="16" t="s">
        <v>70</v>
      </c>
      <c r="D107" s="15">
        <v>1</v>
      </c>
      <c r="E107" s="15">
        <v>0</v>
      </c>
      <c r="F107" s="15">
        <v>0.76923076923076927</v>
      </c>
      <c r="G107" s="15">
        <v>0.23076923076923078</v>
      </c>
    </row>
    <row r="108" spans="3:7" x14ac:dyDescent="0.35">
      <c r="C108" s="5" t="s">
        <v>432</v>
      </c>
      <c r="D108" s="4">
        <v>0</v>
      </c>
      <c r="E108" s="4">
        <v>0</v>
      </c>
      <c r="F108" s="4">
        <v>1</v>
      </c>
      <c r="G108" s="4">
        <v>0</v>
      </c>
    </row>
    <row r="109" spans="3:7" x14ac:dyDescent="0.35">
      <c r="C109" s="5" t="s">
        <v>520</v>
      </c>
      <c r="D109" s="4">
        <v>0</v>
      </c>
      <c r="E109" s="4">
        <v>0</v>
      </c>
      <c r="F109" s="4">
        <v>1</v>
      </c>
      <c r="G109" s="4">
        <v>0</v>
      </c>
    </row>
    <row r="110" spans="3:7" x14ac:dyDescent="0.35">
      <c r="C110" s="5" t="s">
        <v>128</v>
      </c>
      <c r="D110" s="4">
        <v>0</v>
      </c>
      <c r="E110" s="4">
        <v>0</v>
      </c>
      <c r="F110" s="4">
        <v>1</v>
      </c>
      <c r="G110" s="4">
        <v>0</v>
      </c>
    </row>
    <row r="111" spans="3:7" x14ac:dyDescent="0.35">
      <c r="C111" s="5" t="s">
        <v>247</v>
      </c>
      <c r="D111" s="4">
        <v>1</v>
      </c>
      <c r="E111" s="4">
        <v>1</v>
      </c>
      <c r="F111" s="4">
        <v>0.3</v>
      </c>
      <c r="G111" s="4">
        <v>0.7</v>
      </c>
    </row>
    <row r="112" spans="3:7" x14ac:dyDescent="0.35">
      <c r="C112" s="5" t="s">
        <v>203</v>
      </c>
      <c r="D112" s="4">
        <v>1</v>
      </c>
      <c r="E112" s="4">
        <v>1</v>
      </c>
      <c r="F112" s="4">
        <v>0</v>
      </c>
      <c r="G112" s="4">
        <v>1</v>
      </c>
    </row>
    <row r="113" spans="3:7" x14ac:dyDescent="0.35">
      <c r="C113" s="16" t="s">
        <v>471</v>
      </c>
      <c r="D113" s="15">
        <v>0</v>
      </c>
      <c r="E113" s="15">
        <v>1</v>
      </c>
      <c r="F113" s="15">
        <v>0.3</v>
      </c>
      <c r="G113" s="15">
        <v>0.7</v>
      </c>
    </row>
    <row r="114" spans="3:7" x14ac:dyDescent="0.35">
      <c r="C114" s="5" t="s">
        <v>622</v>
      </c>
      <c r="D114" s="4">
        <v>0</v>
      </c>
      <c r="E114" s="4">
        <v>0</v>
      </c>
      <c r="F114" s="4">
        <v>1</v>
      </c>
      <c r="G114" s="4">
        <v>0</v>
      </c>
    </row>
    <row r="115" spans="3:7" x14ac:dyDescent="0.35">
      <c r="C115" s="5" t="s">
        <v>630</v>
      </c>
      <c r="D115" s="4">
        <v>1</v>
      </c>
      <c r="E115" s="4">
        <v>1</v>
      </c>
      <c r="F115" s="4">
        <v>0</v>
      </c>
      <c r="G115" s="4">
        <v>1</v>
      </c>
    </row>
    <row r="116" spans="3:7" x14ac:dyDescent="0.35">
      <c r="C116" s="5" t="s">
        <v>603</v>
      </c>
      <c r="D116" s="4">
        <v>0</v>
      </c>
      <c r="E116" s="4">
        <v>0</v>
      </c>
      <c r="F116" s="4">
        <v>1</v>
      </c>
      <c r="G116" s="4">
        <v>0</v>
      </c>
    </row>
    <row r="117" spans="3:7" x14ac:dyDescent="0.35">
      <c r="C117" s="5" t="s">
        <v>469</v>
      </c>
      <c r="D117" s="4">
        <v>0</v>
      </c>
      <c r="E117" s="4">
        <v>0</v>
      </c>
      <c r="F117" s="4">
        <v>1</v>
      </c>
      <c r="G117" s="4">
        <v>0</v>
      </c>
    </row>
    <row r="118" spans="3:7" x14ac:dyDescent="0.35">
      <c r="C118" s="5" t="s">
        <v>345</v>
      </c>
      <c r="D118" s="4">
        <v>1</v>
      </c>
      <c r="E118" s="4">
        <v>1</v>
      </c>
      <c r="F118" s="4">
        <v>0</v>
      </c>
      <c r="G118" s="4">
        <v>1</v>
      </c>
    </row>
    <row r="119" spans="3:7" x14ac:dyDescent="0.35">
      <c r="C119" s="5" t="s">
        <v>442</v>
      </c>
      <c r="D119" s="4">
        <v>0</v>
      </c>
      <c r="E119" s="4">
        <v>0</v>
      </c>
      <c r="F119" s="4">
        <v>1</v>
      </c>
      <c r="G119" s="4">
        <v>0</v>
      </c>
    </row>
    <row r="120" spans="3:7" x14ac:dyDescent="0.35">
      <c r="C120" s="5" t="s">
        <v>297</v>
      </c>
      <c r="D120" s="4">
        <v>0</v>
      </c>
      <c r="E120" s="4">
        <v>0</v>
      </c>
      <c r="F120" s="4">
        <v>1</v>
      </c>
      <c r="G120" s="4">
        <v>0</v>
      </c>
    </row>
    <row r="121" spans="3:7" x14ac:dyDescent="0.35">
      <c r="C121" s="5" t="s">
        <v>311</v>
      </c>
      <c r="D121" s="4">
        <v>0</v>
      </c>
      <c r="E121" s="4">
        <v>0</v>
      </c>
      <c r="F121" s="4">
        <v>1</v>
      </c>
      <c r="G121" s="4">
        <v>0</v>
      </c>
    </row>
    <row r="122" spans="3:7" x14ac:dyDescent="0.35">
      <c r="C122" s="16" t="s">
        <v>573</v>
      </c>
      <c r="D122" s="15">
        <v>0</v>
      </c>
      <c r="E122" s="15">
        <v>1</v>
      </c>
      <c r="F122" s="15">
        <v>0.3</v>
      </c>
      <c r="G122" s="15">
        <v>0.7</v>
      </c>
    </row>
    <row r="123" spans="3:7" x14ac:dyDescent="0.35">
      <c r="C123" s="5" t="s">
        <v>226</v>
      </c>
      <c r="D123" s="4">
        <v>1</v>
      </c>
      <c r="E123" s="4">
        <v>1</v>
      </c>
      <c r="F123" s="4">
        <v>0</v>
      </c>
      <c r="G123" s="4">
        <v>1</v>
      </c>
    </row>
    <row r="124" spans="3:7" x14ac:dyDescent="0.35">
      <c r="C124" s="5" t="s">
        <v>115</v>
      </c>
      <c r="D124" s="4">
        <v>0</v>
      </c>
      <c r="E124" s="4">
        <v>0</v>
      </c>
      <c r="F124" s="4">
        <v>1</v>
      </c>
      <c r="G124" s="4">
        <v>0</v>
      </c>
    </row>
    <row r="125" spans="3:7" x14ac:dyDescent="0.35">
      <c r="C125" s="5" t="s">
        <v>618</v>
      </c>
      <c r="D125" s="4">
        <v>0</v>
      </c>
      <c r="E125" s="4">
        <v>0</v>
      </c>
      <c r="F125" s="4">
        <v>1</v>
      </c>
      <c r="G125" s="4">
        <v>0</v>
      </c>
    </row>
    <row r="126" spans="3:7" x14ac:dyDescent="0.35">
      <c r="C126" s="5" t="s">
        <v>604</v>
      </c>
      <c r="D126" s="4">
        <v>0</v>
      </c>
      <c r="E126" s="4">
        <v>0</v>
      </c>
      <c r="F126" s="4">
        <v>0.77777777777777779</v>
      </c>
      <c r="G126" s="4">
        <v>0.22222222222222224</v>
      </c>
    </row>
    <row r="127" spans="3:7" x14ac:dyDescent="0.35">
      <c r="C127" s="5" t="s">
        <v>332</v>
      </c>
      <c r="D127" s="4">
        <v>0</v>
      </c>
      <c r="E127" s="4">
        <v>0</v>
      </c>
      <c r="F127" s="4">
        <v>1</v>
      </c>
      <c r="G127" s="4">
        <v>0</v>
      </c>
    </row>
    <row r="128" spans="3:7" x14ac:dyDescent="0.35">
      <c r="C128" s="5" t="s">
        <v>133</v>
      </c>
      <c r="D128" s="4">
        <v>0</v>
      </c>
      <c r="E128" s="4">
        <v>0</v>
      </c>
      <c r="F128" s="4">
        <v>0.76923076923076927</v>
      </c>
      <c r="G128" s="4">
        <v>0.23076923076923078</v>
      </c>
    </row>
    <row r="129" spans="3:7" x14ac:dyDescent="0.35">
      <c r="C129" s="16" t="s">
        <v>211</v>
      </c>
      <c r="D129" s="15">
        <v>1</v>
      </c>
      <c r="E129" s="15">
        <v>0</v>
      </c>
      <c r="F129" s="15">
        <v>0.76923076923076927</v>
      </c>
      <c r="G129" s="15">
        <v>0.23076923076923078</v>
      </c>
    </row>
    <row r="130" spans="3:7" x14ac:dyDescent="0.35">
      <c r="C130" s="5" t="s">
        <v>204</v>
      </c>
      <c r="D130" s="4">
        <v>0</v>
      </c>
      <c r="E130" s="4">
        <v>0</v>
      </c>
      <c r="F130" s="4">
        <v>1</v>
      </c>
      <c r="G130" s="4">
        <v>0</v>
      </c>
    </row>
    <row r="131" spans="3:7" x14ac:dyDescent="0.35">
      <c r="C131" s="5" t="s">
        <v>483</v>
      </c>
      <c r="D131" s="4">
        <v>0</v>
      </c>
      <c r="E131" s="4">
        <v>0</v>
      </c>
      <c r="F131" s="4">
        <v>1</v>
      </c>
      <c r="G131" s="4">
        <v>0</v>
      </c>
    </row>
    <row r="132" spans="3:7" x14ac:dyDescent="0.35">
      <c r="C132" s="16" t="s">
        <v>151</v>
      </c>
      <c r="D132" s="15">
        <v>1</v>
      </c>
      <c r="E132" s="15">
        <v>0</v>
      </c>
      <c r="F132" s="15">
        <v>0.77777777777777779</v>
      </c>
      <c r="G132" s="15">
        <v>0.22222222222222224</v>
      </c>
    </row>
    <row r="133" spans="3:7" x14ac:dyDescent="0.35">
      <c r="C133" s="5" t="s">
        <v>474</v>
      </c>
      <c r="D133" s="4">
        <v>0</v>
      </c>
      <c r="E133" s="4">
        <v>0</v>
      </c>
      <c r="F133" s="4">
        <v>1</v>
      </c>
      <c r="G133" s="4">
        <v>0</v>
      </c>
    </row>
    <row r="134" spans="3:7" x14ac:dyDescent="0.35">
      <c r="C134" s="5" t="s">
        <v>255</v>
      </c>
      <c r="D134" s="4">
        <v>1</v>
      </c>
      <c r="E134" s="4">
        <v>1</v>
      </c>
      <c r="F134" s="4">
        <v>0</v>
      </c>
      <c r="G134" s="4">
        <v>1</v>
      </c>
    </row>
    <row r="135" spans="3:7" x14ac:dyDescent="0.35">
      <c r="C135" s="5" t="s">
        <v>371</v>
      </c>
      <c r="D135" s="4">
        <v>0</v>
      </c>
      <c r="E135" s="4">
        <v>0</v>
      </c>
      <c r="F135" s="4">
        <v>1</v>
      </c>
      <c r="G135" s="4">
        <v>0</v>
      </c>
    </row>
    <row r="136" spans="3:7" x14ac:dyDescent="0.35">
      <c r="C136" s="5" t="s">
        <v>551</v>
      </c>
      <c r="D136" s="4">
        <v>0</v>
      </c>
      <c r="E136" s="4">
        <v>0</v>
      </c>
      <c r="F136" s="4">
        <v>1</v>
      </c>
      <c r="G136" s="4">
        <v>0</v>
      </c>
    </row>
    <row r="137" spans="3:7" x14ac:dyDescent="0.35">
      <c r="C137" s="5" t="s">
        <v>377</v>
      </c>
      <c r="D137" s="4">
        <v>0</v>
      </c>
      <c r="E137" s="4">
        <v>0</v>
      </c>
      <c r="F137" s="4">
        <v>1</v>
      </c>
      <c r="G137" s="4">
        <v>0</v>
      </c>
    </row>
    <row r="138" spans="3:7" x14ac:dyDescent="0.35">
      <c r="C138" s="5" t="s">
        <v>426</v>
      </c>
      <c r="D138" s="4">
        <v>0</v>
      </c>
      <c r="E138" s="4">
        <v>0</v>
      </c>
      <c r="F138" s="4">
        <v>1</v>
      </c>
      <c r="G138" s="4">
        <v>0</v>
      </c>
    </row>
    <row r="139" spans="3:7" x14ac:dyDescent="0.35">
      <c r="C139" s="5" t="s">
        <v>108</v>
      </c>
      <c r="D139" s="4">
        <v>1</v>
      </c>
      <c r="E139" s="4">
        <v>1</v>
      </c>
      <c r="F139" s="4">
        <v>0</v>
      </c>
      <c r="G139" s="4">
        <v>1</v>
      </c>
    </row>
    <row r="140" spans="3:7" x14ac:dyDescent="0.35">
      <c r="C140" s="5" t="s">
        <v>323</v>
      </c>
      <c r="D140" s="4">
        <v>1</v>
      </c>
      <c r="E140" s="4">
        <v>1</v>
      </c>
      <c r="F140" s="4">
        <v>0</v>
      </c>
      <c r="G140" s="4">
        <v>1</v>
      </c>
    </row>
    <row r="141" spans="3:7" x14ac:dyDescent="0.35">
      <c r="C141" s="5" t="s">
        <v>240</v>
      </c>
      <c r="D141" s="4">
        <v>0</v>
      </c>
      <c r="E141" s="4">
        <v>0</v>
      </c>
      <c r="F141" s="4">
        <v>1</v>
      </c>
      <c r="G141" s="4">
        <v>0</v>
      </c>
    </row>
    <row r="142" spans="3:7" x14ac:dyDescent="0.35">
      <c r="C142" s="5" t="s">
        <v>322</v>
      </c>
      <c r="D142" s="4">
        <v>1</v>
      </c>
      <c r="E142" s="4">
        <v>1</v>
      </c>
      <c r="F142" s="4">
        <v>0</v>
      </c>
      <c r="G142" s="4">
        <v>1</v>
      </c>
    </row>
    <row r="143" spans="3:7" x14ac:dyDescent="0.35">
      <c r="C143" s="5" t="s">
        <v>408</v>
      </c>
      <c r="D143" s="4">
        <v>1</v>
      </c>
      <c r="E143" s="4">
        <v>1</v>
      </c>
      <c r="F143" s="4">
        <v>0</v>
      </c>
      <c r="G143" s="4">
        <v>1</v>
      </c>
    </row>
    <row r="144" spans="3:7" x14ac:dyDescent="0.35">
      <c r="C144" s="5" t="s">
        <v>67</v>
      </c>
      <c r="D144" s="4">
        <v>1</v>
      </c>
      <c r="E144" s="4">
        <v>1</v>
      </c>
      <c r="F144" s="4">
        <v>0</v>
      </c>
      <c r="G144" s="4">
        <v>1</v>
      </c>
    </row>
    <row r="145" spans="3:7" x14ac:dyDescent="0.35">
      <c r="C145" s="5" t="s">
        <v>576</v>
      </c>
      <c r="D145" s="4">
        <v>0</v>
      </c>
      <c r="E145" s="4">
        <v>0</v>
      </c>
      <c r="F145" s="4">
        <v>1</v>
      </c>
      <c r="G145" s="4">
        <v>0</v>
      </c>
    </row>
    <row r="146" spans="3:7" x14ac:dyDescent="0.35">
      <c r="C146" s="5" t="s">
        <v>357</v>
      </c>
      <c r="D146" s="4">
        <v>0</v>
      </c>
      <c r="E146" s="4">
        <v>0</v>
      </c>
      <c r="F146" s="4">
        <v>1</v>
      </c>
      <c r="G146" s="4">
        <v>0</v>
      </c>
    </row>
    <row r="147" spans="3:7" x14ac:dyDescent="0.35">
      <c r="C147" s="5" t="s">
        <v>631</v>
      </c>
      <c r="D147" s="4">
        <v>1</v>
      </c>
      <c r="E147" s="4">
        <v>1</v>
      </c>
      <c r="F147" s="4">
        <v>0</v>
      </c>
      <c r="G147" s="4">
        <v>1</v>
      </c>
    </row>
    <row r="148" spans="3:7" x14ac:dyDescent="0.35">
      <c r="C148" s="5" t="s">
        <v>383</v>
      </c>
      <c r="D148" s="4">
        <v>0</v>
      </c>
      <c r="E148" s="4">
        <v>0</v>
      </c>
      <c r="F148" s="4">
        <v>1</v>
      </c>
      <c r="G148" s="4">
        <v>0</v>
      </c>
    </row>
    <row r="149" spans="3:7" x14ac:dyDescent="0.35">
      <c r="C149" s="5" t="s">
        <v>83</v>
      </c>
      <c r="D149" s="4">
        <v>1</v>
      </c>
      <c r="E149" s="4">
        <v>1</v>
      </c>
      <c r="F149" s="4">
        <v>0</v>
      </c>
      <c r="G149" s="4">
        <v>1</v>
      </c>
    </row>
    <row r="150" spans="3:7" x14ac:dyDescent="0.35">
      <c r="C150" s="5" t="s">
        <v>347</v>
      </c>
      <c r="D150" s="4">
        <v>1</v>
      </c>
      <c r="E150" s="4">
        <v>1</v>
      </c>
      <c r="F150" s="4">
        <v>0</v>
      </c>
      <c r="G150" s="4">
        <v>1</v>
      </c>
    </row>
    <row r="151" spans="3:7" x14ac:dyDescent="0.35">
      <c r="C151" s="16" t="s">
        <v>138</v>
      </c>
      <c r="D151" s="15">
        <v>1</v>
      </c>
      <c r="E151" s="15">
        <v>0</v>
      </c>
      <c r="F151" s="15">
        <v>0.76923076923076927</v>
      </c>
      <c r="G151" s="15">
        <v>0.23076923076923078</v>
      </c>
    </row>
    <row r="152" spans="3:7" x14ac:dyDescent="0.35">
      <c r="C152" s="5" t="s">
        <v>443</v>
      </c>
      <c r="D152" s="4">
        <v>0</v>
      </c>
      <c r="E152" s="4">
        <v>0</v>
      </c>
      <c r="F152" s="4">
        <v>1</v>
      </c>
      <c r="G152" s="4">
        <v>0</v>
      </c>
    </row>
    <row r="153" spans="3:7" x14ac:dyDescent="0.35">
      <c r="C153" s="5" t="s">
        <v>165</v>
      </c>
      <c r="D153" s="4">
        <v>1</v>
      </c>
      <c r="E153" s="4">
        <v>1</v>
      </c>
      <c r="F153" s="4">
        <v>0</v>
      </c>
      <c r="G153" s="4">
        <v>1</v>
      </c>
    </row>
    <row r="154" spans="3:7" x14ac:dyDescent="0.35">
      <c r="C154" s="16" t="s">
        <v>428</v>
      </c>
      <c r="D154" s="15">
        <v>0</v>
      </c>
      <c r="E154" s="15">
        <v>1</v>
      </c>
      <c r="F154" s="15">
        <v>0.3</v>
      </c>
      <c r="G154" s="15">
        <v>0.7</v>
      </c>
    </row>
    <row r="155" spans="3:7" x14ac:dyDescent="0.35">
      <c r="C155" s="5" t="s">
        <v>363</v>
      </c>
      <c r="D155" s="4">
        <v>0</v>
      </c>
      <c r="E155" s="4">
        <v>0</v>
      </c>
      <c r="F155" s="4">
        <v>1</v>
      </c>
      <c r="G155" s="4">
        <v>0</v>
      </c>
    </row>
    <row r="156" spans="3:7" x14ac:dyDescent="0.35">
      <c r="C156" s="5" t="s">
        <v>122</v>
      </c>
      <c r="D156" s="4">
        <v>1</v>
      </c>
      <c r="E156" s="4">
        <v>1</v>
      </c>
      <c r="F156" s="4">
        <v>0</v>
      </c>
      <c r="G156" s="4">
        <v>1</v>
      </c>
    </row>
    <row r="157" spans="3:7" x14ac:dyDescent="0.35">
      <c r="C157" s="5" t="s">
        <v>166</v>
      </c>
      <c r="D157" s="4">
        <v>0</v>
      </c>
      <c r="E157" s="4">
        <v>0</v>
      </c>
      <c r="F157" s="4">
        <v>1</v>
      </c>
      <c r="G157" s="4">
        <v>0</v>
      </c>
    </row>
    <row r="158" spans="3:7" x14ac:dyDescent="0.35">
      <c r="C158" s="5" t="s">
        <v>289</v>
      </c>
      <c r="D158" s="4">
        <v>0</v>
      </c>
      <c r="E158" s="4">
        <v>0</v>
      </c>
      <c r="F158" s="4">
        <v>1</v>
      </c>
      <c r="G158" s="4">
        <v>0</v>
      </c>
    </row>
    <row r="159" spans="3:7" x14ac:dyDescent="0.35">
      <c r="C159" s="5" t="s">
        <v>423</v>
      </c>
      <c r="D159" s="4">
        <v>0</v>
      </c>
      <c r="E159" s="4">
        <v>0</v>
      </c>
      <c r="F159" s="4">
        <v>1</v>
      </c>
      <c r="G159" s="4">
        <v>0</v>
      </c>
    </row>
    <row r="160" spans="3:7" x14ac:dyDescent="0.35">
      <c r="C160" s="5" t="s">
        <v>127</v>
      </c>
      <c r="D160" s="4">
        <v>1</v>
      </c>
      <c r="E160" s="4">
        <v>1</v>
      </c>
      <c r="F160" s="4">
        <v>0</v>
      </c>
      <c r="G160" s="4">
        <v>1</v>
      </c>
    </row>
    <row r="161" spans="3:7" x14ac:dyDescent="0.35">
      <c r="C161" s="5" t="s">
        <v>317</v>
      </c>
      <c r="D161" s="4">
        <v>1</v>
      </c>
      <c r="E161" s="4">
        <v>1</v>
      </c>
      <c r="F161" s="4">
        <v>0</v>
      </c>
      <c r="G161" s="4">
        <v>1</v>
      </c>
    </row>
    <row r="162" spans="3:7" x14ac:dyDescent="0.35">
      <c r="C162" s="5" t="s">
        <v>494</v>
      </c>
      <c r="D162" s="4">
        <v>0</v>
      </c>
      <c r="E162" s="4">
        <v>0</v>
      </c>
      <c r="F162" s="4">
        <v>1</v>
      </c>
      <c r="G162" s="4">
        <v>0</v>
      </c>
    </row>
    <row r="163" spans="3:7" x14ac:dyDescent="0.35">
      <c r="C163" s="5" t="s">
        <v>465</v>
      </c>
      <c r="D163" s="4">
        <v>1</v>
      </c>
      <c r="E163" s="4">
        <v>1</v>
      </c>
      <c r="F163" s="4">
        <v>0</v>
      </c>
      <c r="G163" s="4">
        <v>1</v>
      </c>
    </row>
    <row r="164" spans="3:7" x14ac:dyDescent="0.35">
      <c r="C164" s="5" t="s">
        <v>390</v>
      </c>
      <c r="D164" s="4">
        <v>0</v>
      </c>
      <c r="E164" s="4">
        <v>0</v>
      </c>
      <c r="F164" s="4">
        <v>1</v>
      </c>
      <c r="G164" s="4">
        <v>0</v>
      </c>
    </row>
    <row r="165" spans="3:7" x14ac:dyDescent="0.35">
      <c r="C165" s="5" t="s">
        <v>348</v>
      </c>
      <c r="D165" s="4">
        <v>1</v>
      </c>
      <c r="E165" s="4">
        <v>1</v>
      </c>
      <c r="F165" s="4">
        <v>0</v>
      </c>
      <c r="G165" s="4">
        <v>1</v>
      </c>
    </row>
    <row r="166" spans="3:7" x14ac:dyDescent="0.35">
      <c r="C166" s="5" t="s">
        <v>422</v>
      </c>
      <c r="D166" s="4">
        <v>0</v>
      </c>
      <c r="E166" s="4">
        <v>0</v>
      </c>
      <c r="F166" s="4">
        <v>1</v>
      </c>
      <c r="G166" s="4">
        <v>0</v>
      </c>
    </row>
    <row r="167" spans="3:7" x14ac:dyDescent="0.35">
      <c r="C167" s="5" t="s">
        <v>621</v>
      </c>
      <c r="D167" s="4">
        <v>0</v>
      </c>
      <c r="E167" s="4">
        <v>0</v>
      </c>
      <c r="F167" s="4">
        <v>1</v>
      </c>
      <c r="G167" s="4">
        <v>0</v>
      </c>
    </row>
    <row r="168" spans="3:7" x14ac:dyDescent="0.35">
      <c r="C168" s="5" t="s">
        <v>329</v>
      </c>
      <c r="D168" s="4">
        <v>1</v>
      </c>
      <c r="E168" s="4">
        <v>1</v>
      </c>
      <c r="F168" s="4">
        <v>0</v>
      </c>
      <c r="G168" s="4">
        <v>1</v>
      </c>
    </row>
    <row r="169" spans="3:7" x14ac:dyDescent="0.35">
      <c r="C169" s="5" t="s">
        <v>597</v>
      </c>
      <c r="D169" s="4">
        <v>0</v>
      </c>
      <c r="E169" s="4">
        <v>0</v>
      </c>
      <c r="F169" s="4">
        <v>1</v>
      </c>
      <c r="G169" s="4">
        <v>0</v>
      </c>
    </row>
    <row r="170" spans="3:7" x14ac:dyDescent="0.35">
      <c r="C170" s="5" t="s">
        <v>239</v>
      </c>
      <c r="D170" s="4">
        <v>0</v>
      </c>
      <c r="E170" s="4">
        <v>0</v>
      </c>
      <c r="F170" s="4">
        <v>1</v>
      </c>
      <c r="G170" s="4">
        <v>0</v>
      </c>
    </row>
    <row r="171" spans="3:7" x14ac:dyDescent="0.35">
      <c r="C171" s="5" t="s">
        <v>241</v>
      </c>
      <c r="D171" s="4">
        <v>0</v>
      </c>
      <c r="E171" s="4">
        <v>0</v>
      </c>
      <c r="F171" s="4">
        <v>1</v>
      </c>
      <c r="G171" s="4">
        <v>0</v>
      </c>
    </row>
    <row r="172" spans="3:7" x14ac:dyDescent="0.35">
      <c r="C172" s="5" t="s">
        <v>585</v>
      </c>
      <c r="D172" s="4">
        <v>0</v>
      </c>
      <c r="E172" s="4">
        <v>0</v>
      </c>
      <c r="F172" s="4">
        <v>1</v>
      </c>
      <c r="G172" s="4">
        <v>0</v>
      </c>
    </row>
    <row r="173" spans="3:7" x14ac:dyDescent="0.35">
      <c r="C173" s="5" t="s">
        <v>237</v>
      </c>
      <c r="D173" s="4">
        <v>1</v>
      </c>
      <c r="E173" s="4">
        <v>1</v>
      </c>
      <c r="F173" s="4">
        <v>0</v>
      </c>
      <c r="G173" s="4">
        <v>1</v>
      </c>
    </row>
    <row r="174" spans="3:7" x14ac:dyDescent="0.35">
      <c r="C174" s="5" t="s">
        <v>263</v>
      </c>
      <c r="D174" s="4">
        <v>1</v>
      </c>
      <c r="E174" s="4">
        <v>1</v>
      </c>
      <c r="F174" s="4">
        <v>0</v>
      </c>
      <c r="G174" s="4">
        <v>1</v>
      </c>
    </row>
    <row r="175" spans="3:7" x14ac:dyDescent="0.35">
      <c r="C175" s="5" t="s">
        <v>71</v>
      </c>
      <c r="D175" s="4">
        <v>1</v>
      </c>
      <c r="E175" s="4">
        <v>1</v>
      </c>
      <c r="F175" s="4">
        <v>0</v>
      </c>
      <c r="G175" s="4">
        <v>1</v>
      </c>
    </row>
    <row r="176" spans="3:7" x14ac:dyDescent="0.35">
      <c r="C176" s="5" t="s">
        <v>150</v>
      </c>
      <c r="D176" s="4">
        <v>1</v>
      </c>
      <c r="E176" s="4">
        <v>1</v>
      </c>
      <c r="F176" s="4">
        <v>0</v>
      </c>
      <c r="G176" s="4">
        <v>1</v>
      </c>
    </row>
    <row r="177" spans="3:7" x14ac:dyDescent="0.35">
      <c r="C177" s="5" t="s">
        <v>355</v>
      </c>
      <c r="D177" s="4">
        <v>0</v>
      </c>
      <c r="E177" s="4">
        <v>0</v>
      </c>
      <c r="F177" s="4">
        <v>0.77777777777777779</v>
      </c>
      <c r="G177" s="4">
        <v>0.22222222222222224</v>
      </c>
    </row>
    <row r="178" spans="3:7" x14ac:dyDescent="0.35">
      <c r="C178" s="5" t="s">
        <v>492</v>
      </c>
      <c r="D178" s="4">
        <v>0</v>
      </c>
      <c r="E178" s="4">
        <v>0</v>
      </c>
      <c r="F178" s="4">
        <v>0.77777777777777779</v>
      </c>
      <c r="G178" s="4">
        <v>0.22222222222222224</v>
      </c>
    </row>
    <row r="179" spans="3:7" x14ac:dyDescent="0.35">
      <c r="C179" s="5" t="s">
        <v>94</v>
      </c>
      <c r="D179" s="4">
        <v>1</v>
      </c>
      <c r="E179" s="4">
        <v>1</v>
      </c>
      <c r="F179" s="4">
        <v>0</v>
      </c>
      <c r="G179" s="4">
        <v>1</v>
      </c>
    </row>
    <row r="180" spans="3:7" x14ac:dyDescent="0.35">
      <c r="C180" s="5" t="s">
        <v>533</v>
      </c>
      <c r="D180" s="4">
        <v>1</v>
      </c>
      <c r="E180" s="4">
        <v>1</v>
      </c>
      <c r="F180" s="4">
        <v>0</v>
      </c>
      <c r="G180" s="4">
        <v>1</v>
      </c>
    </row>
    <row r="181" spans="3:7" x14ac:dyDescent="0.35">
      <c r="C181" s="5" t="s">
        <v>131</v>
      </c>
      <c r="D181" s="4">
        <v>0</v>
      </c>
      <c r="E181" s="4">
        <v>0</v>
      </c>
      <c r="F181" s="4">
        <v>1</v>
      </c>
      <c r="G181" s="4">
        <v>0</v>
      </c>
    </row>
    <row r="182" spans="3:7" x14ac:dyDescent="0.35">
      <c r="C182" s="5" t="s">
        <v>417</v>
      </c>
      <c r="D182" s="4">
        <v>1</v>
      </c>
      <c r="E182" s="4">
        <v>1</v>
      </c>
      <c r="F182" s="4">
        <v>0</v>
      </c>
      <c r="G182" s="4">
        <v>1</v>
      </c>
    </row>
    <row r="183" spans="3:7" x14ac:dyDescent="0.35">
      <c r="C183" s="5" t="s">
        <v>149</v>
      </c>
      <c r="D183" s="4">
        <v>0</v>
      </c>
      <c r="E183" s="4">
        <v>0</v>
      </c>
      <c r="F183" s="4">
        <v>1</v>
      </c>
      <c r="G183" s="4">
        <v>0</v>
      </c>
    </row>
    <row r="184" spans="3:7" x14ac:dyDescent="0.35">
      <c r="C184" s="5" t="s">
        <v>335</v>
      </c>
      <c r="D184" s="4">
        <v>0</v>
      </c>
      <c r="E184" s="4">
        <v>0</v>
      </c>
      <c r="F184" s="4">
        <v>1</v>
      </c>
      <c r="G184" s="4">
        <v>0</v>
      </c>
    </row>
    <row r="185" spans="3:7" x14ac:dyDescent="0.35">
      <c r="C185" s="5" t="s">
        <v>592</v>
      </c>
      <c r="D185" s="4">
        <v>0</v>
      </c>
      <c r="E185" s="4">
        <v>0</v>
      </c>
      <c r="F185" s="4">
        <v>1</v>
      </c>
      <c r="G185" s="4">
        <v>0</v>
      </c>
    </row>
    <row r="186" spans="3:7" x14ac:dyDescent="0.35">
      <c r="C186" s="5" t="s">
        <v>201</v>
      </c>
      <c r="D186" s="4">
        <v>0</v>
      </c>
      <c r="E186" s="4">
        <v>0</v>
      </c>
      <c r="F186" s="4">
        <v>1</v>
      </c>
      <c r="G186" s="4">
        <v>0</v>
      </c>
    </row>
    <row r="187" spans="3:7" x14ac:dyDescent="0.35">
      <c r="C187" s="5" t="s">
        <v>416</v>
      </c>
      <c r="D187" s="4">
        <v>1</v>
      </c>
      <c r="E187" s="4">
        <v>1</v>
      </c>
      <c r="F187" s="4">
        <v>0</v>
      </c>
      <c r="G187" s="4">
        <v>1</v>
      </c>
    </row>
    <row r="188" spans="3:7" x14ac:dyDescent="0.35">
      <c r="C188" s="5" t="s">
        <v>139</v>
      </c>
      <c r="D188" s="4">
        <v>0</v>
      </c>
      <c r="E188" s="4">
        <v>0</v>
      </c>
      <c r="F188" s="4">
        <v>1</v>
      </c>
      <c r="G188" s="4">
        <v>0</v>
      </c>
    </row>
    <row r="189" spans="3:7" x14ac:dyDescent="0.35">
      <c r="C189" s="5" t="s">
        <v>175</v>
      </c>
      <c r="D189" s="4">
        <v>0</v>
      </c>
      <c r="E189" s="4">
        <v>0</v>
      </c>
      <c r="F189" s="4">
        <v>1</v>
      </c>
      <c r="G189" s="4">
        <v>0</v>
      </c>
    </row>
    <row r="190" spans="3:7" x14ac:dyDescent="0.35">
      <c r="C190" s="5" t="s">
        <v>116</v>
      </c>
      <c r="D190" s="4">
        <v>0</v>
      </c>
      <c r="E190" s="4">
        <v>0</v>
      </c>
      <c r="F190" s="4">
        <v>1</v>
      </c>
      <c r="G190" s="4">
        <v>0</v>
      </c>
    </row>
    <row r="191" spans="3:7" x14ac:dyDescent="0.35">
      <c r="C191" s="16" t="s">
        <v>104</v>
      </c>
      <c r="D191" s="15">
        <v>1</v>
      </c>
      <c r="E191" s="15">
        <v>0</v>
      </c>
      <c r="F191" s="15">
        <v>0.76923076923076927</v>
      </c>
      <c r="G191" s="15">
        <v>0.23076923076923078</v>
      </c>
    </row>
    <row r="192" spans="3:7" x14ac:dyDescent="0.35">
      <c r="C192" s="5" t="s">
        <v>376</v>
      </c>
      <c r="D192" s="4">
        <v>0</v>
      </c>
      <c r="E192" s="4">
        <v>0</v>
      </c>
      <c r="F192" s="4">
        <v>1</v>
      </c>
      <c r="G192" s="4">
        <v>0</v>
      </c>
    </row>
    <row r="193" spans="3:7" x14ac:dyDescent="0.35">
      <c r="C193" s="5" t="s">
        <v>453</v>
      </c>
      <c r="D193" s="4">
        <v>0</v>
      </c>
      <c r="E193" s="4">
        <v>0</v>
      </c>
      <c r="F193" s="4">
        <v>1</v>
      </c>
      <c r="G193" s="4">
        <v>0</v>
      </c>
    </row>
    <row r="194" spans="3:7" x14ac:dyDescent="0.35">
      <c r="C194" s="5" t="s">
        <v>290</v>
      </c>
      <c r="D194" s="4">
        <v>0</v>
      </c>
      <c r="E194" s="4">
        <v>0</v>
      </c>
      <c r="F194" s="4">
        <v>0.77777777777777779</v>
      </c>
      <c r="G194" s="4">
        <v>0.22222222222222224</v>
      </c>
    </row>
    <row r="195" spans="3:7" x14ac:dyDescent="0.35">
      <c r="C195" s="5" t="s">
        <v>157</v>
      </c>
      <c r="D195" s="4">
        <v>0</v>
      </c>
      <c r="E195" s="4">
        <v>0</v>
      </c>
      <c r="F195" s="4">
        <v>1</v>
      </c>
      <c r="G195" s="4">
        <v>0</v>
      </c>
    </row>
    <row r="196" spans="3:7" x14ac:dyDescent="0.35">
      <c r="C196" s="16" t="s">
        <v>280</v>
      </c>
      <c r="D196" s="15">
        <v>1</v>
      </c>
      <c r="E196" s="15">
        <v>0</v>
      </c>
      <c r="F196" s="15">
        <v>0.76923076923076927</v>
      </c>
      <c r="G196" s="15">
        <v>0.23076923076923078</v>
      </c>
    </row>
    <row r="197" spans="3:7" x14ac:dyDescent="0.35">
      <c r="C197" s="5" t="s">
        <v>167</v>
      </c>
      <c r="D197" s="4">
        <v>0</v>
      </c>
      <c r="E197" s="4">
        <v>0</v>
      </c>
      <c r="F197" s="4">
        <v>1</v>
      </c>
      <c r="G197" s="4">
        <v>0</v>
      </c>
    </row>
    <row r="198" spans="3:7" x14ac:dyDescent="0.35">
      <c r="C198" s="5" t="s">
        <v>405</v>
      </c>
      <c r="D198" s="4">
        <v>0</v>
      </c>
      <c r="E198" s="4">
        <v>0</v>
      </c>
      <c r="F198" s="4">
        <v>0.76923076923076927</v>
      </c>
      <c r="G198" s="4">
        <v>0.23076923076923078</v>
      </c>
    </row>
    <row r="199" spans="3:7" x14ac:dyDescent="0.35">
      <c r="C199" s="5" t="s">
        <v>195</v>
      </c>
      <c r="D199" s="4">
        <v>0</v>
      </c>
      <c r="E199" s="4">
        <v>0</v>
      </c>
      <c r="F199" s="4">
        <v>1</v>
      </c>
      <c r="G199" s="4">
        <v>0</v>
      </c>
    </row>
    <row r="200" spans="3:7" x14ac:dyDescent="0.35">
      <c r="C200" s="5" t="s">
        <v>365</v>
      </c>
      <c r="D200" s="4">
        <v>1</v>
      </c>
      <c r="E200" s="4">
        <v>1</v>
      </c>
      <c r="F200" s="4">
        <v>0</v>
      </c>
      <c r="G200" s="4">
        <v>1</v>
      </c>
    </row>
    <row r="201" spans="3:7" x14ac:dyDescent="0.35">
      <c r="C201" s="5" t="s">
        <v>409</v>
      </c>
      <c r="D201" s="4">
        <v>0</v>
      </c>
      <c r="E201" s="4">
        <v>0</v>
      </c>
      <c r="F201" s="4">
        <v>1</v>
      </c>
      <c r="G201" s="4">
        <v>0</v>
      </c>
    </row>
    <row r="202" spans="3:7" x14ac:dyDescent="0.35">
      <c r="C202" s="5" t="s">
        <v>291</v>
      </c>
      <c r="D202" s="4">
        <v>0</v>
      </c>
      <c r="E202" s="4">
        <v>0</v>
      </c>
      <c r="F202" s="4">
        <v>1</v>
      </c>
      <c r="G202" s="4">
        <v>0</v>
      </c>
    </row>
    <row r="203" spans="3:7" x14ac:dyDescent="0.35">
      <c r="C203" s="5" t="s">
        <v>270</v>
      </c>
      <c r="D203" s="4">
        <v>1</v>
      </c>
      <c r="E203" s="4">
        <v>1</v>
      </c>
      <c r="F203" s="4">
        <v>0</v>
      </c>
      <c r="G203" s="4">
        <v>1</v>
      </c>
    </row>
    <row r="204" spans="3:7" x14ac:dyDescent="0.35">
      <c r="C204" s="5" t="s">
        <v>216</v>
      </c>
      <c r="D204" s="4">
        <v>0</v>
      </c>
      <c r="E204" s="4">
        <v>0</v>
      </c>
      <c r="F204" s="4">
        <v>1</v>
      </c>
      <c r="G204" s="4">
        <v>0</v>
      </c>
    </row>
    <row r="205" spans="3:7" x14ac:dyDescent="0.35">
      <c r="C205" s="5" t="s">
        <v>277</v>
      </c>
      <c r="D205" s="4">
        <v>1</v>
      </c>
      <c r="E205" s="4">
        <v>1</v>
      </c>
      <c r="F205" s="4">
        <v>0</v>
      </c>
      <c r="G205" s="4">
        <v>1</v>
      </c>
    </row>
    <row r="206" spans="3:7" x14ac:dyDescent="0.35">
      <c r="C206" s="5" t="s">
        <v>459</v>
      </c>
      <c r="D206" s="4">
        <v>0</v>
      </c>
      <c r="E206" s="4">
        <v>0</v>
      </c>
      <c r="F206" s="4">
        <v>1</v>
      </c>
      <c r="G206" s="4">
        <v>0</v>
      </c>
    </row>
    <row r="207" spans="3:7" x14ac:dyDescent="0.35">
      <c r="C207" s="5" t="s">
        <v>110</v>
      </c>
      <c r="D207" s="4">
        <v>1</v>
      </c>
      <c r="E207" s="4">
        <v>1</v>
      </c>
      <c r="F207" s="4">
        <v>0</v>
      </c>
      <c r="G207" s="4">
        <v>1</v>
      </c>
    </row>
    <row r="208" spans="3:7" x14ac:dyDescent="0.35">
      <c r="C208" s="5" t="s">
        <v>481</v>
      </c>
      <c r="D208" s="4">
        <v>0</v>
      </c>
      <c r="E208" s="4">
        <v>0</v>
      </c>
      <c r="F208" s="4">
        <v>1</v>
      </c>
      <c r="G208" s="4">
        <v>0</v>
      </c>
    </row>
    <row r="209" spans="3:7" x14ac:dyDescent="0.35">
      <c r="C209" s="5" t="s">
        <v>73</v>
      </c>
      <c r="D209" s="4">
        <v>1</v>
      </c>
      <c r="E209" s="4">
        <v>1</v>
      </c>
      <c r="F209" s="4">
        <v>0</v>
      </c>
      <c r="G209" s="4">
        <v>1</v>
      </c>
    </row>
    <row r="210" spans="3:7" x14ac:dyDescent="0.35">
      <c r="C210" s="5" t="s">
        <v>593</v>
      </c>
      <c r="D210" s="4">
        <v>0</v>
      </c>
      <c r="E210" s="4">
        <v>0</v>
      </c>
      <c r="F210" s="4">
        <v>0.77777777777777779</v>
      </c>
      <c r="G210" s="4">
        <v>0.22222222222222224</v>
      </c>
    </row>
    <row r="211" spans="3:7" x14ac:dyDescent="0.35">
      <c r="C211" s="5" t="s">
        <v>569</v>
      </c>
      <c r="D211" s="4">
        <v>0</v>
      </c>
      <c r="E211" s="4">
        <v>0</v>
      </c>
      <c r="F211" s="4">
        <v>1</v>
      </c>
      <c r="G211" s="4">
        <v>0</v>
      </c>
    </row>
    <row r="212" spans="3:7" x14ac:dyDescent="0.35">
      <c r="C212" s="5" t="s">
        <v>535</v>
      </c>
      <c r="D212" s="4">
        <v>0</v>
      </c>
      <c r="E212" s="4">
        <v>0</v>
      </c>
      <c r="F212" s="4">
        <v>1</v>
      </c>
      <c r="G212" s="4">
        <v>0</v>
      </c>
    </row>
    <row r="213" spans="3:7" x14ac:dyDescent="0.35">
      <c r="C213" s="5" t="s">
        <v>295</v>
      </c>
      <c r="D213" s="4">
        <v>1</v>
      </c>
      <c r="E213" s="4">
        <v>1</v>
      </c>
      <c r="F213" s="4">
        <v>0</v>
      </c>
      <c r="G213" s="4">
        <v>1</v>
      </c>
    </row>
    <row r="214" spans="3:7" x14ac:dyDescent="0.35">
      <c r="C214" s="5" t="s">
        <v>395</v>
      </c>
      <c r="D214" s="4">
        <v>1</v>
      </c>
      <c r="E214" s="4">
        <v>1</v>
      </c>
      <c r="F214" s="4">
        <v>0</v>
      </c>
      <c r="G214" s="4">
        <v>1</v>
      </c>
    </row>
    <row r="215" spans="3:7" x14ac:dyDescent="0.35">
      <c r="C215" s="5" t="s">
        <v>154</v>
      </c>
      <c r="D215" s="4">
        <v>0</v>
      </c>
      <c r="E215" s="4">
        <v>0</v>
      </c>
      <c r="F215" s="4">
        <v>0.76923076923076927</v>
      </c>
      <c r="G215" s="4">
        <v>0.23076923076923078</v>
      </c>
    </row>
    <row r="216" spans="3:7" x14ac:dyDescent="0.35">
      <c r="C216" s="5" t="s">
        <v>596</v>
      </c>
      <c r="D216" s="4">
        <v>0</v>
      </c>
      <c r="E216" s="4">
        <v>0</v>
      </c>
      <c r="F216" s="4">
        <v>1</v>
      </c>
      <c r="G216" s="4">
        <v>0</v>
      </c>
    </row>
    <row r="217" spans="3:7" x14ac:dyDescent="0.35">
      <c r="C217" s="5" t="s">
        <v>143</v>
      </c>
      <c r="D217" s="4">
        <v>1</v>
      </c>
      <c r="E217" s="4">
        <v>1</v>
      </c>
      <c r="F217" s="4">
        <v>0</v>
      </c>
      <c r="G217" s="4">
        <v>1</v>
      </c>
    </row>
    <row r="218" spans="3:7" x14ac:dyDescent="0.35">
      <c r="C218" s="5" t="s">
        <v>188</v>
      </c>
      <c r="D218" s="4">
        <v>0</v>
      </c>
      <c r="E218" s="4">
        <v>0</v>
      </c>
      <c r="F218" s="4">
        <v>1</v>
      </c>
      <c r="G218" s="4">
        <v>0</v>
      </c>
    </row>
    <row r="219" spans="3:7" x14ac:dyDescent="0.35">
      <c r="C219" s="5" t="s">
        <v>447</v>
      </c>
      <c r="D219" s="4">
        <v>0</v>
      </c>
      <c r="E219" s="4">
        <v>0</v>
      </c>
      <c r="F219" s="4">
        <v>1</v>
      </c>
      <c r="G219" s="4">
        <v>0</v>
      </c>
    </row>
    <row r="220" spans="3:7" x14ac:dyDescent="0.35">
      <c r="C220" s="5" t="s">
        <v>514</v>
      </c>
      <c r="D220" s="4">
        <v>1</v>
      </c>
      <c r="E220" s="4">
        <v>1</v>
      </c>
      <c r="F220" s="4">
        <v>0</v>
      </c>
      <c r="G220" s="4">
        <v>1</v>
      </c>
    </row>
    <row r="221" spans="3:7" x14ac:dyDescent="0.35">
      <c r="C221" s="5" t="s">
        <v>525</v>
      </c>
      <c r="D221" s="4">
        <v>1</v>
      </c>
      <c r="E221" s="4">
        <v>1</v>
      </c>
      <c r="F221" s="4">
        <v>0</v>
      </c>
      <c r="G221" s="4">
        <v>1</v>
      </c>
    </row>
    <row r="222" spans="3:7" x14ac:dyDescent="0.35">
      <c r="C222" s="5" t="s">
        <v>369</v>
      </c>
      <c r="D222" s="4">
        <v>0</v>
      </c>
      <c r="E222" s="4">
        <v>0</v>
      </c>
      <c r="F222" s="4">
        <v>1</v>
      </c>
      <c r="G222" s="4">
        <v>0</v>
      </c>
    </row>
    <row r="223" spans="3:7" x14ac:dyDescent="0.35">
      <c r="C223" s="5" t="s">
        <v>438</v>
      </c>
      <c r="D223" s="4">
        <v>1</v>
      </c>
      <c r="E223" s="4">
        <v>1</v>
      </c>
      <c r="F223" s="4">
        <v>0</v>
      </c>
      <c r="G223" s="4">
        <v>1</v>
      </c>
    </row>
    <row r="224" spans="3:7" x14ac:dyDescent="0.35">
      <c r="C224" s="5" t="s">
        <v>431</v>
      </c>
      <c r="D224" s="4">
        <v>1</v>
      </c>
      <c r="E224" s="4">
        <v>1</v>
      </c>
      <c r="F224" s="4">
        <v>0</v>
      </c>
      <c r="G224" s="4">
        <v>1</v>
      </c>
    </row>
    <row r="225" spans="3:7" x14ac:dyDescent="0.35">
      <c r="C225" s="5" t="s">
        <v>224</v>
      </c>
      <c r="D225" s="4">
        <v>0</v>
      </c>
      <c r="E225" s="4">
        <v>0</v>
      </c>
      <c r="F225" s="4">
        <v>1</v>
      </c>
      <c r="G225" s="4">
        <v>0</v>
      </c>
    </row>
    <row r="226" spans="3:7" x14ac:dyDescent="0.35">
      <c r="C226" s="5" t="s">
        <v>337</v>
      </c>
      <c r="D226" s="4">
        <v>1</v>
      </c>
      <c r="E226" s="4">
        <v>1</v>
      </c>
      <c r="F226" s="4">
        <v>0</v>
      </c>
      <c r="G226" s="4">
        <v>1</v>
      </c>
    </row>
    <row r="227" spans="3:7" x14ac:dyDescent="0.35">
      <c r="C227" s="5" t="s">
        <v>607</v>
      </c>
      <c r="D227" s="4">
        <v>0</v>
      </c>
      <c r="E227" s="4">
        <v>0</v>
      </c>
      <c r="F227" s="4">
        <v>1</v>
      </c>
      <c r="G227" s="4">
        <v>0</v>
      </c>
    </row>
    <row r="228" spans="3:7" x14ac:dyDescent="0.35">
      <c r="C228" s="5" t="s">
        <v>548</v>
      </c>
      <c r="D228" s="4">
        <v>0</v>
      </c>
      <c r="E228" s="4">
        <v>0</v>
      </c>
      <c r="F228" s="4">
        <v>1</v>
      </c>
      <c r="G228" s="4">
        <v>0</v>
      </c>
    </row>
    <row r="229" spans="3:7" x14ac:dyDescent="0.35">
      <c r="C229" s="5" t="s">
        <v>262</v>
      </c>
      <c r="D229" s="4">
        <v>1</v>
      </c>
      <c r="E229" s="4">
        <v>1</v>
      </c>
      <c r="F229" s="4">
        <v>0</v>
      </c>
      <c r="G229" s="4">
        <v>1</v>
      </c>
    </row>
    <row r="230" spans="3:7" x14ac:dyDescent="0.35">
      <c r="C230" s="5" t="s">
        <v>571</v>
      </c>
      <c r="D230" s="4">
        <v>0</v>
      </c>
      <c r="E230" s="4">
        <v>0</v>
      </c>
      <c r="F230" s="4">
        <v>1</v>
      </c>
      <c r="G230" s="4">
        <v>0</v>
      </c>
    </row>
    <row r="231" spans="3:7" x14ac:dyDescent="0.35">
      <c r="C231" s="5" t="s">
        <v>219</v>
      </c>
      <c r="D231" s="4">
        <v>0</v>
      </c>
      <c r="E231" s="4">
        <v>0</v>
      </c>
      <c r="F231" s="4">
        <v>1</v>
      </c>
      <c r="G231" s="4">
        <v>0</v>
      </c>
    </row>
    <row r="232" spans="3:7" x14ac:dyDescent="0.35">
      <c r="C232" s="5" t="s">
        <v>547</v>
      </c>
      <c r="D232" s="4">
        <v>0</v>
      </c>
      <c r="E232" s="4">
        <v>0</v>
      </c>
      <c r="F232" s="4">
        <v>1</v>
      </c>
      <c r="G232" s="4">
        <v>0</v>
      </c>
    </row>
    <row r="233" spans="3:7" x14ac:dyDescent="0.35">
      <c r="C233" s="16" t="s">
        <v>191</v>
      </c>
      <c r="D233" s="15">
        <v>1</v>
      </c>
      <c r="E233" s="15">
        <v>0</v>
      </c>
      <c r="F233" s="15">
        <v>0.77777777777777779</v>
      </c>
      <c r="G233" s="15">
        <v>0.22222222222222224</v>
      </c>
    </row>
    <row r="234" spans="3:7" x14ac:dyDescent="0.35">
      <c r="C234" s="5" t="s">
        <v>577</v>
      </c>
      <c r="D234" s="4">
        <v>1</v>
      </c>
      <c r="E234" s="4">
        <v>1</v>
      </c>
      <c r="F234" s="4">
        <v>0</v>
      </c>
      <c r="G234" s="4">
        <v>1</v>
      </c>
    </row>
    <row r="235" spans="3:7" x14ac:dyDescent="0.35">
      <c r="C235" s="5" t="s">
        <v>446</v>
      </c>
      <c r="D235" s="4">
        <v>0</v>
      </c>
      <c r="E235" s="4">
        <v>0</v>
      </c>
      <c r="F235" s="4">
        <v>1</v>
      </c>
      <c r="G235" s="4">
        <v>0</v>
      </c>
    </row>
    <row r="236" spans="3:7" x14ac:dyDescent="0.35">
      <c r="C236" s="5" t="s">
        <v>261</v>
      </c>
      <c r="D236" s="4">
        <v>1</v>
      </c>
      <c r="E236" s="4">
        <v>1</v>
      </c>
      <c r="F236" s="4">
        <v>0</v>
      </c>
      <c r="G236" s="4">
        <v>1</v>
      </c>
    </row>
    <row r="237" spans="3:7" x14ac:dyDescent="0.35">
      <c r="C237" s="5" t="s">
        <v>199</v>
      </c>
      <c r="D237" s="4">
        <v>1</v>
      </c>
      <c r="E237" s="4">
        <v>1</v>
      </c>
      <c r="F237" s="4">
        <v>0</v>
      </c>
      <c r="G237" s="4">
        <v>1</v>
      </c>
    </row>
    <row r="238" spans="3:7" x14ac:dyDescent="0.35">
      <c r="C238" s="5" t="s">
        <v>403</v>
      </c>
      <c r="D238" s="4">
        <v>0</v>
      </c>
      <c r="E238" s="4">
        <v>0</v>
      </c>
      <c r="F238" s="4">
        <v>1</v>
      </c>
      <c r="G238" s="4">
        <v>0</v>
      </c>
    </row>
    <row r="239" spans="3:7" x14ac:dyDescent="0.35">
      <c r="C239" s="5" t="s">
        <v>244</v>
      </c>
      <c r="D239" s="4">
        <v>0</v>
      </c>
      <c r="E239" s="4">
        <v>0</v>
      </c>
      <c r="F239" s="4">
        <v>1</v>
      </c>
      <c r="G239" s="4">
        <v>0</v>
      </c>
    </row>
    <row r="240" spans="3:7" x14ac:dyDescent="0.35">
      <c r="C240" s="5" t="s">
        <v>614</v>
      </c>
      <c r="D240" s="4">
        <v>0</v>
      </c>
      <c r="E240" s="4">
        <v>0</v>
      </c>
      <c r="F240" s="4">
        <v>1</v>
      </c>
      <c r="G240" s="4">
        <v>0</v>
      </c>
    </row>
    <row r="241" spans="3:7" x14ac:dyDescent="0.35">
      <c r="C241" s="5" t="s">
        <v>523</v>
      </c>
      <c r="D241" s="4">
        <v>0</v>
      </c>
      <c r="E241" s="4">
        <v>0</v>
      </c>
      <c r="F241" s="4">
        <v>1</v>
      </c>
      <c r="G241" s="4">
        <v>0</v>
      </c>
    </row>
    <row r="242" spans="3:7" x14ac:dyDescent="0.35">
      <c r="C242" s="5" t="s">
        <v>215</v>
      </c>
      <c r="D242" s="4">
        <v>0</v>
      </c>
      <c r="E242" s="4">
        <v>0</v>
      </c>
      <c r="F242" s="4">
        <v>1</v>
      </c>
      <c r="G242" s="4">
        <v>0</v>
      </c>
    </row>
    <row r="243" spans="3:7" x14ac:dyDescent="0.35">
      <c r="C243" s="5" t="s">
        <v>236</v>
      </c>
      <c r="D243" s="4">
        <v>1</v>
      </c>
      <c r="E243" s="4">
        <v>1</v>
      </c>
      <c r="F243" s="4">
        <v>0.3</v>
      </c>
      <c r="G243" s="4">
        <v>0.7</v>
      </c>
    </row>
    <row r="244" spans="3:7" x14ac:dyDescent="0.35">
      <c r="C244" s="5" t="s">
        <v>487</v>
      </c>
      <c r="D244" s="4">
        <v>0</v>
      </c>
      <c r="E244" s="4">
        <v>0</v>
      </c>
      <c r="F244" s="4">
        <v>1</v>
      </c>
      <c r="G244" s="4">
        <v>0</v>
      </c>
    </row>
    <row r="245" spans="3:7" x14ac:dyDescent="0.35">
      <c r="C245" s="5" t="s">
        <v>185</v>
      </c>
      <c r="D245" s="4">
        <v>0</v>
      </c>
      <c r="E245" s="4">
        <v>0</v>
      </c>
      <c r="F245" s="4">
        <v>1</v>
      </c>
      <c r="G245" s="4">
        <v>0</v>
      </c>
    </row>
    <row r="246" spans="3:7" x14ac:dyDescent="0.35">
      <c r="C246" s="5" t="s">
        <v>242</v>
      </c>
      <c r="D246" s="4">
        <v>1</v>
      </c>
      <c r="E246" s="4">
        <v>1</v>
      </c>
      <c r="F246" s="4">
        <v>0</v>
      </c>
      <c r="G246" s="4">
        <v>1</v>
      </c>
    </row>
    <row r="247" spans="3:7" x14ac:dyDescent="0.35">
      <c r="C247" s="5" t="s">
        <v>340</v>
      </c>
      <c r="D247" s="4">
        <v>0</v>
      </c>
      <c r="E247" s="4">
        <v>0</v>
      </c>
      <c r="F247" s="4">
        <v>0.77777777777777779</v>
      </c>
      <c r="G247" s="4">
        <v>0.22222222222222224</v>
      </c>
    </row>
    <row r="248" spans="3:7" x14ac:dyDescent="0.35">
      <c r="C248" s="5" t="s">
        <v>98</v>
      </c>
      <c r="D248" s="4">
        <v>1</v>
      </c>
      <c r="E248" s="4">
        <v>1</v>
      </c>
      <c r="F248" s="4">
        <v>0</v>
      </c>
      <c r="G248" s="4">
        <v>1</v>
      </c>
    </row>
    <row r="249" spans="3:7" x14ac:dyDescent="0.35">
      <c r="C249" s="5" t="s">
        <v>429</v>
      </c>
      <c r="D249" s="4">
        <v>0</v>
      </c>
      <c r="E249" s="4">
        <v>0</v>
      </c>
      <c r="F249" s="4">
        <v>1</v>
      </c>
      <c r="G249" s="4">
        <v>0</v>
      </c>
    </row>
    <row r="250" spans="3:7" x14ac:dyDescent="0.35">
      <c r="C250" s="5" t="s">
        <v>572</v>
      </c>
      <c r="D250" s="4">
        <v>0</v>
      </c>
      <c r="E250" s="4">
        <v>0</v>
      </c>
      <c r="F250" s="4">
        <v>1</v>
      </c>
      <c r="G250" s="4">
        <v>0</v>
      </c>
    </row>
    <row r="251" spans="3:7" x14ac:dyDescent="0.35">
      <c r="C251" s="5" t="s">
        <v>160</v>
      </c>
      <c r="D251" s="4">
        <v>1</v>
      </c>
      <c r="E251" s="4">
        <v>1</v>
      </c>
      <c r="F251" s="4">
        <v>0</v>
      </c>
      <c r="G251" s="4">
        <v>1</v>
      </c>
    </row>
    <row r="252" spans="3:7" x14ac:dyDescent="0.35">
      <c r="C252" s="5" t="s">
        <v>544</v>
      </c>
      <c r="D252" s="4">
        <v>1</v>
      </c>
      <c r="E252" s="4">
        <v>1</v>
      </c>
      <c r="F252" s="4">
        <v>0</v>
      </c>
      <c r="G252" s="4">
        <v>1</v>
      </c>
    </row>
    <row r="253" spans="3:7" x14ac:dyDescent="0.35">
      <c r="C253" s="5" t="s">
        <v>352</v>
      </c>
      <c r="D253" s="4">
        <v>0</v>
      </c>
      <c r="E253" s="4">
        <v>0</v>
      </c>
      <c r="F253" s="4">
        <v>1</v>
      </c>
      <c r="G253" s="4">
        <v>0</v>
      </c>
    </row>
    <row r="254" spans="3:7" x14ac:dyDescent="0.35">
      <c r="C254" s="5" t="s">
        <v>319</v>
      </c>
      <c r="D254" s="4">
        <v>1</v>
      </c>
      <c r="E254" s="4">
        <v>1</v>
      </c>
      <c r="F254" s="4">
        <v>0</v>
      </c>
      <c r="G254" s="4">
        <v>1</v>
      </c>
    </row>
    <row r="255" spans="3:7" x14ac:dyDescent="0.35">
      <c r="C255" s="5" t="s">
        <v>554</v>
      </c>
      <c r="D255" s="4">
        <v>1</v>
      </c>
      <c r="E255" s="4">
        <v>1</v>
      </c>
      <c r="F255" s="4">
        <v>0.3</v>
      </c>
      <c r="G255" s="4">
        <v>0.7</v>
      </c>
    </row>
    <row r="256" spans="3:7" x14ac:dyDescent="0.35">
      <c r="C256" s="5" t="s">
        <v>302</v>
      </c>
      <c r="D256" s="4">
        <v>1</v>
      </c>
      <c r="E256" s="4">
        <v>1</v>
      </c>
      <c r="F256" s="4">
        <v>0</v>
      </c>
      <c r="G256" s="4">
        <v>1</v>
      </c>
    </row>
    <row r="257" spans="3:7" x14ac:dyDescent="0.35">
      <c r="C257" s="5" t="s">
        <v>267</v>
      </c>
      <c r="D257" s="4">
        <v>1</v>
      </c>
      <c r="E257" s="4">
        <v>1</v>
      </c>
      <c r="F257" s="4">
        <v>0</v>
      </c>
      <c r="G257" s="4">
        <v>1</v>
      </c>
    </row>
    <row r="258" spans="3:7" x14ac:dyDescent="0.35">
      <c r="C258" s="5" t="s">
        <v>370</v>
      </c>
      <c r="D258" s="4">
        <v>0</v>
      </c>
      <c r="E258" s="4">
        <v>0</v>
      </c>
      <c r="F258" s="4">
        <v>1</v>
      </c>
      <c r="G258" s="4">
        <v>0</v>
      </c>
    </row>
    <row r="259" spans="3:7" x14ac:dyDescent="0.35">
      <c r="C259" s="5" t="s">
        <v>608</v>
      </c>
      <c r="D259" s="4">
        <v>0</v>
      </c>
      <c r="E259" s="4">
        <v>0</v>
      </c>
      <c r="F259" s="4">
        <v>1</v>
      </c>
      <c r="G259" s="4">
        <v>0</v>
      </c>
    </row>
    <row r="260" spans="3:7" x14ac:dyDescent="0.35">
      <c r="C260" s="5" t="s">
        <v>360</v>
      </c>
      <c r="D260" s="4">
        <v>0</v>
      </c>
      <c r="E260" s="4">
        <v>0</v>
      </c>
      <c r="F260" s="4">
        <v>1</v>
      </c>
      <c r="G260" s="4">
        <v>0</v>
      </c>
    </row>
    <row r="261" spans="3:7" x14ac:dyDescent="0.35">
      <c r="C261" s="5" t="s">
        <v>488</v>
      </c>
      <c r="D261" s="4">
        <v>0</v>
      </c>
      <c r="E261" s="4">
        <v>0</v>
      </c>
      <c r="F261" s="4">
        <v>0.76923076923076927</v>
      </c>
      <c r="G261" s="4">
        <v>0.23076923076923078</v>
      </c>
    </row>
    <row r="262" spans="3:7" x14ac:dyDescent="0.35">
      <c r="C262" s="5" t="s">
        <v>213</v>
      </c>
      <c r="D262" s="4">
        <v>0</v>
      </c>
      <c r="E262" s="4">
        <v>0</v>
      </c>
      <c r="F262" s="4">
        <v>0.76923076923076927</v>
      </c>
      <c r="G262" s="4">
        <v>0.23076923076923078</v>
      </c>
    </row>
    <row r="263" spans="3:7" x14ac:dyDescent="0.35">
      <c r="C263" s="5" t="s">
        <v>470</v>
      </c>
      <c r="D263" s="4">
        <v>0</v>
      </c>
      <c r="E263" s="4">
        <v>0</v>
      </c>
      <c r="F263" s="4">
        <v>1</v>
      </c>
      <c r="G263" s="4">
        <v>0</v>
      </c>
    </row>
    <row r="264" spans="3:7" x14ac:dyDescent="0.35">
      <c r="C264" s="5" t="s">
        <v>374</v>
      </c>
      <c r="D264" s="4">
        <v>0</v>
      </c>
      <c r="E264" s="4">
        <v>0</v>
      </c>
      <c r="F264" s="4">
        <v>1</v>
      </c>
      <c r="G264" s="4">
        <v>0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CT_BestTree3'!$B$10:$B$10" display="Best Pruned Tree Rules (Using Validation Data)" xr:uid="{83F5E3A2-0500-4DAF-8660-60B1445EEC3A}"/>
    <hyperlink ref="D4" location="'CT_FullTree3'!$B$10:$B$10" display="Fully Grown Tree Rules (Using Training Data)" xr:uid="{D312FDB2-B50A-4683-8237-83434766AC35}"/>
    <hyperlink ref="F4" location="'CT_MinErrorTree3'!$B$10:$B$10" display="Min Error Tree Rules (Using Validation Data)" xr:uid="{93CCAC5D-5B20-4DB4-A480-F0697EC2645B}"/>
    <hyperlink ref="H4" location="'CT_Output4'!$B$10:$B$10" display="Inputs" xr:uid="{B2123BE4-E9C3-40D1-8ED6-9EB369670AEF}"/>
    <hyperlink ref="J4" location="'CT_Stored4'!$B$10:$B$10" display="PMML Model" xr:uid="{243C824A-AC77-4417-9CCE-90F713A36809}"/>
    <hyperlink ref="B5" location="'CT_TrainingScore4'!$B$10:$B$10" display="Training: Classification Summary" xr:uid="{36749A75-C6EC-4DB9-8056-B3386FC97289}"/>
    <hyperlink ref="D5" location="'CT_TrainingScore4'!$B$34:$B$34" display="Training: Classification Details" xr:uid="{8FB64237-75BC-46A0-8050-1013EF398140}"/>
    <hyperlink ref="F5" location="'CT_ValidationScore4'!$B$10:$B$10" display="Validation: Classification Summary" xr:uid="{88CED13D-CBEA-4D50-81BB-57831B15BC0A}"/>
    <hyperlink ref="H5" location="'CT_ValidationScore4'!$B$34:$B$34" display="Validation: Classification Details" xr:uid="{63FDFE8E-C34C-43B9-8726-D0553C80F6FF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8130C-932A-4171-987F-A3F5F1CABABC}">
  <dimension ref="B1:Q151"/>
  <sheetViews>
    <sheetView showGridLines="0" workbookViewId="0"/>
  </sheetViews>
  <sheetFormatPr defaultRowHeight="14.5" x14ac:dyDescent="0.35"/>
  <cols>
    <col min="14" max="14" width="15.26953125" bestFit="1" customWidth="1"/>
  </cols>
  <sheetData>
    <row r="1" spans="2:17" ht="18.5" x14ac:dyDescent="0.45">
      <c r="B1" s="2" t="s">
        <v>764</v>
      </c>
      <c r="N1" t="s">
        <v>1051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24</v>
      </c>
      <c r="O5" s="6">
        <v>553</v>
      </c>
      <c r="P5" s="6">
        <v>48</v>
      </c>
      <c r="Q5" s="6">
        <v>625</v>
      </c>
    </row>
    <row r="10" spans="2:17" ht="18.5" x14ac:dyDescent="0.45">
      <c r="B10" s="3" t="s">
        <v>645</v>
      </c>
    </row>
    <row r="12" spans="2:17" x14ac:dyDescent="0.35">
      <c r="B12" t="s">
        <v>765</v>
      </c>
    </row>
    <row r="13" spans="2:17" x14ac:dyDescent="0.35">
      <c r="B13" t="s">
        <v>766</v>
      </c>
    </row>
    <row r="14" spans="2:17" x14ac:dyDescent="0.35">
      <c r="B14" t="s">
        <v>767</v>
      </c>
    </row>
    <row r="15" spans="2:17" x14ac:dyDescent="0.35">
      <c r="B15" t="s">
        <v>877</v>
      </c>
    </row>
    <row r="16" spans="2:17" x14ac:dyDescent="0.35">
      <c r="B16" t="s">
        <v>1052</v>
      </c>
    </row>
    <row r="17" spans="2:2" x14ac:dyDescent="0.35">
      <c r="B17" t="s">
        <v>770</v>
      </c>
    </row>
    <row r="18" spans="2:2" x14ac:dyDescent="0.35">
      <c r="B18" t="s">
        <v>771</v>
      </c>
    </row>
    <row r="19" spans="2:2" x14ac:dyDescent="0.35">
      <c r="B19" t="s">
        <v>772</v>
      </c>
    </row>
    <row r="20" spans="2:2" x14ac:dyDescent="0.35">
      <c r="B20" t="s">
        <v>773</v>
      </c>
    </row>
    <row r="21" spans="2:2" x14ac:dyDescent="0.35">
      <c r="B21" t="s">
        <v>774</v>
      </c>
    </row>
    <row r="22" spans="2:2" x14ac:dyDescent="0.35">
      <c r="B22" t="s">
        <v>775</v>
      </c>
    </row>
    <row r="23" spans="2:2" x14ac:dyDescent="0.35">
      <c r="B23" t="s">
        <v>776</v>
      </c>
    </row>
    <row r="24" spans="2:2" x14ac:dyDescent="0.35">
      <c r="B24" t="s">
        <v>777</v>
      </c>
    </row>
    <row r="25" spans="2:2" x14ac:dyDescent="0.35">
      <c r="B25" t="s">
        <v>778</v>
      </c>
    </row>
    <row r="26" spans="2:2" x14ac:dyDescent="0.35">
      <c r="B26" t="s">
        <v>779</v>
      </c>
    </row>
    <row r="27" spans="2:2" x14ac:dyDescent="0.35">
      <c r="B27" t="s">
        <v>780</v>
      </c>
    </row>
    <row r="28" spans="2:2" x14ac:dyDescent="0.35">
      <c r="B28" t="s">
        <v>781</v>
      </c>
    </row>
    <row r="29" spans="2:2" x14ac:dyDescent="0.35">
      <c r="B29" t="s">
        <v>782</v>
      </c>
    </row>
    <row r="30" spans="2:2" x14ac:dyDescent="0.35">
      <c r="B30" t="s">
        <v>783</v>
      </c>
    </row>
    <row r="31" spans="2:2" x14ac:dyDescent="0.35">
      <c r="B31" t="s">
        <v>784</v>
      </c>
    </row>
    <row r="32" spans="2:2" x14ac:dyDescent="0.35">
      <c r="B32" t="s">
        <v>785</v>
      </c>
    </row>
    <row r="33" spans="2:2" x14ac:dyDescent="0.35">
      <c r="B33" t="s">
        <v>786</v>
      </c>
    </row>
    <row r="34" spans="2:2" x14ac:dyDescent="0.35">
      <c r="B34" t="s">
        <v>787</v>
      </c>
    </row>
    <row r="35" spans="2:2" x14ac:dyDescent="0.35">
      <c r="B35" t="s">
        <v>788</v>
      </c>
    </row>
    <row r="36" spans="2:2" x14ac:dyDescent="0.35">
      <c r="B36" t="s">
        <v>789</v>
      </c>
    </row>
    <row r="37" spans="2:2" x14ac:dyDescent="0.35">
      <c r="B37" t="s">
        <v>790</v>
      </c>
    </row>
    <row r="38" spans="2:2" x14ac:dyDescent="0.35">
      <c r="B38" t="s">
        <v>791</v>
      </c>
    </row>
    <row r="39" spans="2:2" x14ac:dyDescent="0.35">
      <c r="B39" t="s">
        <v>792</v>
      </c>
    </row>
    <row r="40" spans="2:2" x14ac:dyDescent="0.35">
      <c r="B40" t="s">
        <v>793</v>
      </c>
    </row>
    <row r="41" spans="2:2" x14ac:dyDescent="0.35">
      <c r="B41" t="s">
        <v>794</v>
      </c>
    </row>
    <row r="42" spans="2:2" x14ac:dyDescent="0.35">
      <c r="B42" t="s">
        <v>795</v>
      </c>
    </row>
    <row r="43" spans="2:2" x14ac:dyDescent="0.35">
      <c r="B43" t="s">
        <v>796</v>
      </c>
    </row>
    <row r="44" spans="2:2" x14ac:dyDescent="0.35">
      <c r="B44" t="s">
        <v>797</v>
      </c>
    </row>
    <row r="45" spans="2:2" x14ac:dyDescent="0.35">
      <c r="B45" t="s">
        <v>798</v>
      </c>
    </row>
    <row r="46" spans="2:2" x14ac:dyDescent="0.35">
      <c r="B46" t="s">
        <v>799</v>
      </c>
    </row>
    <row r="47" spans="2:2" x14ac:dyDescent="0.35">
      <c r="B47" t="s">
        <v>800</v>
      </c>
    </row>
    <row r="48" spans="2:2" x14ac:dyDescent="0.35">
      <c r="B48" t="s">
        <v>801</v>
      </c>
    </row>
    <row r="49" spans="2:2" x14ac:dyDescent="0.35">
      <c r="B49" t="s">
        <v>802</v>
      </c>
    </row>
    <row r="50" spans="2:2" x14ac:dyDescent="0.35">
      <c r="B50" t="s">
        <v>803</v>
      </c>
    </row>
    <row r="51" spans="2:2" x14ac:dyDescent="0.35">
      <c r="B51" t="s">
        <v>804</v>
      </c>
    </row>
    <row r="52" spans="2:2" x14ac:dyDescent="0.35">
      <c r="B52" t="s">
        <v>805</v>
      </c>
    </row>
    <row r="53" spans="2:2" x14ac:dyDescent="0.35">
      <c r="B53" t="s">
        <v>806</v>
      </c>
    </row>
    <row r="54" spans="2:2" x14ac:dyDescent="0.35">
      <c r="B54" t="s">
        <v>807</v>
      </c>
    </row>
    <row r="55" spans="2:2" x14ac:dyDescent="0.35">
      <c r="B55" t="s">
        <v>808</v>
      </c>
    </row>
    <row r="56" spans="2:2" x14ac:dyDescent="0.35">
      <c r="B56" t="s">
        <v>809</v>
      </c>
    </row>
    <row r="57" spans="2:2" x14ac:dyDescent="0.35">
      <c r="B57" t="s">
        <v>810</v>
      </c>
    </row>
    <row r="58" spans="2:2" x14ac:dyDescent="0.35">
      <c r="B58" t="s">
        <v>811</v>
      </c>
    </row>
    <row r="59" spans="2:2" x14ac:dyDescent="0.35">
      <c r="B59" t="s">
        <v>1023</v>
      </c>
    </row>
    <row r="60" spans="2:2" x14ac:dyDescent="0.35">
      <c r="B60" t="s">
        <v>813</v>
      </c>
    </row>
    <row r="61" spans="2:2" x14ac:dyDescent="0.35">
      <c r="B61" t="s">
        <v>1024</v>
      </c>
    </row>
    <row r="62" spans="2:2" x14ac:dyDescent="0.35">
      <c r="B62" t="s">
        <v>815</v>
      </c>
    </row>
    <row r="63" spans="2:2" x14ac:dyDescent="0.35">
      <c r="B63" t="s">
        <v>1053</v>
      </c>
    </row>
    <row r="64" spans="2:2" x14ac:dyDescent="0.35">
      <c r="B64" t="s">
        <v>816</v>
      </c>
    </row>
    <row r="65" spans="2:2" x14ac:dyDescent="0.35">
      <c r="B65" t="s">
        <v>817</v>
      </c>
    </row>
    <row r="66" spans="2:2" x14ac:dyDescent="0.35">
      <c r="B66" t="s">
        <v>818</v>
      </c>
    </row>
    <row r="67" spans="2:2" x14ac:dyDescent="0.35">
      <c r="B67" t="s">
        <v>819</v>
      </c>
    </row>
    <row r="68" spans="2:2" x14ac:dyDescent="0.35">
      <c r="B68" t="s">
        <v>820</v>
      </c>
    </row>
    <row r="69" spans="2:2" x14ac:dyDescent="0.35">
      <c r="B69" t="s">
        <v>821</v>
      </c>
    </row>
    <row r="70" spans="2:2" x14ac:dyDescent="0.35">
      <c r="B70" t="s">
        <v>822</v>
      </c>
    </row>
    <row r="71" spans="2:2" x14ac:dyDescent="0.35">
      <c r="B71" t="s">
        <v>823</v>
      </c>
    </row>
    <row r="72" spans="2:2" x14ac:dyDescent="0.35">
      <c r="B72" t="s">
        <v>824</v>
      </c>
    </row>
    <row r="73" spans="2:2" x14ac:dyDescent="0.35">
      <c r="B73" t="s">
        <v>825</v>
      </c>
    </row>
    <row r="74" spans="2:2" x14ac:dyDescent="0.35">
      <c r="B74" t="s">
        <v>826</v>
      </c>
    </row>
    <row r="75" spans="2:2" x14ac:dyDescent="0.35">
      <c r="B75" t="s">
        <v>827</v>
      </c>
    </row>
    <row r="76" spans="2:2" x14ac:dyDescent="0.35">
      <c r="B76" t="s">
        <v>828</v>
      </c>
    </row>
    <row r="77" spans="2:2" x14ac:dyDescent="0.35">
      <c r="B77" t="s">
        <v>829</v>
      </c>
    </row>
    <row r="78" spans="2:2" x14ac:dyDescent="0.35">
      <c r="B78" t="s">
        <v>830</v>
      </c>
    </row>
    <row r="79" spans="2:2" x14ac:dyDescent="0.35">
      <c r="B79" t="s">
        <v>831</v>
      </c>
    </row>
    <row r="80" spans="2:2" x14ac:dyDescent="0.35">
      <c r="B80" t="s">
        <v>832</v>
      </c>
    </row>
    <row r="81" spans="2:2" x14ac:dyDescent="0.35">
      <c r="B81" t="s">
        <v>833</v>
      </c>
    </row>
    <row r="82" spans="2:2" x14ac:dyDescent="0.35">
      <c r="B82" t="s">
        <v>834</v>
      </c>
    </row>
    <row r="83" spans="2:2" x14ac:dyDescent="0.35">
      <c r="B83" t="s">
        <v>1001</v>
      </c>
    </row>
    <row r="84" spans="2:2" x14ac:dyDescent="0.35">
      <c r="B84" t="s">
        <v>1002</v>
      </c>
    </row>
    <row r="85" spans="2:2" x14ac:dyDescent="0.35">
      <c r="B85" t="s">
        <v>1003</v>
      </c>
    </row>
    <row r="86" spans="2:2" x14ac:dyDescent="0.35">
      <c r="B86" t="s">
        <v>838</v>
      </c>
    </row>
    <row r="87" spans="2:2" x14ac:dyDescent="0.35">
      <c r="B87" t="s">
        <v>1054</v>
      </c>
    </row>
    <row r="88" spans="2:2" x14ac:dyDescent="0.35">
      <c r="B88" t="s">
        <v>1055</v>
      </c>
    </row>
    <row r="89" spans="2:2" x14ac:dyDescent="0.35">
      <c r="B89" t="s">
        <v>1056</v>
      </c>
    </row>
    <row r="90" spans="2:2" x14ac:dyDescent="0.35">
      <c r="B90" t="s">
        <v>1028</v>
      </c>
    </row>
    <row r="91" spans="2:2" x14ac:dyDescent="0.35">
      <c r="B91" t="s">
        <v>1057</v>
      </c>
    </row>
    <row r="92" spans="2:2" x14ac:dyDescent="0.35">
      <c r="B92" t="s">
        <v>1033</v>
      </c>
    </row>
    <row r="93" spans="2:2" x14ac:dyDescent="0.35">
      <c r="B93" t="s">
        <v>1058</v>
      </c>
    </row>
    <row r="94" spans="2:2" x14ac:dyDescent="0.35">
      <c r="B94" t="s">
        <v>846</v>
      </c>
    </row>
    <row r="95" spans="2:2" x14ac:dyDescent="0.35">
      <c r="B95" t="s">
        <v>847</v>
      </c>
    </row>
    <row r="96" spans="2:2" x14ac:dyDescent="0.35">
      <c r="B96" t="s">
        <v>1059</v>
      </c>
    </row>
    <row r="97" spans="2:2" x14ac:dyDescent="0.35">
      <c r="B97" t="s">
        <v>1036</v>
      </c>
    </row>
    <row r="98" spans="2:2" x14ac:dyDescent="0.35">
      <c r="B98" t="s">
        <v>1037</v>
      </c>
    </row>
    <row r="99" spans="2:2" x14ac:dyDescent="0.35">
      <c r="B99" t="s">
        <v>1028</v>
      </c>
    </row>
    <row r="100" spans="2:2" x14ac:dyDescent="0.35">
      <c r="B100" t="s">
        <v>1060</v>
      </c>
    </row>
    <row r="101" spans="2:2" x14ac:dyDescent="0.35">
      <c r="B101" t="s">
        <v>1061</v>
      </c>
    </row>
    <row r="102" spans="2:2" x14ac:dyDescent="0.35">
      <c r="B102" t="s">
        <v>1062</v>
      </c>
    </row>
    <row r="103" spans="2:2" x14ac:dyDescent="0.35">
      <c r="B103" t="s">
        <v>846</v>
      </c>
    </row>
    <row r="104" spans="2:2" x14ac:dyDescent="0.35">
      <c r="B104" t="s">
        <v>847</v>
      </c>
    </row>
    <row r="105" spans="2:2" x14ac:dyDescent="0.35">
      <c r="B105" t="s">
        <v>1063</v>
      </c>
    </row>
    <row r="106" spans="2:2" x14ac:dyDescent="0.35">
      <c r="B106" t="s">
        <v>1064</v>
      </c>
    </row>
    <row r="107" spans="2:2" x14ac:dyDescent="0.35">
      <c r="B107" t="s">
        <v>1065</v>
      </c>
    </row>
    <row r="108" spans="2:2" x14ac:dyDescent="0.35">
      <c r="B108" t="s">
        <v>1028</v>
      </c>
    </row>
    <row r="109" spans="2:2" x14ac:dyDescent="0.35">
      <c r="B109" t="s">
        <v>847</v>
      </c>
    </row>
    <row r="110" spans="2:2" x14ac:dyDescent="0.35">
      <c r="B110" t="s">
        <v>847</v>
      </c>
    </row>
    <row r="111" spans="2:2" x14ac:dyDescent="0.35">
      <c r="B111" t="s">
        <v>847</v>
      </c>
    </row>
    <row r="112" spans="2:2" x14ac:dyDescent="0.35">
      <c r="B112" t="s">
        <v>1066</v>
      </c>
    </row>
    <row r="113" spans="2:2" x14ac:dyDescent="0.35">
      <c r="B113" t="s">
        <v>1067</v>
      </c>
    </row>
    <row r="114" spans="2:2" x14ac:dyDescent="0.35">
      <c r="B114" t="s">
        <v>1065</v>
      </c>
    </row>
    <row r="115" spans="2:2" x14ac:dyDescent="0.35">
      <c r="B115" t="s">
        <v>1028</v>
      </c>
    </row>
    <row r="116" spans="2:2" x14ac:dyDescent="0.35">
      <c r="B116" t="s">
        <v>847</v>
      </c>
    </row>
    <row r="117" spans="2:2" x14ac:dyDescent="0.35">
      <c r="B117" t="s">
        <v>847</v>
      </c>
    </row>
    <row r="118" spans="2:2" x14ac:dyDescent="0.35">
      <c r="B118" t="s">
        <v>1038</v>
      </c>
    </row>
    <row r="119" spans="2:2" x14ac:dyDescent="0.35">
      <c r="B119" t="s">
        <v>1013</v>
      </c>
    </row>
    <row r="120" spans="2:2" x14ac:dyDescent="0.35">
      <c r="B120" t="s">
        <v>1014</v>
      </c>
    </row>
    <row r="121" spans="2:2" x14ac:dyDescent="0.35">
      <c r="B121" t="s">
        <v>858</v>
      </c>
    </row>
    <row r="122" spans="2:2" x14ac:dyDescent="0.35">
      <c r="B122" t="s">
        <v>1039</v>
      </c>
    </row>
    <row r="123" spans="2:2" x14ac:dyDescent="0.35">
      <c r="B123" t="s">
        <v>1040</v>
      </c>
    </row>
    <row r="124" spans="2:2" x14ac:dyDescent="0.35">
      <c r="B124" t="s">
        <v>1014</v>
      </c>
    </row>
    <row r="125" spans="2:2" x14ac:dyDescent="0.35">
      <c r="B125" t="s">
        <v>854</v>
      </c>
    </row>
    <row r="126" spans="2:2" x14ac:dyDescent="0.35">
      <c r="B126" t="s">
        <v>847</v>
      </c>
    </row>
    <row r="127" spans="2:2" x14ac:dyDescent="0.35">
      <c r="B127" t="s">
        <v>1041</v>
      </c>
    </row>
    <row r="128" spans="2:2" x14ac:dyDescent="0.35">
      <c r="B128" t="s">
        <v>1042</v>
      </c>
    </row>
    <row r="129" spans="2:2" x14ac:dyDescent="0.35">
      <c r="B129" t="s">
        <v>868</v>
      </c>
    </row>
    <row r="130" spans="2:2" x14ac:dyDescent="0.35">
      <c r="B130" t="s">
        <v>1043</v>
      </c>
    </row>
    <row r="131" spans="2:2" x14ac:dyDescent="0.35">
      <c r="B131" t="s">
        <v>847</v>
      </c>
    </row>
    <row r="132" spans="2:2" x14ac:dyDescent="0.35">
      <c r="B132" t="s">
        <v>847</v>
      </c>
    </row>
    <row r="133" spans="2:2" x14ac:dyDescent="0.35">
      <c r="B133" t="s">
        <v>847</v>
      </c>
    </row>
    <row r="134" spans="2:2" x14ac:dyDescent="0.35">
      <c r="B134" t="s">
        <v>859</v>
      </c>
    </row>
    <row r="135" spans="2:2" x14ac:dyDescent="0.35">
      <c r="B135" t="s">
        <v>860</v>
      </c>
    </row>
    <row r="136" spans="2:2" x14ac:dyDescent="0.35">
      <c r="B136" t="s">
        <v>861</v>
      </c>
    </row>
    <row r="137" spans="2:2" x14ac:dyDescent="0.35">
      <c r="B137" t="s">
        <v>862</v>
      </c>
    </row>
    <row r="138" spans="2:2" x14ac:dyDescent="0.35">
      <c r="B138" t="s">
        <v>1068</v>
      </c>
    </row>
    <row r="139" spans="2:2" x14ac:dyDescent="0.35">
      <c r="B139" t="s">
        <v>1069</v>
      </c>
    </row>
    <row r="140" spans="2:2" x14ac:dyDescent="0.35">
      <c r="B140" t="s">
        <v>861</v>
      </c>
    </row>
    <row r="141" spans="2:2" x14ac:dyDescent="0.35">
      <c r="B141" t="s">
        <v>1070</v>
      </c>
    </row>
    <row r="142" spans="2:2" x14ac:dyDescent="0.35">
      <c r="B142" t="s">
        <v>847</v>
      </c>
    </row>
    <row r="143" spans="2:2" x14ac:dyDescent="0.35">
      <c r="B143" t="s">
        <v>1071</v>
      </c>
    </row>
    <row r="144" spans="2:2" x14ac:dyDescent="0.35">
      <c r="B144" t="s">
        <v>1072</v>
      </c>
    </row>
    <row r="145" spans="2:2" x14ac:dyDescent="0.35">
      <c r="B145" t="s">
        <v>868</v>
      </c>
    </row>
    <row r="146" spans="2:2" x14ac:dyDescent="0.35">
      <c r="B146" t="s">
        <v>1073</v>
      </c>
    </row>
    <row r="147" spans="2:2" x14ac:dyDescent="0.35">
      <c r="B147" t="s">
        <v>847</v>
      </c>
    </row>
    <row r="148" spans="2:2" x14ac:dyDescent="0.35">
      <c r="B148" t="s">
        <v>847</v>
      </c>
    </row>
    <row r="149" spans="2:2" x14ac:dyDescent="0.35">
      <c r="B149" t="s">
        <v>847</v>
      </c>
    </row>
    <row r="150" spans="2:2" x14ac:dyDescent="0.35">
      <c r="B150" t="s">
        <v>870</v>
      </c>
    </row>
    <row r="151" spans="2:2" x14ac:dyDescent="0.35">
      <c r="B151" t="s">
        <v>871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3'!$B$10:$B$10" display="Best Pruned Tree Rules (Using Validation Data)" xr:uid="{FCA7DD39-8DF8-465B-9610-5C00043405BC}"/>
    <hyperlink ref="D4" location="'CT_FullTree3'!$B$10:$B$10" display="Fully Grown Tree Rules (Using Training Data)" xr:uid="{A1F6FB9E-CB3A-4C02-BEC4-6D19B3180F68}"/>
    <hyperlink ref="F4" location="'CT_MinErrorTree3'!$B$10:$B$10" display="Min Error Tree Rules (Using Validation Data)" xr:uid="{BB15300D-28EE-42DE-B1A7-2393F76AB88D}"/>
    <hyperlink ref="H4" location="'CT_Output4'!$B$10:$B$10" display="Inputs" xr:uid="{B81EB163-93E2-451C-A03D-9A8A98CF8133}"/>
    <hyperlink ref="J4" location="'CT_Stored4'!$B$10:$B$10" display="PMML Model" xr:uid="{8665C0BB-AD4D-4B9D-935D-47D6A29E3509}"/>
    <hyperlink ref="B5" location="'CT_TrainingScore4'!$B$10:$B$10" display="Training: Classification Summary" xr:uid="{33A292E3-CC2A-4CFE-900F-C42EDD15BFDB}"/>
    <hyperlink ref="D5" location="'CT_TrainingScore4'!$B$34:$B$34" display="Training: Classification Details" xr:uid="{6FED0EDE-B706-4CE8-8FAC-A764BAAC6727}"/>
    <hyperlink ref="F5" location="'CT_ValidationScore4'!$B$10:$B$10" display="Validation: Classification Summary" xr:uid="{6B965AFA-85B5-4C8E-B99A-50930DA89E29}"/>
    <hyperlink ref="H5" location="'CT_ValidationScore4'!$B$34:$B$34" display="Validation: Classification Details" xr:uid="{490CB98A-72F0-4F66-A130-C11C13C5D24B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81E41-F457-479B-AE88-FA556CC68A81}">
  <sheetPr>
    <tabColor rgb="FF00B050"/>
  </sheetPr>
  <dimension ref="B1:CV66"/>
  <sheetViews>
    <sheetView showGridLines="0" topLeftCell="A5" workbookViewId="0"/>
  </sheetViews>
  <sheetFormatPr defaultRowHeight="14.5" x14ac:dyDescent="0.35"/>
  <cols>
    <col min="3" max="3" width="17.1796875" customWidth="1"/>
    <col min="4" max="4" width="10.90625" customWidth="1"/>
    <col min="7" max="7" width="17.1796875" customWidth="1"/>
    <col min="8" max="8" width="10.90625" customWidth="1"/>
    <col min="14" max="14" width="15.26953125" bestFit="1" customWidth="1"/>
  </cols>
  <sheetData>
    <row r="1" spans="2:100" ht="18.5" x14ac:dyDescent="0.45">
      <c r="B1" s="2" t="s">
        <v>678</v>
      </c>
      <c r="N1" t="s">
        <v>1021</v>
      </c>
      <c r="CV1" s="9" t="s">
        <v>1050</v>
      </c>
    </row>
    <row r="3" spans="2:100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00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00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27</v>
      </c>
      <c r="O5" s="6">
        <v>525</v>
      </c>
      <c r="P5" s="6">
        <v>34</v>
      </c>
      <c r="Q5" s="6">
        <v>586</v>
      </c>
    </row>
    <row r="10" spans="2:100" ht="18.5" x14ac:dyDescent="0.45">
      <c r="B10" s="3" t="s">
        <v>39</v>
      </c>
    </row>
    <row r="12" spans="2:100" ht="15.5" x14ac:dyDescent="0.35">
      <c r="C12" s="27" t="s">
        <v>45</v>
      </c>
      <c r="D12" s="28"/>
      <c r="E12" s="28"/>
      <c r="F12" s="28"/>
      <c r="G12" s="28"/>
      <c r="H12" s="28"/>
      <c r="I12" s="28"/>
      <c r="J12" s="28"/>
      <c r="K12" s="29"/>
    </row>
    <row r="13" spans="2:100" x14ac:dyDescent="0.35">
      <c r="C13" s="23" t="s">
        <v>46</v>
      </c>
      <c r="D13" s="24"/>
      <c r="E13" s="24"/>
      <c r="F13" s="25"/>
      <c r="G13" s="20" t="s">
        <v>666</v>
      </c>
      <c r="H13" s="21"/>
      <c r="I13" s="21"/>
      <c r="J13" s="21"/>
      <c r="K13" s="22"/>
    </row>
    <row r="14" spans="2:100" x14ac:dyDescent="0.35">
      <c r="C14" s="23" t="s">
        <v>48</v>
      </c>
      <c r="D14" s="24"/>
      <c r="E14" s="24"/>
      <c r="F14" s="25"/>
      <c r="G14" s="20" t="s">
        <v>688</v>
      </c>
      <c r="H14" s="21"/>
      <c r="I14" s="21"/>
      <c r="J14" s="21"/>
      <c r="K14" s="22"/>
    </row>
    <row r="15" spans="2:100" x14ac:dyDescent="0.35">
      <c r="C15" s="23" t="s">
        <v>689</v>
      </c>
      <c r="D15" s="24"/>
      <c r="E15" s="24"/>
      <c r="F15" s="25"/>
      <c r="G15" s="20" t="s">
        <v>690</v>
      </c>
      <c r="H15" s="21"/>
      <c r="I15" s="21"/>
      <c r="J15" s="21"/>
      <c r="K15" s="22"/>
    </row>
    <row r="16" spans="2:100" x14ac:dyDescent="0.35">
      <c r="C16" s="23" t="s">
        <v>691</v>
      </c>
      <c r="D16" s="24"/>
      <c r="E16" s="24"/>
      <c r="F16" s="25"/>
      <c r="G16" s="20">
        <v>341</v>
      </c>
      <c r="H16" s="21"/>
      <c r="I16" s="21"/>
      <c r="J16" s="21"/>
      <c r="K16" s="22"/>
    </row>
    <row r="17" spans="3:34" x14ac:dyDescent="0.35">
      <c r="C17" s="23" t="s">
        <v>692</v>
      </c>
      <c r="D17" s="24"/>
      <c r="E17" s="24"/>
      <c r="F17" s="25"/>
      <c r="G17" s="20" t="s">
        <v>693</v>
      </c>
      <c r="H17" s="21"/>
      <c r="I17" s="21"/>
      <c r="J17" s="21"/>
      <c r="K17" s="22"/>
    </row>
    <row r="18" spans="3:34" x14ac:dyDescent="0.35">
      <c r="C18" s="23" t="s">
        <v>694</v>
      </c>
      <c r="D18" s="24"/>
      <c r="E18" s="24"/>
      <c r="F18" s="25"/>
      <c r="G18" s="20">
        <v>228</v>
      </c>
      <c r="H18" s="21"/>
      <c r="I18" s="21"/>
      <c r="J18" s="21"/>
      <c r="K18" s="22"/>
    </row>
    <row r="20" spans="3:34" ht="15.5" x14ac:dyDescent="0.35">
      <c r="C20" s="27" t="s">
        <v>53</v>
      </c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9"/>
    </row>
    <row r="21" spans="3:34" x14ac:dyDescent="0.35">
      <c r="C21" s="23" t="s">
        <v>695</v>
      </c>
      <c r="D21" s="25"/>
      <c r="E21" s="20">
        <v>30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2"/>
    </row>
    <row r="22" spans="3:34" x14ac:dyDescent="0.35">
      <c r="C22" s="23" t="s">
        <v>696</v>
      </c>
      <c r="D22" s="25"/>
      <c r="E22" s="6" t="s">
        <v>2</v>
      </c>
      <c r="F22" s="6" t="s">
        <v>3</v>
      </c>
      <c r="G22" s="6" t="s">
        <v>4</v>
      </c>
      <c r="H22" s="6" t="s">
        <v>5</v>
      </c>
      <c r="I22" s="6" t="s">
        <v>6</v>
      </c>
      <c r="J22" s="6" t="s">
        <v>7</v>
      </c>
      <c r="K22" s="6" t="s">
        <v>8</v>
      </c>
      <c r="L22" s="6" t="s">
        <v>9</v>
      </c>
      <c r="M22" s="6" t="s">
        <v>10</v>
      </c>
      <c r="N22" s="6" t="s">
        <v>11</v>
      </c>
      <c r="O22" s="6" t="s">
        <v>12</v>
      </c>
      <c r="P22" s="6" t="s">
        <v>13</v>
      </c>
      <c r="Q22" s="6" t="s">
        <v>14</v>
      </c>
      <c r="R22" s="6" t="s">
        <v>15</v>
      </c>
      <c r="S22" s="6" t="s">
        <v>16</v>
      </c>
      <c r="T22" s="6" t="s">
        <v>17</v>
      </c>
      <c r="U22" s="6" t="s">
        <v>18</v>
      </c>
      <c r="V22" s="6" t="s">
        <v>19</v>
      </c>
      <c r="W22" s="6" t="s">
        <v>20</v>
      </c>
      <c r="X22" s="6" t="s">
        <v>21</v>
      </c>
      <c r="Y22" s="6" t="s">
        <v>22</v>
      </c>
      <c r="Z22" s="6" t="s">
        <v>23</v>
      </c>
      <c r="AA22" s="6" t="s">
        <v>24</v>
      </c>
      <c r="AB22" s="6" t="s">
        <v>25</v>
      </c>
      <c r="AC22" s="6" t="s">
        <v>26</v>
      </c>
      <c r="AD22" s="6" t="s">
        <v>27</v>
      </c>
      <c r="AE22" s="6" t="s">
        <v>28</v>
      </c>
      <c r="AF22" s="6" t="s">
        <v>29</v>
      </c>
      <c r="AG22" s="6" t="s">
        <v>30</v>
      </c>
      <c r="AH22" s="6" t="s">
        <v>31</v>
      </c>
    </row>
    <row r="23" spans="3:34" x14ac:dyDescent="0.35">
      <c r="C23" s="23" t="s">
        <v>697</v>
      </c>
      <c r="D23" s="25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</row>
    <row r="24" spans="3:34" x14ac:dyDescent="0.35">
      <c r="C24" s="23" t="s">
        <v>698</v>
      </c>
      <c r="D24" s="25"/>
      <c r="E24" s="17" t="s">
        <v>1</v>
      </c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9"/>
    </row>
    <row r="26" spans="3:34" ht="15.5" x14ac:dyDescent="0.35">
      <c r="C26" s="27" t="s">
        <v>651</v>
      </c>
      <c r="D26" s="28"/>
      <c r="E26" s="28"/>
      <c r="F26" s="28"/>
      <c r="G26" s="28"/>
      <c r="H26" s="28"/>
      <c r="I26" s="29"/>
    </row>
    <row r="27" spans="3:34" x14ac:dyDescent="0.35">
      <c r="C27" s="23" t="s">
        <v>699</v>
      </c>
      <c r="D27" s="24"/>
      <c r="E27" s="25"/>
      <c r="F27" s="20" t="b">
        <v>0</v>
      </c>
      <c r="G27" s="21"/>
      <c r="H27" s="21"/>
      <c r="I27" s="22"/>
    </row>
    <row r="29" spans="3:34" ht="15.5" x14ac:dyDescent="0.35">
      <c r="C29" s="27" t="s">
        <v>700</v>
      </c>
      <c r="D29" s="28"/>
      <c r="E29" s="28"/>
      <c r="F29" s="28"/>
      <c r="G29" s="28"/>
      <c r="H29" s="28"/>
      <c r="I29" s="29"/>
    </row>
    <row r="30" spans="3:34" x14ac:dyDescent="0.35">
      <c r="C30" s="23" t="s">
        <v>701</v>
      </c>
      <c r="D30" s="24"/>
      <c r="E30" s="25"/>
      <c r="F30" s="20">
        <v>7</v>
      </c>
      <c r="G30" s="21"/>
      <c r="H30" s="21"/>
      <c r="I30" s="22"/>
    </row>
    <row r="31" spans="3:34" x14ac:dyDescent="0.35">
      <c r="C31" s="23" t="s">
        <v>702</v>
      </c>
      <c r="D31" s="24"/>
      <c r="E31" s="25"/>
      <c r="F31" s="20">
        <v>12</v>
      </c>
      <c r="G31" s="21"/>
      <c r="H31" s="21"/>
      <c r="I31" s="22"/>
    </row>
    <row r="33" spans="3:9" ht="15.5" x14ac:dyDescent="0.35">
      <c r="C33" s="27" t="s">
        <v>703</v>
      </c>
      <c r="D33" s="28"/>
      <c r="E33" s="28"/>
      <c r="F33" s="28"/>
      <c r="G33" s="28"/>
      <c r="H33" s="28"/>
      <c r="I33" s="29"/>
    </row>
    <row r="34" spans="3:9" x14ac:dyDescent="0.35">
      <c r="C34" s="23" t="s">
        <v>704</v>
      </c>
      <c r="D34" s="24"/>
      <c r="E34" s="25"/>
      <c r="F34" s="20" t="s">
        <v>705</v>
      </c>
      <c r="G34" s="21"/>
      <c r="H34" s="21"/>
      <c r="I34" s="22"/>
    </row>
    <row r="36" spans="3:9" ht="15.5" x14ac:dyDescent="0.35">
      <c r="C36" s="27" t="s">
        <v>706</v>
      </c>
      <c r="D36" s="28"/>
      <c r="E36" s="28"/>
      <c r="F36" s="28"/>
      <c r="G36" s="28"/>
      <c r="H36" s="28"/>
      <c r="I36" s="29"/>
    </row>
    <row r="37" spans="3:9" x14ac:dyDescent="0.35">
      <c r="C37" s="23" t="s">
        <v>707</v>
      </c>
      <c r="D37" s="24"/>
      <c r="E37" s="25"/>
      <c r="F37" s="20" t="b">
        <v>1</v>
      </c>
      <c r="G37" s="21"/>
      <c r="H37" s="21"/>
      <c r="I37" s="22"/>
    </row>
    <row r="38" spans="3:9" x14ac:dyDescent="0.35">
      <c r="C38" s="23" t="s">
        <v>708</v>
      </c>
      <c r="D38" s="24"/>
      <c r="E38" s="25"/>
      <c r="F38" s="20" t="s">
        <v>709</v>
      </c>
      <c r="G38" s="21"/>
      <c r="H38" s="21"/>
      <c r="I38" s="22"/>
    </row>
    <row r="40" spans="3:9" ht="15.5" x14ac:dyDescent="0.35">
      <c r="C40" s="27" t="s">
        <v>710</v>
      </c>
      <c r="D40" s="28"/>
      <c r="E40" s="28"/>
      <c r="F40" s="28"/>
      <c r="G40" s="28"/>
      <c r="H40" s="28"/>
      <c r="I40" s="29"/>
    </row>
    <row r="41" spans="3:9" x14ac:dyDescent="0.35">
      <c r="C41" s="23" t="s">
        <v>711</v>
      </c>
      <c r="D41" s="24"/>
      <c r="E41" s="25"/>
      <c r="F41" s="20">
        <v>2</v>
      </c>
      <c r="G41" s="21"/>
      <c r="H41" s="21"/>
      <c r="I41" s="22"/>
    </row>
    <row r="42" spans="3:9" x14ac:dyDescent="0.35">
      <c r="C42" s="23" t="s">
        <v>712</v>
      </c>
      <c r="D42" s="24"/>
      <c r="E42" s="25"/>
      <c r="F42" s="20">
        <v>1</v>
      </c>
      <c r="G42" s="21"/>
      <c r="H42" s="21"/>
      <c r="I42" s="22"/>
    </row>
    <row r="43" spans="3:9" x14ac:dyDescent="0.35">
      <c r="C43" s="23" t="s">
        <v>713</v>
      </c>
      <c r="D43" s="24"/>
      <c r="E43" s="25"/>
      <c r="F43" s="20">
        <v>0.5</v>
      </c>
      <c r="G43" s="21"/>
      <c r="H43" s="21"/>
      <c r="I43" s="22"/>
    </row>
    <row r="45" spans="3:9" ht="15.5" x14ac:dyDescent="0.35">
      <c r="C45" s="27" t="s">
        <v>714</v>
      </c>
      <c r="D45" s="28"/>
      <c r="E45" s="28"/>
      <c r="F45" s="28"/>
      <c r="G45" s="28"/>
      <c r="H45" s="28"/>
      <c r="I45" s="29"/>
    </row>
    <row r="46" spans="3:9" x14ac:dyDescent="0.35">
      <c r="C46" s="23" t="s">
        <v>715</v>
      </c>
      <c r="D46" s="24"/>
      <c r="E46" s="25"/>
      <c r="F46" s="20" t="s">
        <v>716</v>
      </c>
      <c r="G46" s="21"/>
      <c r="H46" s="21"/>
      <c r="I46" s="22"/>
    </row>
    <row r="47" spans="3:9" x14ac:dyDescent="0.35">
      <c r="C47" s="23" t="s">
        <v>717</v>
      </c>
      <c r="D47" s="24"/>
      <c r="E47" s="25"/>
      <c r="F47" s="20">
        <v>7</v>
      </c>
      <c r="G47" s="21"/>
      <c r="H47" s="21"/>
      <c r="I47" s="22"/>
    </row>
    <row r="48" spans="3:9" x14ac:dyDescent="0.35">
      <c r="C48" s="23" t="s">
        <v>718</v>
      </c>
      <c r="D48" s="24"/>
      <c r="E48" s="25"/>
      <c r="F48" s="20" t="b">
        <v>0</v>
      </c>
      <c r="G48" s="21"/>
      <c r="H48" s="21"/>
      <c r="I48" s="22"/>
    </row>
    <row r="50" spans="2:8" ht="15.5" x14ac:dyDescent="0.35">
      <c r="C50" s="27" t="s">
        <v>719</v>
      </c>
      <c r="D50" s="28"/>
      <c r="E50" s="28"/>
      <c r="F50" s="28"/>
      <c r="G50" s="29"/>
    </row>
    <row r="51" spans="2:8" x14ac:dyDescent="0.35">
      <c r="C51" s="17" t="s">
        <v>720</v>
      </c>
      <c r="D51" s="18"/>
      <c r="E51" s="18"/>
      <c r="F51" s="18"/>
      <c r="G51" s="19"/>
    </row>
    <row r="52" spans="2:8" x14ac:dyDescent="0.35">
      <c r="C52" s="17" t="s">
        <v>721</v>
      </c>
      <c r="D52" s="18"/>
      <c r="E52" s="18"/>
      <c r="F52" s="18"/>
      <c r="G52" s="19"/>
    </row>
    <row r="53" spans="2:8" x14ac:dyDescent="0.35">
      <c r="C53" s="17" t="s">
        <v>722</v>
      </c>
      <c r="D53" s="18"/>
      <c r="E53" s="18"/>
      <c r="F53" s="18"/>
      <c r="G53" s="19"/>
    </row>
    <row r="54" spans="2:8" x14ac:dyDescent="0.35">
      <c r="C54" s="17" t="s">
        <v>723</v>
      </c>
      <c r="D54" s="18"/>
      <c r="E54" s="18"/>
      <c r="F54" s="18"/>
      <c r="G54" s="19"/>
    </row>
    <row r="57" spans="2:8" ht="18.5" x14ac:dyDescent="0.45">
      <c r="B57" s="3" t="s">
        <v>724</v>
      </c>
      <c r="F57" s="3" t="s">
        <v>725</v>
      </c>
    </row>
    <row r="59" spans="2:8" x14ac:dyDescent="0.35">
      <c r="C59" s="5" t="s">
        <v>726</v>
      </c>
      <c r="D59" s="1" t="s">
        <v>727</v>
      </c>
      <c r="G59" s="5" t="s">
        <v>726</v>
      </c>
      <c r="H59" s="1" t="s">
        <v>727</v>
      </c>
    </row>
    <row r="60" spans="2:8" x14ac:dyDescent="0.35">
      <c r="C60" s="5">
        <v>0</v>
      </c>
      <c r="D60" s="4">
        <v>0.37243401759530781</v>
      </c>
      <c r="G60" s="5">
        <v>0</v>
      </c>
      <c r="H60" s="4">
        <v>0.37280701754385964</v>
      </c>
    </row>
    <row r="61" spans="2:8" x14ac:dyDescent="0.35">
      <c r="C61" s="5">
        <v>1</v>
      </c>
      <c r="D61" s="4">
        <v>7.0381231671554301E-2</v>
      </c>
      <c r="G61" s="5">
        <v>1</v>
      </c>
      <c r="H61" s="4">
        <v>0.37280701754385964</v>
      </c>
    </row>
    <row r="62" spans="2:8" x14ac:dyDescent="0.35">
      <c r="C62" s="5">
        <v>2</v>
      </c>
      <c r="D62" s="4">
        <v>4.9853372434017613E-2</v>
      </c>
      <c r="G62" s="5">
        <v>2</v>
      </c>
      <c r="H62" s="4">
        <v>7.4561403508771926E-2</v>
      </c>
    </row>
    <row r="63" spans="2:8" x14ac:dyDescent="0.35">
      <c r="C63" s="5">
        <v>3</v>
      </c>
      <c r="D63" s="4">
        <v>4.9853372434017634E-2</v>
      </c>
      <c r="G63" s="5">
        <v>3</v>
      </c>
      <c r="H63" s="4">
        <v>7.4561403508771926E-2</v>
      </c>
    </row>
    <row r="64" spans="2:8" x14ac:dyDescent="0.35">
      <c r="C64" s="5">
        <v>4</v>
      </c>
      <c r="D64" s="4">
        <v>4.9853372434017641E-2</v>
      </c>
      <c r="G64" s="5">
        <v>4</v>
      </c>
      <c r="H64" s="4">
        <v>7.4561403508771926E-2</v>
      </c>
    </row>
    <row r="65" spans="3:8" x14ac:dyDescent="0.35">
      <c r="C65" s="5">
        <v>5</v>
      </c>
      <c r="D65" s="4">
        <v>2.9325513196480982E-2</v>
      </c>
      <c r="G65" s="5">
        <v>5</v>
      </c>
      <c r="H65" s="4">
        <v>6.1403508771929821E-2</v>
      </c>
    </row>
    <row r="66" spans="3:8" x14ac:dyDescent="0.35">
      <c r="C66" s="5">
        <v>6</v>
      </c>
      <c r="D66" s="4">
        <v>2.9325513196480961E-2</v>
      </c>
      <c r="G66" s="5">
        <v>6</v>
      </c>
      <c r="H66" s="4">
        <v>6.1403508771929821E-2</v>
      </c>
    </row>
  </sheetData>
  <mergeCells count="67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B4:C4"/>
    <mergeCell ref="D4:E4"/>
    <mergeCell ref="F4:G4"/>
    <mergeCell ref="C50:G50"/>
    <mergeCell ref="C51:G51"/>
    <mergeCell ref="C52:G52"/>
    <mergeCell ref="C53:G53"/>
    <mergeCell ref="C54:G54"/>
    <mergeCell ref="C45:I45"/>
    <mergeCell ref="C46:E46"/>
    <mergeCell ref="C47:E47"/>
    <mergeCell ref="C48:E48"/>
    <mergeCell ref="F46:I46"/>
    <mergeCell ref="F47:I47"/>
    <mergeCell ref="F48:I48"/>
    <mergeCell ref="C40:I40"/>
    <mergeCell ref="C41:E41"/>
    <mergeCell ref="C42:E42"/>
    <mergeCell ref="C43:E43"/>
    <mergeCell ref="F41:I41"/>
    <mergeCell ref="F42:I42"/>
    <mergeCell ref="F43:I43"/>
    <mergeCell ref="C38:E38"/>
    <mergeCell ref="F37:I37"/>
    <mergeCell ref="F38:I38"/>
    <mergeCell ref="C26:I26"/>
    <mergeCell ref="C27:E27"/>
    <mergeCell ref="F27:I27"/>
    <mergeCell ref="C29:I29"/>
    <mergeCell ref="C30:E30"/>
    <mergeCell ref="C31:E31"/>
    <mergeCell ref="F30:I30"/>
    <mergeCell ref="F31:I31"/>
    <mergeCell ref="C33:I33"/>
    <mergeCell ref="C34:E34"/>
    <mergeCell ref="F34:I34"/>
    <mergeCell ref="C36:I36"/>
    <mergeCell ref="C37:E37"/>
    <mergeCell ref="C20:AH20"/>
    <mergeCell ref="C21:D21"/>
    <mergeCell ref="C22:D22"/>
    <mergeCell ref="C23:D23"/>
    <mergeCell ref="C24:D24"/>
    <mergeCell ref="E21:AH21"/>
    <mergeCell ref="E24:AH24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CT_BestTree2'!$B$10:$B$10" display="Best Pruned Tree Rules (Using Validation Data)" xr:uid="{5F164F1B-1814-4868-AA94-11DF9DB2949D}"/>
    <hyperlink ref="D4" location="'CT_FullTree2'!$B$10:$B$10" display="Fully Grown Tree Rules (Using Training Data)" xr:uid="{AD75F45E-514B-48C7-A4CA-6BB2F356C64A}"/>
    <hyperlink ref="F4" location="'CT_MinErrorTree2'!$B$10:$B$10" display="Min Error Tree Rules (Using Validation Data)" xr:uid="{4FB9B37C-6A09-4912-865A-29275A2CA7EE}"/>
    <hyperlink ref="H4" location="'CT_Output3'!$B$10:$B$10" display="Inputs" xr:uid="{0555E47F-6C3F-47E4-A258-EBA1C3DBE61E}"/>
    <hyperlink ref="J4" location="'CT_Stored3'!$B$10:$B$10" display="PMML Model" xr:uid="{1BF76560-DBA3-4D3C-A471-995B282A46FF}"/>
    <hyperlink ref="B5" location="'CT_TrainingScore3'!$B$10:$B$10" display="Training: Classification Summary" xr:uid="{5BB304B1-0FCB-4CEB-8A87-21B745334EDD}"/>
    <hyperlink ref="D5" location="'CT_TrainingScore3'!$B$34:$B$34" display="Training: Classification Details" xr:uid="{A2AB6297-A306-4556-A3F4-DF4C92C94322}"/>
    <hyperlink ref="F5" location="'CT_ValidationScore3'!$B$10:$B$10" display="Validation: Classification Summary" xr:uid="{A58BE751-5306-466F-AC80-072958B4C144}"/>
    <hyperlink ref="H5" location="'CT_ValidationScore3'!$B$34:$B$34" display="Validation: Classification Details" xr:uid="{2569D780-7CF3-40D4-B532-BB9D39C7AC1F}"/>
  </hyperlinks>
  <pageMargins left="0.7" right="0.7" top="0.75" bottom="0.75" header="0.3" footer="0.3"/>
  <tableParts count="2">
    <tablePart r:id="rId1"/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7B230-5937-4E2A-B8BA-BD3529EA17A9}">
  <sheetPr>
    <tabColor rgb="FF00B050"/>
  </sheetPr>
  <dimension ref="B1:Q25"/>
  <sheetViews>
    <sheetView showGridLines="0" tabSelected="1" workbookViewId="0">
      <selection activeCell="H8" sqref="H8"/>
    </sheetView>
  </sheetViews>
  <sheetFormatPr defaultRowHeight="14.5" x14ac:dyDescent="0.35"/>
  <cols>
    <col min="3" max="3" width="9.36328125" customWidth="1"/>
    <col min="4" max="4" width="10.453125" customWidth="1"/>
    <col min="5" max="5" width="13.08984375" customWidth="1"/>
    <col min="6" max="6" width="14.26953125" customWidth="1"/>
    <col min="7" max="7" width="9.81640625" customWidth="1"/>
    <col min="8" max="8" width="15.26953125" customWidth="1"/>
    <col min="9" max="9" width="15" customWidth="1"/>
    <col min="10" max="10" width="16.81640625" customWidth="1"/>
    <col min="11" max="11" width="11" customWidth="1"/>
    <col min="12" max="12" width="11.453125" customWidth="1"/>
    <col min="14" max="14" width="15.26953125" bestFit="1" customWidth="1"/>
  </cols>
  <sheetData>
    <row r="1" spans="2:17" ht="18.5" x14ac:dyDescent="0.45">
      <c r="B1" s="2" t="s">
        <v>678</v>
      </c>
      <c r="N1" t="s">
        <v>1021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27</v>
      </c>
      <c r="O5" s="6">
        <v>525</v>
      </c>
      <c r="P5" s="6">
        <v>34</v>
      </c>
      <c r="Q5" s="6">
        <v>586</v>
      </c>
    </row>
    <row r="10" spans="2:17" ht="18.5" x14ac:dyDescent="0.45">
      <c r="B10" s="3" t="s">
        <v>682</v>
      </c>
    </row>
    <row r="12" spans="2:17" x14ac:dyDescent="0.35">
      <c r="C12" s="5" t="s">
        <v>728</v>
      </c>
      <c r="D12" s="1" t="s">
        <v>729</v>
      </c>
      <c r="E12" s="1" t="s">
        <v>730</v>
      </c>
      <c r="F12" s="1" t="s">
        <v>731</v>
      </c>
      <c r="G12" s="1" t="s">
        <v>732</v>
      </c>
      <c r="H12" s="1" t="s">
        <v>733</v>
      </c>
      <c r="I12" s="1" t="s">
        <v>734</v>
      </c>
      <c r="J12" s="1" t="s">
        <v>735</v>
      </c>
      <c r="K12" s="1" t="s">
        <v>736</v>
      </c>
      <c r="L12" s="1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s="4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0.46666999999999997</v>
      </c>
      <c r="I14" s="4">
        <v>232</v>
      </c>
      <c r="J14" s="4">
        <v>154</v>
      </c>
      <c r="K14" s="4">
        <v>0</v>
      </c>
      <c r="L14" s="4" t="s">
        <v>738</v>
      </c>
    </row>
    <row r="15" spans="2:17" x14ac:dyDescent="0.35">
      <c r="C15" s="5">
        <v>3</v>
      </c>
      <c r="D15" s="4">
        <v>1</v>
      </c>
      <c r="E15" s="4">
        <v>6</v>
      </c>
      <c r="F15" s="4">
        <v>7</v>
      </c>
      <c r="G15" s="4" t="s">
        <v>8</v>
      </c>
      <c r="H15" s="4">
        <v>0.18165000000000001</v>
      </c>
      <c r="I15" s="4">
        <v>109</v>
      </c>
      <c r="J15" s="4">
        <v>74</v>
      </c>
      <c r="K15" s="4">
        <v>1</v>
      </c>
      <c r="L15" s="4" t="s">
        <v>738</v>
      </c>
    </row>
    <row r="16" spans="2:17" x14ac:dyDescent="0.35">
      <c r="C16" s="5">
        <v>4</v>
      </c>
      <c r="D16" s="4">
        <v>2</v>
      </c>
      <c r="E16" s="4">
        <v>8</v>
      </c>
      <c r="F16" s="4">
        <v>9</v>
      </c>
      <c r="G16" s="4" t="s">
        <v>30</v>
      </c>
      <c r="H16" s="4">
        <v>8.9296E-2</v>
      </c>
      <c r="I16" s="4">
        <v>205</v>
      </c>
      <c r="J16" s="4">
        <v>132</v>
      </c>
      <c r="K16" s="4">
        <v>0</v>
      </c>
      <c r="L16" s="4" t="s">
        <v>738</v>
      </c>
    </row>
    <row r="17" spans="3:12" x14ac:dyDescent="0.35">
      <c r="C17" s="5">
        <v>5</v>
      </c>
      <c r="D17" s="4">
        <v>2</v>
      </c>
      <c r="E17" s="4">
        <v>10</v>
      </c>
      <c r="F17" s="4">
        <v>11</v>
      </c>
      <c r="G17" s="4" t="s">
        <v>23</v>
      </c>
      <c r="H17" s="4">
        <v>0.40950999999999999</v>
      </c>
      <c r="I17" s="4">
        <v>27</v>
      </c>
      <c r="J17" s="4">
        <v>22</v>
      </c>
      <c r="K17" s="4">
        <v>1</v>
      </c>
      <c r="L17" s="4" t="s">
        <v>738</v>
      </c>
    </row>
    <row r="18" spans="3:12" x14ac:dyDescent="0.35">
      <c r="C18" s="5">
        <v>6</v>
      </c>
      <c r="D18" s="4">
        <v>3</v>
      </c>
      <c r="E18" s="4" t="e">
        <f>NA()</f>
        <v>#N/A</v>
      </c>
      <c r="F18" s="4" t="e">
        <f>NA()</f>
        <v>#N/A</v>
      </c>
      <c r="G18" s="4" t="e">
        <f>NA()</f>
        <v>#N/A</v>
      </c>
      <c r="H18" s="4" t="e">
        <f>NA()</f>
        <v>#N/A</v>
      </c>
      <c r="I18" s="4">
        <v>12</v>
      </c>
      <c r="J18" s="4">
        <v>11</v>
      </c>
      <c r="K18" s="4">
        <v>1</v>
      </c>
      <c r="L18" s="4" t="s">
        <v>739</v>
      </c>
    </row>
    <row r="19" spans="3:12" x14ac:dyDescent="0.35">
      <c r="C19" s="5">
        <v>7</v>
      </c>
      <c r="D19" s="4">
        <v>3</v>
      </c>
      <c r="E19" s="4" t="e">
        <f>NA()</f>
        <v>#N/A</v>
      </c>
      <c r="F19" s="4" t="e">
        <f>NA()</f>
        <v>#N/A</v>
      </c>
      <c r="G19" s="4" t="e">
        <f>NA()</f>
        <v>#N/A</v>
      </c>
      <c r="H19" s="4" t="e">
        <f>NA()</f>
        <v>#N/A</v>
      </c>
      <c r="I19" s="4">
        <v>97</v>
      </c>
      <c r="J19" s="4">
        <v>63</v>
      </c>
      <c r="K19" s="4">
        <v>1</v>
      </c>
      <c r="L19" s="4" t="s">
        <v>739</v>
      </c>
    </row>
    <row r="20" spans="3:12" x14ac:dyDescent="0.35">
      <c r="C20" s="5">
        <v>8</v>
      </c>
      <c r="D20" s="4">
        <v>4</v>
      </c>
      <c r="E20" s="4" t="e">
        <f>NA()</f>
        <v>#N/A</v>
      </c>
      <c r="F20" s="4" t="e">
        <f>NA()</f>
        <v>#N/A</v>
      </c>
      <c r="G20" s="4" t="e">
        <f>NA()</f>
        <v>#N/A</v>
      </c>
      <c r="H20" s="4" t="e">
        <f>NA()</f>
        <v>#N/A</v>
      </c>
      <c r="I20" s="4">
        <v>12</v>
      </c>
      <c r="J20" s="4">
        <v>5</v>
      </c>
      <c r="K20" s="4">
        <v>0</v>
      </c>
      <c r="L20" s="4" t="s">
        <v>739</v>
      </c>
    </row>
    <row r="21" spans="3:12" x14ac:dyDescent="0.35">
      <c r="C21" s="5">
        <v>9</v>
      </c>
      <c r="D21" s="4">
        <v>4</v>
      </c>
      <c r="E21" s="4">
        <v>12</v>
      </c>
      <c r="F21" s="4">
        <v>13</v>
      </c>
      <c r="G21" s="4" t="s">
        <v>23</v>
      </c>
      <c r="H21" s="4">
        <v>0.47534999999999999</v>
      </c>
      <c r="I21" s="4">
        <v>193</v>
      </c>
      <c r="J21" s="4">
        <v>127</v>
      </c>
      <c r="K21" s="4">
        <v>0</v>
      </c>
      <c r="L21" s="4" t="s">
        <v>738</v>
      </c>
    </row>
    <row r="22" spans="3:12" x14ac:dyDescent="0.35">
      <c r="C22" s="5">
        <v>10</v>
      </c>
      <c r="D22" s="4">
        <v>5</v>
      </c>
      <c r="E22" s="4" t="e">
        <f>NA()</f>
        <v>#N/A</v>
      </c>
      <c r="F22" s="4" t="e">
        <f>NA()</f>
        <v>#N/A</v>
      </c>
      <c r="G22" s="4" t="e">
        <f>NA()</f>
        <v>#N/A</v>
      </c>
      <c r="H22" s="4" t="e">
        <f>NA()</f>
        <v>#N/A</v>
      </c>
      <c r="I22" s="4">
        <v>13</v>
      </c>
      <c r="J22" s="4">
        <v>15</v>
      </c>
      <c r="K22" s="4">
        <v>0</v>
      </c>
      <c r="L22" s="4" t="s">
        <v>739</v>
      </c>
    </row>
    <row r="23" spans="3:12" x14ac:dyDescent="0.35">
      <c r="C23" s="5">
        <v>11</v>
      </c>
      <c r="D23" s="4">
        <v>5</v>
      </c>
      <c r="E23" s="4" t="e">
        <f>NA()</f>
        <v>#N/A</v>
      </c>
      <c r="F23" s="4" t="e">
        <f>NA()</f>
        <v>#N/A</v>
      </c>
      <c r="G23" s="4" t="e">
        <f>NA()</f>
        <v>#N/A</v>
      </c>
      <c r="H23" s="4" t="e">
        <f>NA()</f>
        <v>#N/A</v>
      </c>
      <c r="I23" s="4">
        <v>14</v>
      </c>
      <c r="J23" s="4">
        <v>7</v>
      </c>
      <c r="K23" s="4">
        <v>1</v>
      </c>
      <c r="L23" s="4" t="s">
        <v>739</v>
      </c>
    </row>
    <row r="24" spans="3:12" x14ac:dyDescent="0.35">
      <c r="C24" s="5">
        <v>12</v>
      </c>
      <c r="D24" s="4">
        <v>9</v>
      </c>
      <c r="E24" s="4" t="e">
        <f>NA()</f>
        <v>#N/A</v>
      </c>
      <c r="F24" s="4" t="e">
        <f>NA()</f>
        <v>#N/A</v>
      </c>
      <c r="G24" s="4" t="e">
        <f>NA()</f>
        <v>#N/A</v>
      </c>
      <c r="H24" s="4" t="e">
        <f>NA()</f>
        <v>#N/A</v>
      </c>
      <c r="I24" s="4">
        <v>173</v>
      </c>
      <c r="J24" s="4">
        <v>102</v>
      </c>
      <c r="K24" s="4">
        <v>0</v>
      </c>
      <c r="L24" s="4" t="s">
        <v>739</v>
      </c>
    </row>
    <row r="25" spans="3:12" x14ac:dyDescent="0.35">
      <c r="C25" s="5">
        <v>13</v>
      </c>
      <c r="D25" s="4">
        <v>9</v>
      </c>
      <c r="E25" s="4" t="e">
        <f>NA()</f>
        <v>#N/A</v>
      </c>
      <c r="F25" s="4" t="e">
        <f>NA()</f>
        <v>#N/A</v>
      </c>
      <c r="G25" s="4" t="e">
        <f>NA()</f>
        <v>#N/A</v>
      </c>
      <c r="H25" s="4" t="e">
        <f>NA()</f>
        <v>#N/A</v>
      </c>
      <c r="I25" s="4">
        <v>20</v>
      </c>
      <c r="J25" s="4">
        <v>25</v>
      </c>
      <c r="K25" s="4">
        <v>0</v>
      </c>
      <c r="L25" s="4" t="s">
        <v>739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2'!$B$10:$B$10" display="Best Pruned Tree Rules (Using Validation Data)" xr:uid="{EBBE79F9-6F47-4898-A6E3-6BF4E0B18511}"/>
    <hyperlink ref="D4" location="'CT_FullTree2'!$B$10:$B$10" display="Fully Grown Tree Rules (Using Training Data)" xr:uid="{E45D3235-B239-4E9D-9270-65F239CC6583}"/>
    <hyperlink ref="F4" location="'CT_MinErrorTree2'!$B$10:$B$10" display="Min Error Tree Rules (Using Validation Data)" xr:uid="{7E40E62E-2526-41E5-838D-4EE1D3AFE966}"/>
    <hyperlink ref="H4" location="'CT_Output3'!$B$10:$B$10" display="Inputs" xr:uid="{05D5B04D-98AE-41AA-8CC9-97FF88711467}"/>
    <hyperlink ref="J4" location="'CT_Stored3'!$B$10:$B$10" display="PMML Model" xr:uid="{F24ACD69-1F5B-4317-890D-8A4E0AB18317}"/>
    <hyperlink ref="B5" location="'CT_TrainingScore3'!$B$10:$B$10" display="Training: Classification Summary" xr:uid="{A3B9EECF-E37E-4278-8F23-B6C5E0952783}"/>
    <hyperlink ref="D5" location="'CT_TrainingScore3'!$B$34:$B$34" display="Training: Classification Details" xr:uid="{B8E2EF10-6CDB-42B4-A4CD-14EFA677073C}"/>
    <hyperlink ref="F5" location="'CT_ValidationScore3'!$B$10:$B$10" display="Validation: Classification Summary" xr:uid="{70B0C3FB-B53D-42F8-B7F2-6103065D92C9}"/>
    <hyperlink ref="H5" location="'CT_ValidationScore3'!$B$34:$B$34" display="Validation: Classification Details" xr:uid="{E593E444-AAD4-4367-B259-794DE04DB378}"/>
  </hyperlinks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AB1BC-7F61-4866-88BB-082189E376B8}">
  <dimension ref="B1:Q17"/>
  <sheetViews>
    <sheetView showGridLines="0" topLeftCell="A6" workbookViewId="0">
      <selection activeCell="H22" sqref="H22"/>
    </sheetView>
  </sheetViews>
  <sheetFormatPr defaultRowHeight="14.5" x14ac:dyDescent="0.35"/>
  <cols>
    <col min="3" max="3" width="9.36328125" customWidth="1"/>
    <col min="4" max="4" width="10.453125" customWidth="1"/>
    <col min="5" max="5" width="13.08984375" customWidth="1"/>
    <col min="6" max="6" width="14.26953125" customWidth="1"/>
    <col min="7" max="7" width="9.81640625" customWidth="1"/>
    <col min="8" max="8" width="15.26953125" customWidth="1"/>
    <col min="9" max="9" width="15" customWidth="1"/>
    <col min="10" max="10" width="16.81640625" customWidth="1"/>
    <col min="11" max="11" width="11" customWidth="1"/>
    <col min="12" max="12" width="11.453125" customWidth="1"/>
    <col min="14" max="14" width="15.26953125" bestFit="1" customWidth="1"/>
  </cols>
  <sheetData>
    <row r="1" spans="2:17" ht="18.5" x14ac:dyDescent="0.45">
      <c r="B1" s="2" t="s">
        <v>678</v>
      </c>
      <c r="N1" t="s">
        <v>1021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27</v>
      </c>
      <c r="O5" s="6">
        <v>525</v>
      </c>
      <c r="P5" s="6">
        <v>34</v>
      </c>
      <c r="Q5" s="6">
        <v>586</v>
      </c>
    </row>
    <row r="10" spans="2:17" ht="18.5" x14ac:dyDescent="0.45">
      <c r="B10" s="3" t="s">
        <v>681</v>
      </c>
    </row>
    <row r="12" spans="2:17" x14ac:dyDescent="0.35">
      <c r="C12" s="5" t="s">
        <v>728</v>
      </c>
      <c r="D12" s="1" t="s">
        <v>729</v>
      </c>
      <c r="E12" s="1" t="s">
        <v>730</v>
      </c>
      <c r="F12" s="1" t="s">
        <v>731</v>
      </c>
      <c r="G12" s="1" t="s">
        <v>732</v>
      </c>
      <c r="H12" s="1" t="s">
        <v>733</v>
      </c>
      <c r="I12" s="1" t="s">
        <v>734</v>
      </c>
      <c r="J12" s="1" t="s">
        <v>735</v>
      </c>
      <c r="K12" s="1" t="s">
        <v>736</v>
      </c>
      <c r="L12" s="1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s="4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0.46666999999999997</v>
      </c>
      <c r="I14" s="4">
        <v>232</v>
      </c>
      <c r="J14" s="4">
        <v>154</v>
      </c>
      <c r="K14" s="4">
        <v>0</v>
      </c>
      <c r="L14" s="4" t="s">
        <v>738</v>
      </c>
    </row>
    <row r="15" spans="2:17" x14ac:dyDescent="0.35">
      <c r="C15" s="5">
        <v>3</v>
      </c>
      <c r="D15" s="4">
        <v>1</v>
      </c>
      <c r="E15" s="4" t="e">
        <f>NA()</f>
        <v>#N/A</v>
      </c>
      <c r="F15" s="4" t="e">
        <f>NA()</f>
        <v>#N/A</v>
      </c>
      <c r="G15" s="4" t="e">
        <f>NA()</f>
        <v>#N/A</v>
      </c>
      <c r="H15" s="4" t="e">
        <f>NA()</f>
        <v>#N/A</v>
      </c>
      <c r="I15" s="4">
        <v>109</v>
      </c>
      <c r="J15" s="4">
        <v>74</v>
      </c>
      <c r="K15" s="4">
        <v>1</v>
      </c>
      <c r="L15" s="4" t="s">
        <v>739</v>
      </c>
    </row>
    <row r="16" spans="2:17" x14ac:dyDescent="0.35">
      <c r="C16" s="5">
        <v>4</v>
      </c>
      <c r="D16" s="4">
        <v>2</v>
      </c>
      <c r="E16" s="4" t="e">
        <f>NA()</f>
        <v>#N/A</v>
      </c>
      <c r="F16" s="4" t="e">
        <f>NA()</f>
        <v>#N/A</v>
      </c>
      <c r="G16" s="4" t="e">
        <f>NA()</f>
        <v>#N/A</v>
      </c>
      <c r="H16" s="4" t="e">
        <f>NA()</f>
        <v>#N/A</v>
      </c>
      <c r="I16" s="4">
        <v>205</v>
      </c>
      <c r="J16" s="4">
        <v>132</v>
      </c>
      <c r="K16" s="4">
        <v>0</v>
      </c>
      <c r="L16" s="4" t="s">
        <v>739</v>
      </c>
    </row>
    <row r="17" spans="3:12" x14ac:dyDescent="0.35">
      <c r="C17" s="5">
        <v>5</v>
      </c>
      <c r="D17" s="4">
        <v>2</v>
      </c>
      <c r="E17" s="4" t="e">
        <f>NA()</f>
        <v>#N/A</v>
      </c>
      <c r="F17" s="4" t="e">
        <f>NA()</f>
        <v>#N/A</v>
      </c>
      <c r="G17" s="4" t="e">
        <f>NA()</f>
        <v>#N/A</v>
      </c>
      <c r="H17" s="4" t="e">
        <f>NA()</f>
        <v>#N/A</v>
      </c>
      <c r="I17" s="4">
        <v>27</v>
      </c>
      <c r="J17" s="4">
        <v>22</v>
      </c>
      <c r="K17" s="4">
        <v>1</v>
      </c>
      <c r="L17" s="4" t="s">
        <v>739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2'!$B$10:$B$10" display="Best Pruned Tree Rules (Using Validation Data)" xr:uid="{1BA817A8-EEC5-468F-91F9-8452242FB944}"/>
    <hyperlink ref="D4" location="'CT_FullTree2'!$B$10:$B$10" display="Fully Grown Tree Rules (Using Training Data)" xr:uid="{61407651-29BC-44B4-A223-58744BA228B7}"/>
    <hyperlink ref="F4" location="'CT_MinErrorTree2'!$B$10:$B$10" display="Min Error Tree Rules (Using Validation Data)" xr:uid="{D25E95F0-D4EF-48EF-A2E0-58AC824CFAB3}"/>
    <hyperlink ref="H4" location="'CT_Output3'!$B$10:$B$10" display="Inputs" xr:uid="{E5826448-CF7C-4F3C-A825-CEFD5AA8941A}"/>
    <hyperlink ref="J4" location="'CT_Stored3'!$B$10:$B$10" display="PMML Model" xr:uid="{D3C23963-8EFB-4F8B-BEB1-E8207EA3EEA2}"/>
    <hyperlink ref="B5" location="'CT_TrainingScore3'!$B$10:$B$10" display="Training: Classification Summary" xr:uid="{F184C5C5-9B40-4648-B0F1-2FF543D82477}"/>
    <hyperlink ref="D5" location="'CT_TrainingScore3'!$B$34:$B$34" display="Training: Classification Details" xr:uid="{D0D5C275-33CA-49A7-B439-B7476081823B}"/>
    <hyperlink ref="F5" location="'CT_ValidationScore3'!$B$10:$B$10" display="Validation: Classification Summary" xr:uid="{E13ACB69-A94D-4F07-9AF5-CEAF2434B925}"/>
    <hyperlink ref="H5" location="'CT_ValidationScore3'!$B$34:$B$34" display="Validation: Classification Details" xr:uid="{BA001099-3A44-4DED-B9D4-63B9A2E133FD}"/>
  </hyperlinks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6A050-985C-456B-8299-58297E429F66}">
  <dimension ref="B1:Q23"/>
  <sheetViews>
    <sheetView showGridLines="0" workbookViewId="0"/>
  </sheetViews>
  <sheetFormatPr defaultRowHeight="14.5" x14ac:dyDescent="0.35"/>
  <cols>
    <col min="3" max="3" width="9.36328125" customWidth="1"/>
    <col min="4" max="4" width="10.453125" customWidth="1"/>
    <col min="5" max="5" width="13.08984375" customWidth="1"/>
    <col min="6" max="6" width="14.26953125" customWidth="1"/>
    <col min="7" max="7" width="9.81640625" customWidth="1"/>
    <col min="8" max="8" width="15.26953125" customWidth="1"/>
    <col min="9" max="9" width="15" customWidth="1"/>
    <col min="10" max="10" width="16.81640625" customWidth="1"/>
    <col min="11" max="11" width="11" customWidth="1"/>
    <col min="12" max="12" width="11.453125" customWidth="1"/>
    <col min="14" max="14" width="15.26953125" bestFit="1" customWidth="1"/>
  </cols>
  <sheetData>
    <row r="1" spans="2:17" ht="18.5" x14ac:dyDescent="0.45">
      <c r="B1" s="2" t="s">
        <v>678</v>
      </c>
      <c r="N1" t="s">
        <v>1021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27</v>
      </c>
      <c r="O5" s="6">
        <v>525</v>
      </c>
      <c r="P5" s="6">
        <v>34</v>
      </c>
      <c r="Q5" s="6">
        <v>586</v>
      </c>
    </row>
    <row r="10" spans="2:17" ht="18.5" x14ac:dyDescent="0.45">
      <c r="B10" s="3" t="s">
        <v>683</v>
      </c>
    </row>
    <row r="12" spans="2:17" x14ac:dyDescent="0.35">
      <c r="C12" s="5" t="s">
        <v>728</v>
      </c>
      <c r="D12" s="1" t="s">
        <v>729</v>
      </c>
      <c r="E12" s="1" t="s">
        <v>730</v>
      </c>
      <c r="F12" s="1" t="s">
        <v>731</v>
      </c>
      <c r="G12" s="1" t="s">
        <v>732</v>
      </c>
      <c r="H12" s="1" t="s">
        <v>733</v>
      </c>
      <c r="I12" s="1" t="s">
        <v>734</v>
      </c>
      <c r="J12" s="1" t="s">
        <v>735</v>
      </c>
      <c r="K12" s="1" t="s">
        <v>736</v>
      </c>
      <c r="L12" s="1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s="4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0.46666999999999997</v>
      </c>
      <c r="I14" s="4">
        <v>232</v>
      </c>
      <c r="J14" s="4">
        <v>154</v>
      </c>
      <c r="K14" s="4">
        <v>0</v>
      </c>
      <c r="L14" s="4" t="s">
        <v>738</v>
      </c>
    </row>
    <row r="15" spans="2:17" x14ac:dyDescent="0.35">
      <c r="C15" s="5">
        <v>3</v>
      </c>
      <c r="D15" s="4">
        <v>1</v>
      </c>
      <c r="E15" s="4" t="e">
        <f>NA()</f>
        <v>#N/A</v>
      </c>
      <c r="F15" s="4" t="e">
        <f>NA()</f>
        <v>#N/A</v>
      </c>
      <c r="G15" s="4" t="e">
        <f>NA()</f>
        <v>#N/A</v>
      </c>
      <c r="H15" s="4" t="e">
        <f>NA()</f>
        <v>#N/A</v>
      </c>
      <c r="I15" s="4">
        <v>109</v>
      </c>
      <c r="J15" s="4">
        <v>74</v>
      </c>
      <c r="K15" s="4">
        <v>1</v>
      </c>
      <c r="L15" s="4" t="s">
        <v>739</v>
      </c>
    </row>
    <row r="16" spans="2:17" x14ac:dyDescent="0.35">
      <c r="C16" s="5">
        <v>4</v>
      </c>
      <c r="D16" s="4">
        <v>2</v>
      </c>
      <c r="E16" s="4">
        <v>6</v>
      </c>
      <c r="F16" s="4">
        <v>7</v>
      </c>
      <c r="G16" s="4" t="s">
        <v>30</v>
      </c>
      <c r="H16" s="4">
        <v>8.9296E-2</v>
      </c>
      <c r="I16" s="4">
        <v>205</v>
      </c>
      <c r="J16" s="4">
        <v>132</v>
      </c>
      <c r="K16" s="4">
        <v>0</v>
      </c>
      <c r="L16" s="4" t="s">
        <v>738</v>
      </c>
    </row>
    <row r="17" spans="3:12" x14ac:dyDescent="0.35">
      <c r="C17" s="5">
        <v>5</v>
      </c>
      <c r="D17" s="4">
        <v>2</v>
      </c>
      <c r="E17" s="4">
        <v>8</v>
      </c>
      <c r="F17" s="4">
        <v>9</v>
      </c>
      <c r="G17" s="4" t="s">
        <v>23</v>
      </c>
      <c r="H17" s="4">
        <v>0.40950999999999999</v>
      </c>
      <c r="I17" s="4">
        <v>27</v>
      </c>
      <c r="J17" s="4">
        <v>22</v>
      </c>
      <c r="K17" s="4">
        <v>1</v>
      </c>
      <c r="L17" s="4" t="s">
        <v>738</v>
      </c>
    </row>
    <row r="18" spans="3:12" x14ac:dyDescent="0.35">
      <c r="C18" s="5">
        <v>6</v>
      </c>
      <c r="D18" s="4">
        <v>4</v>
      </c>
      <c r="E18" s="4" t="e">
        <f>NA()</f>
        <v>#N/A</v>
      </c>
      <c r="F18" s="4" t="e">
        <f>NA()</f>
        <v>#N/A</v>
      </c>
      <c r="G18" s="4" t="e">
        <f>NA()</f>
        <v>#N/A</v>
      </c>
      <c r="H18" s="4" t="e">
        <f>NA()</f>
        <v>#N/A</v>
      </c>
      <c r="I18" s="4">
        <v>12</v>
      </c>
      <c r="J18" s="4">
        <v>5</v>
      </c>
      <c r="K18" s="4">
        <v>0</v>
      </c>
      <c r="L18" s="4" t="s">
        <v>739</v>
      </c>
    </row>
    <row r="19" spans="3:12" x14ac:dyDescent="0.35">
      <c r="C19" s="5">
        <v>7</v>
      </c>
      <c r="D19" s="4">
        <v>4</v>
      </c>
      <c r="E19" s="4">
        <v>10</v>
      </c>
      <c r="F19" s="4">
        <v>11</v>
      </c>
      <c r="G19" s="4" t="s">
        <v>23</v>
      </c>
      <c r="H19" s="4">
        <v>0.47534999999999999</v>
      </c>
      <c r="I19" s="4">
        <v>193</v>
      </c>
      <c r="J19" s="4">
        <v>127</v>
      </c>
      <c r="K19" s="4">
        <v>0</v>
      </c>
      <c r="L19" s="4" t="s">
        <v>738</v>
      </c>
    </row>
    <row r="20" spans="3:12" x14ac:dyDescent="0.35">
      <c r="C20" s="5">
        <v>8</v>
      </c>
      <c r="D20" s="4">
        <v>5</v>
      </c>
      <c r="E20" s="4" t="e">
        <f>NA()</f>
        <v>#N/A</v>
      </c>
      <c r="F20" s="4" t="e">
        <f>NA()</f>
        <v>#N/A</v>
      </c>
      <c r="G20" s="4" t="e">
        <f>NA()</f>
        <v>#N/A</v>
      </c>
      <c r="H20" s="4" t="e">
        <f>NA()</f>
        <v>#N/A</v>
      </c>
      <c r="I20" s="4">
        <v>13</v>
      </c>
      <c r="J20" s="4">
        <v>15</v>
      </c>
      <c r="K20" s="4">
        <v>0</v>
      </c>
      <c r="L20" s="4" t="s">
        <v>739</v>
      </c>
    </row>
    <row r="21" spans="3:12" x14ac:dyDescent="0.35">
      <c r="C21" s="5">
        <v>9</v>
      </c>
      <c r="D21" s="4">
        <v>5</v>
      </c>
      <c r="E21" s="4" t="e">
        <f>NA()</f>
        <v>#N/A</v>
      </c>
      <c r="F21" s="4" t="e">
        <f>NA()</f>
        <v>#N/A</v>
      </c>
      <c r="G21" s="4" t="e">
        <f>NA()</f>
        <v>#N/A</v>
      </c>
      <c r="H21" s="4" t="e">
        <f>NA()</f>
        <v>#N/A</v>
      </c>
      <c r="I21" s="4">
        <v>14</v>
      </c>
      <c r="J21" s="4">
        <v>7</v>
      </c>
      <c r="K21" s="4">
        <v>1</v>
      </c>
      <c r="L21" s="4" t="s">
        <v>739</v>
      </c>
    </row>
    <row r="22" spans="3:12" x14ac:dyDescent="0.35">
      <c r="C22" s="5">
        <v>10</v>
      </c>
      <c r="D22" s="4">
        <v>7</v>
      </c>
      <c r="E22" s="4" t="e">
        <f>NA()</f>
        <v>#N/A</v>
      </c>
      <c r="F22" s="4" t="e">
        <f>NA()</f>
        <v>#N/A</v>
      </c>
      <c r="G22" s="4" t="e">
        <f>NA()</f>
        <v>#N/A</v>
      </c>
      <c r="H22" s="4" t="e">
        <f>NA()</f>
        <v>#N/A</v>
      </c>
      <c r="I22" s="4">
        <v>173</v>
      </c>
      <c r="J22" s="4">
        <v>102</v>
      </c>
      <c r="K22" s="4">
        <v>0</v>
      </c>
      <c r="L22" s="4" t="s">
        <v>739</v>
      </c>
    </row>
    <row r="23" spans="3:12" x14ac:dyDescent="0.35">
      <c r="C23" s="5">
        <v>11</v>
      </c>
      <c r="D23" s="4">
        <v>7</v>
      </c>
      <c r="E23" s="4" t="e">
        <f>NA()</f>
        <v>#N/A</v>
      </c>
      <c r="F23" s="4" t="e">
        <f>NA()</f>
        <v>#N/A</v>
      </c>
      <c r="G23" s="4" t="e">
        <f>NA()</f>
        <v>#N/A</v>
      </c>
      <c r="H23" s="4" t="e">
        <f>NA()</f>
        <v>#N/A</v>
      </c>
      <c r="I23" s="4">
        <v>20</v>
      </c>
      <c r="J23" s="4">
        <v>25</v>
      </c>
      <c r="K23" s="4">
        <v>0</v>
      </c>
      <c r="L23" s="4" t="s">
        <v>739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2'!$B$10:$B$10" display="Best Pruned Tree Rules (Using Validation Data)" xr:uid="{238F0202-46F2-42E6-83D0-C358806B994B}"/>
    <hyperlink ref="D4" location="'CT_FullTree2'!$B$10:$B$10" display="Fully Grown Tree Rules (Using Training Data)" xr:uid="{22BF6EDC-4D65-4371-8982-2FB9B5F36F0D}"/>
    <hyperlink ref="F4" location="'CT_MinErrorTree2'!$B$10:$B$10" display="Min Error Tree Rules (Using Validation Data)" xr:uid="{8FB0FFCF-7468-4369-B3FE-449B2E00B3AF}"/>
    <hyperlink ref="H4" location="'CT_Output3'!$B$10:$B$10" display="Inputs" xr:uid="{E9043504-E17F-48E2-82EA-79EA3292A63C}"/>
    <hyperlink ref="J4" location="'CT_Stored3'!$B$10:$B$10" display="PMML Model" xr:uid="{A83010F6-C13B-41FA-B2DD-2CAC224FCC17}"/>
    <hyperlink ref="B5" location="'CT_TrainingScore3'!$B$10:$B$10" display="Training: Classification Summary" xr:uid="{8BAC6E58-FCBA-4FEB-A5C8-D0EDDC5EAC96}"/>
    <hyperlink ref="D5" location="'CT_TrainingScore3'!$B$34:$B$34" display="Training: Classification Details" xr:uid="{B7E42D57-306C-45B2-9FA4-24199FB708F0}"/>
    <hyperlink ref="F5" location="'CT_ValidationScore3'!$B$10:$B$10" display="Validation: Classification Summary" xr:uid="{B664642D-EA19-4D46-A118-9C9387C6210E}"/>
    <hyperlink ref="H5" location="'CT_ValidationScore3'!$B$34:$B$34" display="Validation: Classification Details" xr:uid="{F4150DE7-2857-48CD-BB94-50818410DDDF}"/>
  </hyperlinks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305C4-C72B-48A4-B070-7224A228BE0E}">
  <sheetPr>
    <tabColor rgb="FF00B050"/>
  </sheetPr>
  <dimension ref="B1:Q377"/>
  <sheetViews>
    <sheetView showGridLines="0" topLeftCell="A13" workbookViewId="0">
      <selection activeCell="D26" sqref="D26"/>
    </sheetView>
  </sheetViews>
  <sheetFormatPr defaultRowHeight="14.5" x14ac:dyDescent="0.35"/>
  <cols>
    <col min="3" max="3" width="17.6328125" bestFit="1" customWidth="1"/>
    <col min="4" max="4" width="10.81640625" customWidth="1"/>
    <col min="5" max="5" width="20.36328125" customWidth="1"/>
    <col min="6" max="7" width="12.1796875" customWidth="1"/>
    <col min="14" max="14" width="15.26953125" bestFit="1" customWidth="1"/>
  </cols>
  <sheetData>
    <row r="1" spans="2:17" ht="18.5" x14ac:dyDescent="0.45">
      <c r="B1" s="2" t="s">
        <v>740</v>
      </c>
      <c r="N1" t="s">
        <v>1021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27</v>
      </c>
      <c r="O5" s="6">
        <v>525</v>
      </c>
      <c r="P5" s="6">
        <v>34</v>
      </c>
      <c r="Q5" s="6">
        <v>586</v>
      </c>
    </row>
    <row r="10" spans="2:17" ht="18.5" x14ac:dyDescent="0.45">
      <c r="B10" s="3" t="s">
        <v>684</v>
      </c>
    </row>
    <row r="12" spans="2:17" ht="15.5" x14ac:dyDescent="0.35">
      <c r="C12" s="40" t="s">
        <v>741</v>
      </c>
      <c r="D12" s="41"/>
      <c r="E12" s="42"/>
    </row>
    <row r="13" spans="2:17" x14ac:dyDescent="0.35">
      <c r="C13" s="5" t="s">
        <v>742</v>
      </c>
      <c r="D13" s="1" t="s">
        <v>743</v>
      </c>
      <c r="E13" s="1" t="s">
        <v>744</v>
      </c>
    </row>
    <row r="14" spans="2:17" x14ac:dyDescent="0.35">
      <c r="C14" s="5">
        <v>0</v>
      </c>
      <c r="D14" s="4">
        <v>211</v>
      </c>
      <c r="E14" s="4">
        <v>3</v>
      </c>
    </row>
    <row r="15" spans="2:17" x14ac:dyDescent="0.35">
      <c r="C15" s="5">
        <v>1</v>
      </c>
      <c r="D15" s="4">
        <v>7</v>
      </c>
      <c r="E15" s="4">
        <v>120</v>
      </c>
    </row>
    <row r="17" spans="3:6" ht="15.5" x14ac:dyDescent="0.35">
      <c r="C17" s="40" t="s">
        <v>745</v>
      </c>
      <c r="D17" s="41"/>
      <c r="E17" s="41"/>
      <c r="F17" s="42"/>
    </row>
    <row r="18" spans="3:6" x14ac:dyDescent="0.35">
      <c r="C18" t="s">
        <v>746</v>
      </c>
      <c r="D18" t="s">
        <v>747</v>
      </c>
      <c r="E18" t="s">
        <v>748</v>
      </c>
      <c r="F18" t="s">
        <v>749</v>
      </c>
    </row>
    <row r="19" spans="3:6" x14ac:dyDescent="0.35">
      <c r="C19" s="5">
        <v>0</v>
      </c>
      <c r="D19">
        <f>SUM($D$14:$E$14)</f>
        <v>214</v>
      </c>
      <c r="E19">
        <f>SUM($D$14:$E$14) - $D$14</f>
        <v>3</v>
      </c>
      <c r="F19">
        <f>IF($D$19=0,"Undefined",$E$19*100 / $D$19)</f>
        <v>1.4018691588785046</v>
      </c>
    </row>
    <row r="20" spans="3:6" x14ac:dyDescent="0.35">
      <c r="C20" s="5">
        <v>1</v>
      </c>
      <c r="D20">
        <f>SUM($D$15:$E$15)</f>
        <v>127</v>
      </c>
      <c r="E20">
        <f>SUM($D$15:$E$15) - $E$15</f>
        <v>7</v>
      </c>
      <c r="F20">
        <f>IF($D$20=0,"Undefined",$E$20*100 / $D$20)</f>
        <v>5.5118110236220472</v>
      </c>
    </row>
    <row r="21" spans="3:6" x14ac:dyDescent="0.35">
      <c r="C21" s="5" t="s">
        <v>750</v>
      </c>
      <c r="D21">
        <f>SUM($D$19:$D$20)</f>
        <v>341</v>
      </c>
      <c r="E21">
        <f>SUM($E$19:$E$20)</f>
        <v>10</v>
      </c>
      <c r="F21">
        <f>IF($D$21=0,"Undefined",$E$21*100 / $D$21)</f>
        <v>2.9325513196480939</v>
      </c>
    </row>
    <row r="23" spans="3:6" ht="15.5" x14ac:dyDescent="0.35">
      <c r="C23" s="40" t="s">
        <v>751</v>
      </c>
      <c r="D23" s="42"/>
    </row>
    <row r="24" spans="3:6" x14ac:dyDescent="0.35">
      <c r="C24" t="s">
        <v>752</v>
      </c>
      <c r="D24" t="s">
        <v>753</v>
      </c>
    </row>
    <row r="25" spans="3:6" x14ac:dyDescent="0.35">
      <c r="C25" t="s">
        <v>754</v>
      </c>
      <c r="D25">
        <v>331</v>
      </c>
    </row>
    <row r="26" spans="3:6" x14ac:dyDescent="0.35">
      <c r="C26" t="s">
        <v>755</v>
      </c>
      <c r="D26">
        <v>97.067448680351902</v>
      </c>
    </row>
    <row r="27" spans="3:6" x14ac:dyDescent="0.35">
      <c r="C27" t="s">
        <v>756</v>
      </c>
      <c r="D27">
        <v>0.98598130841121501</v>
      </c>
    </row>
    <row r="28" spans="3:6" x14ac:dyDescent="0.35">
      <c r="C28" t="s">
        <v>757</v>
      </c>
      <c r="D28">
        <v>0.94488188976377951</v>
      </c>
    </row>
    <row r="29" spans="3:6" x14ac:dyDescent="0.35">
      <c r="C29" t="s">
        <v>758</v>
      </c>
      <c r="D29">
        <v>0.97560975609756095</v>
      </c>
    </row>
    <row r="30" spans="3:6" x14ac:dyDescent="0.35">
      <c r="C30" t="s">
        <v>759</v>
      </c>
      <c r="D30">
        <v>0.96</v>
      </c>
    </row>
    <row r="31" spans="3:6" x14ac:dyDescent="0.35">
      <c r="C31" t="s">
        <v>712</v>
      </c>
      <c r="D31">
        <v>1</v>
      </c>
    </row>
    <row r="32" spans="3:6" x14ac:dyDescent="0.35">
      <c r="C32" t="s">
        <v>713</v>
      </c>
      <c r="D32">
        <v>0.5</v>
      </c>
    </row>
    <row r="34" spans="2:7" ht="18.5" x14ac:dyDescent="0.45">
      <c r="B34" s="3" t="s">
        <v>685</v>
      </c>
    </row>
    <row r="36" spans="2:7" x14ac:dyDescent="0.35">
      <c r="C36" s="5" t="s">
        <v>64</v>
      </c>
      <c r="D36" s="1" t="s">
        <v>1</v>
      </c>
      <c r="E36" s="1" t="s">
        <v>760</v>
      </c>
      <c r="F36" s="1" t="s">
        <v>761</v>
      </c>
      <c r="G36" s="1" t="s">
        <v>762</v>
      </c>
    </row>
    <row r="37" spans="2:7" x14ac:dyDescent="0.35">
      <c r="C37" s="5" t="s">
        <v>65</v>
      </c>
      <c r="D37" s="4">
        <v>1</v>
      </c>
      <c r="E37" s="4">
        <v>1</v>
      </c>
      <c r="F37" s="4">
        <v>0</v>
      </c>
      <c r="G37" s="4">
        <v>1</v>
      </c>
    </row>
    <row r="38" spans="2:7" x14ac:dyDescent="0.35">
      <c r="C38" s="5" t="s">
        <v>69</v>
      </c>
      <c r="D38" s="4">
        <v>1</v>
      </c>
      <c r="E38" s="4">
        <v>1</v>
      </c>
      <c r="F38" s="4">
        <v>0</v>
      </c>
      <c r="G38" s="4">
        <v>1</v>
      </c>
    </row>
    <row r="39" spans="2:7" x14ac:dyDescent="0.35">
      <c r="C39" s="5" t="s">
        <v>72</v>
      </c>
      <c r="D39" s="4">
        <v>1</v>
      </c>
      <c r="E39" s="4">
        <v>1</v>
      </c>
      <c r="F39" s="4">
        <v>0</v>
      </c>
      <c r="G39" s="4">
        <v>1</v>
      </c>
    </row>
    <row r="40" spans="2:7" x14ac:dyDescent="0.35">
      <c r="C40" s="5" t="s">
        <v>75</v>
      </c>
      <c r="D40" s="4">
        <v>1</v>
      </c>
      <c r="E40" s="4">
        <v>1</v>
      </c>
      <c r="F40" s="4">
        <v>0.25</v>
      </c>
      <c r="G40" s="4">
        <v>0.75</v>
      </c>
    </row>
    <row r="41" spans="2:7" x14ac:dyDescent="0.35">
      <c r="C41" s="5" t="s">
        <v>76</v>
      </c>
      <c r="D41" s="4">
        <v>1</v>
      </c>
      <c r="E41" s="4">
        <v>1</v>
      </c>
      <c r="F41" s="4">
        <v>0</v>
      </c>
      <c r="G41" s="4">
        <v>1</v>
      </c>
    </row>
    <row r="42" spans="2:7" x14ac:dyDescent="0.35">
      <c r="C42" s="5" t="s">
        <v>79</v>
      </c>
      <c r="D42" s="4">
        <v>1</v>
      </c>
      <c r="E42" s="4">
        <v>1</v>
      </c>
      <c r="F42" s="4">
        <v>0</v>
      </c>
      <c r="G42" s="4">
        <v>1</v>
      </c>
    </row>
    <row r="43" spans="2:7" x14ac:dyDescent="0.35">
      <c r="C43" s="5" t="s">
        <v>80</v>
      </c>
      <c r="D43" s="4">
        <v>1</v>
      </c>
      <c r="E43" s="4">
        <v>1</v>
      </c>
      <c r="F43" s="4">
        <v>0</v>
      </c>
      <c r="G43" s="4">
        <v>1</v>
      </c>
    </row>
    <row r="44" spans="2:7" x14ac:dyDescent="0.35">
      <c r="C44" s="5" t="s">
        <v>82</v>
      </c>
      <c r="D44" s="4">
        <v>1</v>
      </c>
      <c r="E44" s="4">
        <v>1</v>
      </c>
      <c r="F44" s="4">
        <v>0</v>
      </c>
      <c r="G44" s="4">
        <v>1</v>
      </c>
    </row>
    <row r="45" spans="2:7" x14ac:dyDescent="0.35">
      <c r="C45" s="5" t="s">
        <v>84</v>
      </c>
      <c r="D45" s="4">
        <v>0</v>
      </c>
      <c r="E45" s="4">
        <v>0</v>
      </c>
      <c r="F45" s="4">
        <v>1</v>
      </c>
      <c r="G45" s="4">
        <v>0</v>
      </c>
    </row>
    <row r="46" spans="2:7" x14ac:dyDescent="0.35">
      <c r="C46" s="5" t="s">
        <v>85</v>
      </c>
      <c r="D46" s="4">
        <v>0</v>
      </c>
      <c r="E46" s="4">
        <v>0</v>
      </c>
      <c r="F46" s="4">
        <v>1</v>
      </c>
      <c r="G46" s="4">
        <v>0</v>
      </c>
    </row>
    <row r="47" spans="2:7" x14ac:dyDescent="0.35">
      <c r="C47" s="5" t="s">
        <v>86</v>
      </c>
      <c r="D47" s="4">
        <v>0</v>
      </c>
      <c r="E47" s="4">
        <v>0</v>
      </c>
      <c r="F47" s="4">
        <v>1</v>
      </c>
      <c r="G47" s="4">
        <v>0</v>
      </c>
    </row>
    <row r="48" spans="2:7" x14ac:dyDescent="0.35">
      <c r="C48" s="5" t="s">
        <v>87</v>
      </c>
      <c r="D48" s="4">
        <v>1</v>
      </c>
      <c r="E48" s="4">
        <v>1</v>
      </c>
      <c r="F48" s="4">
        <v>0</v>
      </c>
      <c r="G48" s="4">
        <v>1</v>
      </c>
    </row>
    <row r="49" spans="3:7" x14ac:dyDescent="0.35">
      <c r="C49" s="5" t="s">
        <v>88</v>
      </c>
      <c r="D49" s="4">
        <v>1</v>
      </c>
      <c r="E49" s="4">
        <v>1</v>
      </c>
      <c r="F49" s="4">
        <v>0</v>
      </c>
      <c r="G49" s="4">
        <v>1</v>
      </c>
    </row>
    <row r="50" spans="3:7" x14ac:dyDescent="0.35">
      <c r="C50" s="5" t="s">
        <v>89</v>
      </c>
      <c r="D50" s="4">
        <v>1</v>
      </c>
      <c r="E50" s="4">
        <v>1</v>
      </c>
      <c r="F50" s="4">
        <v>0</v>
      </c>
      <c r="G50" s="4">
        <v>1</v>
      </c>
    </row>
    <row r="51" spans="3:7" x14ac:dyDescent="0.35">
      <c r="C51" s="5" t="s">
        <v>90</v>
      </c>
      <c r="D51" s="4">
        <v>1</v>
      </c>
      <c r="E51" s="4">
        <v>1</v>
      </c>
      <c r="F51" s="4">
        <v>0</v>
      </c>
      <c r="G51" s="4">
        <v>1</v>
      </c>
    </row>
    <row r="52" spans="3:7" x14ac:dyDescent="0.35">
      <c r="C52" s="5" t="s">
        <v>92</v>
      </c>
      <c r="D52" s="4">
        <v>1</v>
      </c>
      <c r="E52" s="4">
        <v>1</v>
      </c>
      <c r="F52" s="4">
        <v>0</v>
      </c>
      <c r="G52" s="4">
        <v>1</v>
      </c>
    </row>
    <row r="53" spans="3:7" x14ac:dyDescent="0.35">
      <c r="C53" s="5" t="s">
        <v>93</v>
      </c>
      <c r="D53" s="4">
        <v>1</v>
      </c>
      <c r="E53" s="4">
        <v>1</v>
      </c>
      <c r="F53" s="4">
        <v>0</v>
      </c>
      <c r="G53" s="4">
        <v>1</v>
      </c>
    </row>
    <row r="54" spans="3:7" x14ac:dyDescent="0.35">
      <c r="C54" s="5" t="s">
        <v>96</v>
      </c>
      <c r="D54" s="4">
        <v>1</v>
      </c>
      <c r="E54" s="4">
        <v>1</v>
      </c>
      <c r="F54" s="4">
        <v>0</v>
      </c>
      <c r="G54" s="4">
        <v>1</v>
      </c>
    </row>
    <row r="55" spans="3:7" x14ac:dyDescent="0.35">
      <c r="C55" s="5" t="s">
        <v>97</v>
      </c>
      <c r="D55" s="4">
        <v>1</v>
      </c>
      <c r="E55" s="4">
        <v>1</v>
      </c>
      <c r="F55" s="4">
        <v>0</v>
      </c>
      <c r="G55" s="4">
        <v>1</v>
      </c>
    </row>
    <row r="56" spans="3:7" x14ac:dyDescent="0.35">
      <c r="C56" s="5" t="s">
        <v>99</v>
      </c>
      <c r="D56" s="4">
        <v>1</v>
      </c>
      <c r="E56" s="4">
        <v>1</v>
      </c>
      <c r="F56" s="4">
        <v>0</v>
      </c>
      <c r="G56" s="4">
        <v>1</v>
      </c>
    </row>
    <row r="57" spans="3:7" x14ac:dyDescent="0.35">
      <c r="C57" s="5" t="s">
        <v>101</v>
      </c>
      <c r="D57" s="4">
        <v>1</v>
      </c>
      <c r="E57" s="4">
        <v>1</v>
      </c>
      <c r="F57" s="4">
        <v>0</v>
      </c>
      <c r="G57" s="4">
        <v>1</v>
      </c>
    </row>
    <row r="58" spans="3:7" x14ac:dyDescent="0.35">
      <c r="C58" s="16" t="s">
        <v>105</v>
      </c>
      <c r="D58" s="15">
        <v>1</v>
      </c>
      <c r="E58" s="15">
        <v>0</v>
      </c>
      <c r="F58" s="15">
        <v>0.9</v>
      </c>
      <c r="G58" s="15">
        <v>9.9999999999999992E-2</v>
      </c>
    </row>
    <row r="59" spans="3:7" x14ac:dyDescent="0.35">
      <c r="C59" s="5" t="s">
        <v>106</v>
      </c>
      <c r="D59" s="4">
        <v>1</v>
      </c>
      <c r="E59" s="4">
        <v>1</v>
      </c>
      <c r="F59" s="4">
        <v>0</v>
      </c>
      <c r="G59" s="4">
        <v>1</v>
      </c>
    </row>
    <row r="60" spans="3:7" x14ac:dyDescent="0.35">
      <c r="C60" s="5" t="s">
        <v>109</v>
      </c>
      <c r="D60" s="4">
        <v>1</v>
      </c>
      <c r="E60" s="4">
        <v>1</v>
      </c>
      <c r="F60" s="4">
        <v>0</v>
      </c>
      <c r="G60" s="4">
        <v>1</v>
      </c>
    </row>
    <row r="61" spans="3:7" x14ac:dyDescent="0.35">
      <c r="C61" s="5" t="s">
        <v>111</v>
      </c>
      <c r="D61" s="4">
        <v>0</v>
      </c>
      <c r="E61" s="4">
        <v>0</v>
      </c>
      <c r="F61" s="4">
        <v>1</v>
      </c>
      <c r="G61" s="4">
        <v>0</v>
      </c>
    </row>
    <row r="62" spans="3:7" x14ac:dyDescent="0.35">
      <c r="C62" s="5" t="s">
        <v>112</v>
      </c>
      <c r="D62" s="4">
        <v>1</v>
      </c>
      <c r="E62" s="4">
        <v>1</v>
      </c>
      <c r="F62" s="4">
        <v>0</v>
      </c>
      <c r="G62" s="4">
        <v>1</v>
      </c>
    </row>
    <row r="63" spans="3:7" x14ac:dyDescent="0.35">
      <c r="C63" s="5" t="s">
        <v>113</v>
      </c>
      <c r="D63" s="4">
        <v>0</v>
      </c>
      <c r="E63" s="4">
        <v>0</v>
      </c>
      <c r="F63" s="4">
        <v>1</v>
      </c>
      <c r="G63" s="4">
        <v>0</v>
      </c>
    </row>
    <row r="64" spans="3:7" x14ac:dyDescent="0.35">
      <c r="C64" s="5" t="s">
        <v>118</v>
      </c>
      <c r="D64" s="4">
        <v>1</v>
      </c>
      <c r="E64" s="4">
        <v>1</v>
      </c>
      <c r="F64" s="4">
        <v>0</v>
      </c>
      <c r="G64" s="4">
        <v>1</v>
      </c>
    </row>
    <row r="65" spans="3:7" x14ac:dyDescent="0.35">
      <c r="C65" s="5" t="s">
        <v>120</v>
      </c>
      <c r="D65" s="4">
        <v>0</v>
      </c>
      <c r="E65" s="4">
        <v>0</v>
      </c>
      <c r="F65" s="4">
        <v>1</v>
      </c>
      <c r="G65" s="4">
        <v>0</v>
      </c>
    </row>
    <row r="66" spans="3:7" x14ac:dyDescent="0.35">
      <c r="C66" s="5" t="s">
        <v>121</v>
      </c>
      <c r="D66" s="4">
        <v>1</v>
      </c>
      <c r="E66" s="4">
        <v>1</v>
      </c>
      <c r="F66" s="4">
        <v>0</v>
      </c>
      <c r="G66" s="4">
        <v>1</v>
      </c>
    </row>
    <row r="67" spans="3:7" x14ac:dyDescent="0.35">
      <c r="C67" s="5" t="s">
        <v>123</v>
      </c>
      <c r="D67" s="4">
        <v>0</v>
      </c>
      <c r="E67" s="4">
        <v>0</v>
      </c>
      <c r="F67" s="4">
        <v>1</v>
      </c>
      <c r="G67" s="4">
        <v>0</v>
      </c>
    </row>
    <row r="68" spans="3:7" x14ac:dyDescent="0.35">
      <c r="C68" s="5" t="s">
        <v>124</v>
      </c>
      <c r="D68" s="4">
        <v>0</v>
      </c>
      <c r="E68" s="4">
        <v>0</v>
      </c>
      <c r="F68" s="4">
        <v>1</v>
      </c>
      <c r="G68" s="4">
        <v>0</v>
      </c>
    </row>
    <row r="69" spans="3:7" x14ac:dyDescent="0.35">
      <c r="C69" s="5" t="s">
        <v>125</v>
      </c>
      <c r="D69" s="4">
        <v>0</v>
      </c>
      <c r="E69" s="4">
        <v>0</v>
      </c>
      <c r="F69" s="4">
        <v>1</v>
      </c>
      <c r="G69" s="4">
        <v>0</v>
      </c>
    </row>
    <row r="70" spans="3:7" x14ac:dyDescent="0.35">
      <c r="C70" s="5" t="s">
        <v>126</v>
      </c>
      <c r="D70" s="4">
        <v>0</v>
      </c>
      <c r="E70" s="4">
        <v>0</v>
      </c>
      <c r="F70" s="4">
        <v>1</v>
      </c>
      <c r="G70" s="4">
        <v>0</v>
      </c>
    </row>
    <row r="71" spans="3:7" x14ac:dyDescent="0.35">
      <c r="C71" s="5" t="s">
        <v>129</v>
      </c>
      <c r="D71" s="4">
        <v>1</v>
      </c>
      <c r="E71" s="4">
        <v>1</v>
      </c>
      <c r="F71" s="4">
        <v>0</v>
      </c>
      <c r="G71" s="4">
        <v>1</v>
      </c>
    </row>
    <row r="72" spans="3:7" x14ac:dyDescent="0.35">
      <c r="C72" s="5" t="s">
        <v>130</v>
      </c>
      <c r="D72" s="4">
        <v>1</v>
      </c>
      <c r="E72" s="4">
        <v>1</v>
      </c>
      <c r="F72" s="4">
        <v>0</v>
      </c>
      <c r="G72" s="4">
        <v>1</v>
      </c>
    </row>
    <row r="73" spans="3:7" x14ac:dyDescent="0.35">
      <c r="C73" s="5" t="s">
        <v>132</v>
      </c>
      <c r="D73" s="4">
        <v>0</v>
      </c>
      <c r="E73" s="4">
        <v>0</v>
      </c>
      <c r="F73" s="4">
        <v>1</v>
      </c>
      <c r="G73" s="4">
        <v>0</v>
      </c>
    </row>
    <row r="74" spans="3:7" x14ac:dyDescent="0.35">
      <c r="C74" s="5" t="s">
        <v>135</v>
      </c>
      <c r="D74" s="4">
        <v>1</v>
      </c>
      <c r="E74" s="4">
        <v>1</v>
      </c>
      <c r="F74" s="4">
        <v>0</v>
      </c>
      <c r="G74" s="4">
        <v>1</v>
      </c>
    </row>
    <row r="75" spans="3:7" x14ac:dyDescent="0.35">
      <c r="C75" s="5" t="s">
        <v>137</v>
      </c>
      <c r="D75" s="4">
        <v>1</v>
      </c>
      <c r="E75" s="4">
        <v>1</v>
      </c>
      <c r="F75" s="4">
        <v>0</v>
      </c>
      <c r="G75" s="4">
        <v>1</v>
      </c>
    </row>
    <row r="76" spans="3:7" x14ac:dyDescent="0.35">
      <c r="C76" s="5" t="s">
        <v>140</v>
      </c>
      <c r="D76" s="4">
        <v>1</v>
      </c>
      <c r="E76" s="4">
        <v>1</v>
      </c>
      <c r="F76" s="4">
        <v>0</v>
      </c>
      <c r="G76" s="4">
        <v>1</v>
      </c>
    </row>
    <row r="77" spans="3:7" x14ac:dyDescent="0.35">
      <c r="C77" s="5" t="s">
        <v>142</v>
      </c>
      <c r="D77" s="4">
        <v>1</v>
      </c>
      <c r="E77" s="4">
        <v>1</v>
      </c>
      <c r="F77" s="4">
        <v>0</v>
      </c>
      <c r="G77" s="4">
        <v>1</v>
      </c>
    </row>
    <row r="78" spans="3:7" x14ac:dyDescent="0.35">
      <c r="C78" s="5" t="s">
        <v>144</v>
      </c>
      <c r="D78" s="4">
        <v>0</v>
      </c>
      <c r="E78" s="4">
        <v>0</v>
      </c>
      <c r="F78" s="4">
        <v>1</v>
      </c>
      <c r="G78" s="4">
        <v>0</v>
      </c>
    </row>
    <row r="79" spans="3:7" x14ac:dyDescent="0.35">
      <c r="C79" s="5" t="s">
        <v>145</v>
      </c>
      <c r="D79" s="4">
        <v>0</v>
      </c>
      <c r="E79" s="4">
        <v>0</v>
      </c>
      <c r="F79" s="4">
        <v>0.9</v>
      </c>
      <c r="G79" s="4">
        <v>9.9999999999999992E-2</v>
      </c>
    </row>
    <row r="80" spans="3:7" x14ac:dyDescent="0.35">
      <c r="C80" s="5" t="s">
        <v>146</v>
      </c>
      <c r="D80" s="4">
        <v>0</v>
      </c>
      <c r="E80" s="4">
        <v>0</v>
      </c>
      <c r="F80" s="4">
        <v>0.76923076923076927</v>
      </c>
      <c r="G80" s="4">
        <v>0.23076923076923078</v>
      </c>
    </row>
    <row r="81" spans="3:7" x14ac:dyDescent="0.35">
      <c r="C81" s="5" t="s">
        <v>147</v>
      </c>
      <c r="D81" s="4">
        <v>1</v>
      </c>
      <c r="E81" s="4">
        <v>1</v>
      </c>
      <c r="F81" s="4">
        <v>0</v>
      </c>
      <c r="G81" s="4">
        <v>1</v>
      </c>
    </row>
    <row r="82" spans="3:7" x14ac:dyDescent="0.35">
      <c r="C82" s="5" t="s">
        <v>148</v>
      </c>
      <c r="D82" s="4">
        <v>1</v>
      </c>
      <c r="E82" s="4">
        <v>1</v>
      </c>
      <c r="F82" s="4">
        <v>0</v>
      </c>
      <c r="G82" s="4">
        <v>1</v>
      </c>
    </row>
    <row r="83" spans="3:7" x14ac:dyDescent="0.35">
      <c r="C83" s="5" t="s">
        <v>152</v>
      </c>
      <c r="D83" s="4">
        <v>1</v>
      </c>
      <c r="E83" s="4">
        <v>1</v>
      </c>
      <c r="F83" s="4">
        <v>0</v>
      </c>
      <c r="G83" s="4">
        <v>1</v>
      </c>
    </row>
    <row r="84" spans="3:7" x14ac:dyDescent="0.35">
      <c r="C84" s="5" t="s">
        <v>153</v>
      </c>
      <c r="D84" s="4">
        <v>0</v>
      </c>
      <c r="E84" s="4">
        <v>0</v>
      </c>
      <c r="F84" s="4">
        <v>0.9</v>
      </c>
      <c r="G84" s="4">
        <v>9.9999999999999992E-2</v>
      </c>
    </row>
    <row r="85" spans="3:7" x14ac:dyDescent="0.35">
      <c r="C85" s="5" t="s">
        <v>155</v>
      </c>
      <c r="D85" s="4">
        <v>0</v>
      </c>
      <c r="E85" s="4">
        <v>0</v>
      </c>
      <c r="F85" s="4">
        <v>1</v>
      </c>
      <c r="G85" s="4">
        <v>0</v>
      </c>
    </row>
    <row r="86" spans="3:7" x14ac:dyDescent="0.35">
      <c r="C86" s="16" t="s">
        <v>156</v>
      </c>
      <c r="D86" s="15">
        <v>1</v>
      </c>
      <c r="E86" s="15">
        <v>0</v>
      </c>
      <c r="F86" s="15">
        <v>0.76923076923076927</v>
      </c>
      <c r="G86" s="15">
        <v>0.23076923076923078</v>
      </c>
    </row>
    <row r="87" spans="3:7" x14ac:dyDescent="0.35">
      <c r="C87" s="5" t="s">
        <v>159</v>
      </c>
      <c r="D87" s="4">
        <v>1</v>
      </c>
      <c r="E87" s="4">
        <v>1</v>
      </c>
      <c r="F87" s="4">
        <v>0</v>
      </c>
      <c r="G87" s="4">
        <v>1</v>
      </c>
    </row>
    <row r="88" spans="3:7" x14ac:dyDescent="0.35">
      <c r="C88" s="5" t="s">
        <v>161</v>
      </c>
      <c r="D88" s="4">
        <v>0</v>
      </c>
      <c r="E88" s="4">
        <v>0</v>
      </c>
      <c r="F88" s="4">
        <v>1</v>
      </c>
      <c r="G88" s="4">
        <v>0</v>
      </c>
    </row>
    <row r="89" spans="3:7" x14ac:dyDescent="0.35">
      <c r="C89" s="5" t="s">
        <v>162</v>
      </c>
      <c r="D89" s="4">
        <v>0</v>
      </c>
      <c r="E89" s="4">
        <v>0</v>
      </c>
      <c r="F89" s="4">
        <v>0.83333333333333337</v>
      </c>
      <c r="G89" s="4">
        <v>0.16666666666666669</v>
      </c>
    </row>
    <row r="90" spans="3:7" x14ac:dyDescent="0.35">
      <c r="C90" s="5" t="s">
        <v>164</v>
      </c>
      <c r="D90" s="4">
        <v>1</v>
      </c>
      <c r="E90" s="4">
        <v>1</v>
      </c>
      <c r="F90" s="4">
        <v>0</v>
      </c>
      <c r="G90" s="4">
        <v>1</v>
      </c>
    </row>
    <row r="91" spans="3:7" x14ac:dyDescent="0.35">
      <c r="C91" s="16" t="s">
        <v>170</v>
      </c>
      <c r="D91" s="15">
        <v>1</v>
      </c>
      <c r="E91" s="15">
        <v>0</v>
      </c>
      <c r="F91" s="15">
        <v>0.76923076923076927</v>
      </c>
      <c r="G91" s="15">
        <v>0.23076923076923078</v>
      </c>
    </row>
    <row r="92" spans="3:7" x14ac:dyDescent="0.35">
      <c r="C92" s="5" t="s">
        <v>172</v>
      </c>
      <c r="D92" s="4">
        <v>0</v>
      </c>
      <c r="E92" s="4">
        <v>0</v>
      </c>
      <c r="F92" s="4">
        <v>1</v>
      </c>
      <c r="G92" s="4">
        <v>0</v>
      </c>
    </row>
    <row r="93" spans="3:7" x14ac:dyDescent="0.35">
      <c r="C93" s="5" t="s">
        <v>173</v>
      </c>
      <c r="D93" s="4">
        <v>1</v>
      </c>
      <c r="E93" s="4">
        <v>1</v>
      </c>
      <c r="F93" s="4">
        <v>0</v>
      </c>
      <c r="G93" s="4">
        <v>1</v>
      </c>
    </row>
    <row r="94" spans="3:7" x14ac:dyDescent="0.35">
      <c r="C94" s="5" t="s">
        <v>174</v>
      </c>
      <c r="D94" s="4">
        <v>0</v>
      </c>
      <c r="E94" s="4">
        <v>0</v>
      </c>
      <c r="F94" s="4">
        <v>1</v>
      </c>
      <c r="G94" s="4">
        <v>0</v>
      </c>
    </row>
    <row r="95" spans="3:7" x14ac:dyDescent="0.35">
      <c r="C95" s="5" t="s">
        <v>176</v>
      </c>
      <c r="D95" s="4">
        <v>0</v>
      </c>
      <c r="E95" s="4">
        <v>0</v>
      </c>
      <c r="F95" s="4">
        <v>1</v>
      </c>
      <c r="G95" s="4">
        <v>0</v>
      </c>
    </row>
    <row r="96" spans="3:7" x14ac:dyDescent="0.35">
      <c r="C96" s="5" t="s">
        <v>177</v>
      </c>
      <c r="D96" s="4">
        <v>0</v>
      </c>
      <c r="E96" s="4">
        <v>0</v>
      </c>
      <c r="F96" s="4">
        <v>0.76923076923076927</v>
      </c>
      <c r="G96" s="4">
        <v>0.23076923076923078</v>
      </c>
    </row>
    <row r="97" spans="3:7" x14ac:dyDescent="0.35">
      <c r="C97" s="5" t="s">
        <v>178</v>
      </c>
      <c r="D97" s="4">
        <v>0</v>
      </c>
      <c r="E97" s="4">
        <v>0</v>
      </c>
      <c r="F97" s="4">
        <v>1</v>
      </c>
      <c r="G97" s="4">
        <v>0</v>
      </c>
    </row>
    <row r="98" spans="3:7" x14ac:dyDescent="0.35">
      <c r="C98" s="5" t="s">
        <v>179</v>
      </c>
      <c r="D98" s="4">
        <v>0</v>
      </c>
      <c r="E98" s="4">
        <v>0</v>
      </c>
      <c r="F98" s="4">
        <v>1</v>
      </c>
      <c r="G98" s="4">
        <v>0</v>
      </c>
    </row>
    <row r="99" spans="3:7" x14ac:dyDescent="0.35">
      <c r="C99" s="5" t="s">
        <v>182</v>
      </c>
      <c r="D99" s="4">
        <v>1</v>
      </c>
      <c r="E99" s="4">
        <v>1</v>
      </c>
      <c r="F99" s="4">
        <v>0</v>
      </c>
      <c r="G99" s="4">
        <v>1</v>
      </c>
    </row>
    <row r="100" spans="3:7" x14ac:dyDescent="0.35">
      <c r="C100" s="5" t="s">
        <v>183</v>
      </c>
      <c r="D100" s="4">
        <v>1</v>
      </c>
      <c r="E100" s="4">
        <v>1</v>
      </c>
      <c r="F100" s="4">
        <v>0</v>
      </c>
      <c r="G100" s="4">
        <v>1</v>
      </c>
    </row>
    <row r="101" spans="3:7" x14ac:dyDescent="0.35">
      <c r="C101" s="5" t="s">
        <v>184</v>
      </c>
      <c r="D101" s="4">
        <v>1</v>
      </c>
      <c r="E101" s="4">
        <v>1</v>
      </c>
      <c r="F101" s="4">
        <v>0.25</v>
      </c>
      <c r="G101" s="4">
        <v>0.75</v>
      </c>
    </row>
    <row r="102" spans="3:7" x14ac:dyDescent="0.35">
      <c r="C102" s="5" t="s">
        <v>186</v>
      </c>
      <c r="D102" s="4">
        <v>1</v>
      </c>
      <c r="E102" s="4">
        <v>1</v>
      </c>
      <c r="F102" s="4">
        <v>0</v>
      </c>
      <c r="G102" s="4">
        <v>1</v>
      </c>
    </row>
    <row r="103" spans="3:7" x14ac:dyDescent="0.35">
      <c r="C103" s="5" t="s">
        <v>187</v>
      </c>
      <c r="D103" s="4">
        <v>1</v>
      </c>
      <c r="E103" s="4">
        <v>1</v>
      </c>
      <c r="F103" s="4">
        <v>0</v>
      </c>
      <c r="G103" s="4">
        <v>1</v>
      </c>
    </row>
    <row r="104" spans="3:7" x14ac:dyDescent="0.35">
      <c r="C104" s="5" t="s">
        <v>192</v>
      </c>
      <c r="D104" s="4">
        <v>1</v>
      </c>
      <c r="E104" s="4">
        <v>1</v>
      </c>
      <c r="F104" s="4">
        <v>0</v>
      </c>
      <c r="G104" s="4">
        <v>1</v>
      </c>
    </row>
    <row r="105" spans="3:7" x14ac:dyDescent="0.35">
      <c r="C105" s="5" t="s">
        <v>193</v>
      </c>
      <c r="D105" s="4">
        <v>0</v>
      </c>
      <c r="E105" s="4">
        <v>0</v>
      </c>
      <c r="F105" s="4">
        <v>0.76923076923076927</v>
      </c>
      <c r="G105" s="4">
        <v>0.23076923076923078</v>
      </c>
    </row>
    <row r="106" spans="3:7" x14ac:dyDescent="0.35">
      <c r="C106" s="5" t="s">
        <v>196</v>
      </c>
      <c r="D106" s="4">
        <v>1</v>
      </c>
      <c r="E106" s="4">
        <v>1</v>
      </c>
      <c r="F106" s="4">
        <v>0</v>
      </c>
      <c r="G106" s="4">
        <v>1</v>
      </c>
    </row>
    <row r="107" spans="3:7" x14ac:dyDescent="0.35">
      <c r="C107" s="5" t="s">
        <v>197</v>
      </c>
      <c r="D107" s="4">
        <v>1</v>
      </c>
      <c r="E107" s="4">
        <v>1</v>
      </c>
      <c r="F107" s="4">
        <v>0</v>
      </c>
      <c r="G107" s="4">
        <v>1</v>
      </c>
    </row>
    <row r="108" spans="3:7" x14ac:dyDescent="0.35">
      <c r="C108" s="16" t="s">
        <v>198</v>
      </c>
      <c r="D108" s="15">
        <v>0</v>
      </c>
      <c r="E108" s="15">
        <v>1</v>
      </c>
      <c r="F108" s="15">
        <v>0.25</v>
      </c>
      <c r="G108" s="15">
        <v>0.75</v>
      </c>
    </row>
    <row r="109" spans="3:7" x14ac:dyDescent="0.35">
      <c r="C109" s="16" t="s">
        <v>200</v>
      </c>
      <c r="D109" s="15">
        <v>1</v>
      </c>
      <c r="E109" s="15">
        <v>0</v>
      </c>
      <c r="F109" s="15">
        <v>0.9</v>
      </c>
      <c r="G109" s="15">
        <v>9.9999999999999992E-2</v>
      </c>
    </row>
    <row r="110" spans="3:7" x14ac:dyDescent="0.35">
      <c r="C110" s="5" t="s">
        <v>205</v>
      </c>
      <c r="D110" s="4">
        <v>0</v>
      </c>
      <c r="E110" s="4">
        <v>0</v>
      </c>
      <c r="F110" s="4">
        <v>1</v>
      </c>
      <c r="G110" s="4">
        <v>0</v>
      </c>
    </row>
    <row r="111" spans="3:7" x14ac:dyDescent="0.35">
      <c r="C111" s="5" t="s">
        <v>206</v>
      </c>
      <c r="D111" s="4">
        <v>1</v>
      </c>
      <c r="E111" s="4">
        <v>1</v>
      </c>
      <c r="F111" s="4">
        <v>0</v>
      </c>
      <c r="G111" s="4">
        <v>1</v>
      </c>
    </row>
    <row r="112" spans="3:7" x14ac:dyDescent="0.35">
      <c r="C112" s="5" t="s">
        <v>207</v>
      </c>
      <c r="D112" s="4">
        <v>0</v>
      </c>
      <c r="E112" s="4">
        <v>0</v>
      </c>
      <c r="F112" s="4">
        <v>1</v>
      </c>
      <c r="G112" s="4">
        <v>0</v>
      </c>
    </row>
    <row r="113" spans="3:7" x14ac:dyDescent="0.35">
      <c r="C113" s="5" t="s">
        <v>210</v>
      </c>
      <c r="D113" s="4">
        <v>0</v>
      </c>
      <c r="E113" s="4">
        <v>0</v>
      </c>
      <c r="F113" s="4">
        <v>1</v>
      </c>
      <c r="G113" s="4">
        <v>0</v>
      </c>
    </row>
    <row r="114" spans="3:7" x14ac:dyDescent="0.35">
      <c r="C114" s="5" t="s">
        <v>212</v>
      </c>
      <c r="D114" s="4">
        <v>0</v>
      </c>
      <c r="E114" s="4">
        <v>0</v>
      </c>
      <c r="F114" s="4">
        <v>1</v>
      </c>
      <c r="G114" s="4">
        <v>0</v>
      </c>
    </row>
    <row r="115" spans="3:7" x14ac:dyDescent="0.35">
      <c r="C115" s="5" t="s">
        <v>214</v>
      </c>
      <c r="D115" s="4">
        <v>0</v>
      </c>
      <c r="E115" s="4">
        <v>0</v>
      </c>
      <c r="F115" s="4">
        <v>1</v>
      </c>
      <c r="G115" s="4">
        <v>0</v>
      </c>
    </row>
    <row r="116" spans="3:7" x14ac:dyDescent="0.35">
      <c r="C116" s="5" t="s">
        <v>217</v>
      </c>
      <c r="D116" s="4">
        <v>0</v>
      </c>
      <c r="E116" s="4">
        <v>0</v>
      </c>
      <c r="F116" s="4">
        <v>0.76923076923076927</v>
      </c>
      <c r="G116" s="4">
        <v>0.23076923076923078</v>
      </c>
    </row>
    <row r="117" spans="3:7" x14ac:dyDescent="0.35">
      <c r="C117" s="5" t="s">
        <v>220</v>
      </c>
      <c r="D117" s="4">
        <v>0</v>
      </c>
      <c r="E117" s="4">
        <v>0</v>
      </c>
      <c r="F117" s="4">
        <v>1</v>
      </c>
      <c r="G117" s="4">
        <v>0</v>
      </c>
    </row>
    <row r="118" spans="3:7" x14ac:dyDescent="0.35">
      <c r="C118" s="5" t="s">
        <v>221</v>
      </c>
      <c r="D118" s="4">
        <v>1</v>
      </c>
      <c r="E118" s="4">
        <v>1</v>
      </c>
      <c r="F118" s="4">
        <v>0</v>
      </c>
      <c r="G118" s="4">
        <v>1</v>
      </c>
    </row>
    <row r="119" spans="3:7" x14ac:dyDescent="0.35">
      <c r="C119" s="5" t="s">
        <v>223</v>
      </c>
      <c r="D119" s="4">
        <v>0</v>
      </c>
      <c r="E119" s="4">
        <v>0</v>
      </c>
      <c r="F119" s="4">
        <v>1</v>
      </c>
      <c r="G119" s="4">
        <v>0</v>
      </c>
    </row>
    <row r="120" spans="3:7" x14ac:dyDescent="0.35">
      <c r="C120" s="5" t="s">
        <v>225</v>
      </c>
      <c r="D120" s="4">
        <v>0</v>
      </c>
      <c r="E120" s="4">
        <v>0</v>
      </c>
      <c r="F120" s="4">
        <v>1</v>
      </c>
      <c r="G120" s="4">
        <v>0</v>
      </c>
    </row>
    <row r="121" spans="3:7" x14ac:dyDescent="0.35">
      <c r="C121" s="5" t="s">
        <v>228</v>
      </c>
      <c r="D121" s="4">
        <v>0</v>
      </c>
      <c r="E121" s="4">
        <v>0</v>
      </c>
      <c r="F121" s="4">
        <v>1</v>
      </c>
      <c r="G121" s="4">
        <v>0</v>
      </c>
    </row>
    <row r="122" spans="3:7" x14ac:dyDescent="0.35">
      <c r="C122" s="5" t="s">
        <v>230</v>
      </c>
      <c r="D122" s="4">
        <v>0</v>
      </c>
      <c r="E122" s="4">
        <v>0</v>
      </c>
      <c r="F122" s="4">
        <v>1</v>
      </c>
      <c r="G122" s="4">
        <v>0</v>
      </c>
    </row>
    <row r="123" spans="3:7" x14ac:dyDescent="0.35">
      <c r="C123" s="5" t="s">
        <v>231</v>
      </c>
      <c r="D123" s="4">
        <v>0</v>
      </c>
      <c r="E123" s="4">
        <v>0</v>
      </c>
      <c r="F123" s="4">
        <v>1</v>
      </c>
      <c r="G123" s="4">
        <v>0</v>
      </c>
    </row>
    <row r="124" spans="3:7" x14ac:dyDescent="0.35">
      <c r="C124" s="5" t="s">
        <v>233</v>
      </c>
      <c r="D124" s="4">
        <v>1</v>
      </c>
      <c r="E124" s="4">
        <v>1</v>
      </c>
      <c r="F124" s="4">
        <v>0</v>
      </c>
      <c r="G124" s="4">
        <v>1</v>
      </c>
    </row>
    <row r="125" spans="3:7" x14ac:dyDescent="0.35">
      <c r="C125" s="5" t="s">
        <v>235</v>
      </c>
      <c r="D125" s="4">
        <v>0</v>
      </c>
      <c r="E125" s="4">
        <v>0</v>
      </c>
      <c r="F125" s="4">
        <v>1</v>
      </c>
      <c r="G125" s="4">
        <v>0</v>
      </c>
    </row>
    <row r="126" spans="3:7" x14ac:dyDescent="0.35">
      <c r="C126" s="5" t="s">
        <v>238</v>
      </c>
      <c r="D126" s="4">
        <v>0</v>
      </c>
      <c r="E126" s="4">
        <v>0</v>
      </c>
      <c r="F126" s="4">
        <v>0.83333333333333337</v>
      </c>
      <c r="G126" s="4">
        <v>0.16666666666666669</v>
      </c>
    </row>
    <row r="127" spans="3:7" x14ac:dyDescent="0.35">
      <c r="C127" s="5" t="s">
        <v>243</v>
      </c>
      <c r="D127" s="4">
        <v>0</v>
      </c>
      <c r="E127" s="4">
        <v>0</v>
      </c>
      <c r="F127" s="4">
        <v>1</v>
      </c>
      <c r="G127" s="4">
        <v>0</v>
      </c>
    </row>
    <row r="128" spans="3:7" x14ac:dyDescent="0.35">
      <c r="C128" s="5" t="s">
        <v>245</v>
      </c>
      <c r="D128" s="4">
        <v>1</v>
      </c>
      <c r="E128" s="4">
        <v>1</v>
      </c>
      <c r="F128" s="4">
        <v>0</v>
      </c>
      <c r="G128" s="4">
        <v>1</v>
      </c>
    </row>
    <row r="129" spans="3:7" x14ac:dyDescent="0.35">
      <c r="C129" s="5" t="s">
        <v>246</v>
      </c>
      <c r="D129" s="4">
        <v>1</v>
      </c>
      <c r="E129" s="4">
        <v>1</v>
      </c>
      <c r="F129" s="4">
        <v>0</v>
      </c>
      <c r="G129" s="4">
        <v>1</v>
      </c>
    </row>
    <row r="130" spans="3:7" x14ac:dyDescent="0.35">
      <c r="C130" s="5" t="s">
        <v>249</v>
      </c>
      <c r="D130" s="4">
        <v>1</v>
      </c>
      <c r="E130" s="4">
        <v>1</v>
      </c>
      <c r="F130" s="4">
        <v>0.25</v>
      </c>
      <c r="G130" s="4">
        <v>0.75</v>
      </c>
    </row>
    <row r="131" spans="3:7" x14ac:dyDescent="0.35">
      <c r="C131" s="5" t="s">
        <v>250</v>
      </c>
      <c r="D131" s="4">
        <v>0</v>
      </c>
      <c r="E131" s="4">
        <v>0</v>
      </c>
      <c r="F131" s="4">
        <v>1</v>
      </c>
      <c r="G131" s="4">
        <v>0</v>
      </c>
    </row>
    <row r="132" spans="3:7" x14ac:dyDescent="0.35">
      <c r="C132" s="5" t="s">
        <v>251</v>
      </c>
      <c r="D132" s="4">
        <v>1</v>
      </c>
      <c r="E132" s="4">
        <v>1</v>
      </c>
      <c r="F132" s="4">
        <v>0</v>
      </c>
      <c r="G132" s="4">
        <v>1</v>
      </c>
    </row>
    <row r="133" spans="3:7" x14ac:dyDescent="0.35">
      <c r="C133" s="5" t="s">
        <v>252</v>
      </c>
      <c r="D133" s="4">
        <v>0</v>
      </c>
      <c r="E133" s="4">
        <v>0</v>
      </c>
      <c r="F133" s="4">
        <v>1</v>
      </c>
      <c r="G133" s="4">
        <v>0</v>
      </c>
    </row>
    <row r="134" spans="3:7" x14ac:dyDescent="0.35">
      <c r="C134" s="5" t="s">
        <v>253</v>
      </c>
      <c r="D134" s="4">
        <v>0</v>
      </c>
      <c r="E134" s="4">
        <v>0</v>
      </c>
      <c r="F134" s="4">
        <v>1</v>
      </c>
      <c r="G134" s="4">
        <v>0</v>
      </c>
    </row>
    <row r="135" spans="3:7" x14ac:dyDescent="0.35">
      <c r="C135" s="5" t="s">
        <v>254</v>
      </c>
      <c r="D135" s="4">
        <v>0</v>
      </c>
      <c r="E135" s="4">
        <v>0</v>
      </c>
      <c r="F135" s="4">
        <v>1</v>
      </c>
      <c r="G135" s="4">
        <v>0</v>
      </c>
    </row>
    <row r="136" spans="3:7" x14ac:dyDescent="0.35">
      <c r="C136" s="5" t="s">
        <v>256</v>
      </c>
      <c r="D136" s="4">
        <v>0</v>
      </c>
      <c r="E136" s="4">
        <v>0</v>
      </c>
      <c r="F136" s="4">
        <v>1</v>
      </c>
      <c r="G136" s="4">
        <v>0</v>
      </c>
    </row>
    <row r="137" spans="3:7" x14ac:dyDescent="0.35">
      <c r="C137" s="5" t="s">
        <v>257</v>
      </c>
      <c r="D137" s="4">
        <v>0</v>
      </c>
      <c r="E137" s="4">
        <v>0</v>
      </c>
      <c r="F137" s="4">
        <v>0.83333333333333337</v>
      </c>
      <c r="G137" s="4">
        <v>0.16666666666666669</v>
      </c>
    </row>
    <row r="138" spans="3:7" x14ac:dyDescent="0.35">
      <c r="C138" s="5" t="s">
        <v>260</v>
      </c>
      <c r="D138" s="4">
        <v>0</v>
      </c>
      <c r="E138" s="4">
        <v>0</v>
      </c>
      <c r="F138" s="4">
        <v>1</v>
      </c>
      <c r="G138" s="4">
        <v>0</v>
      </c>
    </row>
    <row r="139" spans="3:7" x14ac:dyDescent="0.35">
      <c r="C139" s="5" t="s">
        <v>264</v>
      </c>
      <c r="D139" s="4">
        <v>1</v>
      </c>
      <c r="E139" s="4">
        <v>1</v>
      </c>
      <c r="F139" s="4">
        <v>0</v>
      </c>
      <c r="G139" s="4">
        <v>1</v>
      </c>
    </row>
    <row r="140" spans="3:7" x14ac:dyDescent="0.35">
      <c r="C140" s="5" t="s">
        <v>265</v>
      </c>
      <c r="D140" s="4">
        <v>0</v>
      </c>
      <c r="E140" s="4">
        <v>0</v>
      </c>
      <c r="F140" s="4">
        <v>1</v>
      </c>
      <c r="G140" s="4">
        <v>0</v>
      </c>
    </row>
    <row r="141" spans="3:7" x14ac:dyDescent="0.35">
      <c r="C141" s="5" t="s">
        <v>266</v>
      </c>
      <c r="D141" s="4">
        <v>1</v>
      </c>
      <c r="E141" s="4">
        <v>1</v>
      </c>
      <c r="F141" s="4">
        <v>0</v>
      </c>
      <c r="G141" s="4">
        <v>1</v>
      </c>
    </row>
    <row r="142" spans="3:7" x14ac:dyDescent="0.35">
      <c r="C142" s="5" t="s">
        <v>269</v>
      </c>
      <c r="D142" s="4">
        <v>0</v>
      </c>
      <c r="E142" s="4">
        <v>0</v>
      </c>
      <c r="F142" s="4">
        <v>1</v>
      </c>
      <c r="G142" s="4">
        <v>0</v>
      </c>
    </row>
    <row r="143" spans="3:7" x14ac:dyDescent="0.35">
      <c r="C143" s="5" t="s">
        <v>273</v>
      </c>
      <c r="D143" s="4">
        <v>0</v>
      </c>
      <c r="E143" s="4">
        <v>0</v>
      </c>
      <c r="F143" s="4">
        <v>1</v>
      </c>
      <c r="G143" s="4">
        <v>0</v>
      </c>
    </row>
    <row r="144" spans="3:7" x14ac:dyDescent="0.35">
      <c r="C144" s="16" t="s">
        <v>274</v>
      </c>
      <c r="D144" s="15">
        <v>0</v>
      </c>
      <c r="E144" s="15">
        <v>1</v>
      </c>
      <c r="F144" s="15">
        <v>0.25</v>
      </c>
      <c r="G144" s="15">
        <v>0.75</v>
      </c>
    </row>
    <row r="145" spans="3:7" x14ac:dyDescent="0.35">
      <c r="C145" s="5" t="s">
        <v>275</v>
      </c>
      <c r="D145" s="4">
        <v>1</v>
      </c>
      <c r="E145" s="4">
        <v>1</v>
      </c>
      <c r="F145" s="4">
        <v>0</v>
      </c>
      <c r="G145" s="4">
        <v>1</v>
      </c>
    </row>
    <row r="146" spans="3:7" x14ac:dyDescent="0.35">
      <c r="C146" s="5" t="s">
        <v>276</v>
      </c>
      <c r="D146" s="4">
        <v>0</v>
      </c>
      <c r="E146" s="4">
        <v>0</v>
      </c>
      <c r="F146" s="4">
        <v>1</v>
      </c>
      <c r="G146" s="4">
        <v>0</v>
      </c>
    </row>
    <row r="147" spans="3:7" x14ac:dyDescent="0.35">
      <c r="C147" s="5" t="s">
        <v>279</v>
      </c>
      <c r="D147" s="4">
        <v>1</v>
      </c>
      <c r="E147" s="4">
        <v>1</v>
      </c>
      <c r="F147" s="4">
        <v>0</v>
      </c>
      <c r="G147" s="4">
        <v>1</v>
      </c>
    </row>
    <row r="148" spans="3:7" x14ac:dyDescent="0.35">
      <c r="C148" s="5" t="s">
        <v>281</v>
      </c>
      <c r="D148" s="4">
        <v>0</v>
      </c>
      <c r="E148" s="4">
        <v>0</v>
      </c>
      <c r="F148" s="4">
        <v>1</v>
      </c>
      <c r="G148" s="4">
        <v>0</v>
      </c>
    </row>
    <row r="149" spans="3:7" x14ac:dyDescent="0.35">
      <c r="C149" s="5" t="s">
        <v>283</v>
      </c>
      <c r="D149" s="4">
        <v>1</v>
      </c>
      <c r="E149" s="4">
        <v>1</v>
      </c>
      <c r="F149" s="4">
        <v>0</v>
      </c>
      <c r="G149" s="4">
        <v>1</v>
      </c>
    </row>
    <row r="150" spans="3:7" x14ac:dyDescent="0.35">
      <c r="C150" s="5" t="s">
        <v>284</v>
      </c>
      <c r="D150" s="4">
        <v>1</v>
      </c>
      <c r="E150" s="4">
        <v>1</v>
      </c>
      <c r="F150" s="4">
        <v>0</v>
      </c>
      <c r="G150" s="4">
        <v>1</v>
      </c>
    </row>
    <row r="151" spans="3:7" x14ac:dyDescent="0.35">
      <c r="C151" s="5" t="s">
        <v>294</v>
      </c>
      <c r="D151" s="4">
        <v>1</v>
      </c>
      <c r="E151" s="4">
        <v>1</v>
      </c>
      <c r="F151" s="4">
        <v>0</v>
      </c>
      <c r="G151" s="4">
        <v>1</v>
      </c>
    </row>
    <row r="152" spans="3:7" x14ac:dyDescent="0.35">
      <c r="C152" s="5" t="s">
        <v>296</v>
      </c>
      <c r="D152" s="4">
        <v>0</v>
      </c>
      <c r="E152" s="4">
        <v>0</v>
      </c>
      <c r="F152" s="4">
        <v>0.9</v>
      </c>
      <c r="G152" s="4">
        <v>9.9999999999999992E-2</v>
      </c>
    </row>
    <row r="153" spans="3:7" x14ac:dyDescent="0.35">
      <c r="C153" s="5" t="s">
        <v>298</v>
      </c>
      <c r="D153" s="4">
        <v>1</v>
      </c>
      <c r="E153" s="4">
        <v>1</v>
      </c>
      <c r="F153" s="4">
        <v>0</v>
      </c>
      <c r="G153" s="4">
        <v>1</v>
      </c>
    </row>
    <row r="154" spans="3:7" x14ac:dyDescent="0.35">
      <c r="C154" s="5" t="s">
        <v>303</v>
      </c>
      <c r="D154" s="4">
        <v>0</v>
      </c>
      <c r="E154" s="4">
        <v>0</v>
      </c>
      <c r="F154" s="4">
        <v>0.83333333333333337</v>
      </c>
      <c r="G154" s="4">
        <v>0.16666666666666669</v>
      </c>
    </row>
    <row r="155" spans="3:7" x14ac:dyDescent="0.35">
      <c r="C155" s="5" t="s">
        <v>304</v>
      </c>
      <c r="D155" s="4">
        <v>1</v>
      </c>
      <c r="E155" s="4">
        <v>1</v>
      </c>
      <c r="F155" s="4">
        <v>0</v>
      </c>
      <c r="G155" s="4">
        <v>1</v>
      </c>
    </row>
    <row r="156" spans="3:7" x14ac:dyDescent="0.35">
      <c r="C156" s="5" t="s">
        <v>305</v>
      </c>
      <c r="D156" s="4">
        <v>0</v>
      </c>
      <c r="E156" s="4">
        <v>0</v>
      </c>
      <c r="F156" s="4">
        <v>1</v>
      </c>
      <c r="G156" s="4">
        <v>0</v>
      </c>
    </row>
    <row r="157" spans="3:7" x14ac:dyDescent="0.35">
      <c r="C157" s="5" t="s">
        <v>306</v>
      </c>
      <c r="D157" s="4">
        <v>0</v>
      </c>
      <c r="E157" s="4">
        <v>0</v>
      </c>
      <c r="F157" s="4">
        <v>1</v>
      </c>
      <c r="G157" s="4">
        <v>0</v>
      </c>
    </row>
    <row r="158" spans="3:7" x14ac:dyDescent="0.35">
      <c r="C158" s="5" t="s">
        <v>308</v>
      </c>
      <c r="D158" s="4">
        <v>0</v>
      </c>
      <c r="E158" s="4">
        <v>0</v>
      </c>
      <c r="F158" s="4">
        <v>1</v>
      </c>
      <c r="G158" s="4">
        <v>0</v>
      </c>
    </row>
    <row r="159" spans="3:7" x14ac:dyDescent="0.35">
      <c r="C159" s="5" t="s">
        <v>310</v>
      </c>
      <c r="D159" s="4">
        <v>0</v>
      </c>
      <c r="E159" s="4">
        <v>0</v>
      </c>
      <c r="F159" s="4">
        <v>1</v>
      </c>
      <c r="G159" s="4">
        <v>0</v>
      </c>
    </row>
    <row r="160" spans="3:7" x14ac:dyDescent="0.35">
      <c r="C160" s="5" t="s">
        <v>313</v>
      </c>
      <c r="D160" s="4">
        <v>0</v>
      </c>
      <c r="E160" s="4">
        <v>0</v>
      </c>
      <c r="F160" s="4">
        <v>0.9</v>
      </c>
      <c r="G160" s="4">
        <v>9.9999999999999992E-2</v>
      </c>
    </row>
    <row r="161" spans="3:7" x14ac:dyDescent="0.35">
      <c r="C161" s="5" t="s">
        <v>314</v>
      </c>
      <c r="D161" s="4">
        <v>0</v>
      </c>
      <c r="E161" s="4">
        <v>0</v>
      </c>
      <c r="F161" s="4">
        <v>1</v>
      </c>
      <c r="G161" s="4">
        <v>0</v>
      </c>
    </row>
    <row r="162" spans="3:7" x14ac:dyDescent="0.35">
      <c r="C162" s="5" t="s">
        <v>318</v>
      </c>
      <c r="D162" s="4">
        <v>1</v>
      </c>
      <c r="E162" s="4">
        <v>1</v>
      </c>
      <c r="F162" s="4">
        <v>0</v>
      </c>
      <c r="G162" s="4">
        <v>1</v>
      </c>
    </row>
    <row r="163" spans="3:7" x14ac:dyDescent="0.35">
      <c r="C163" s="16" t="s">
        <v>320</v>
      </c>
      <c r="D163" s="15">
        <v>1</v>
      </c>
      <c r="E163" s="15">
        <v>0</v>
      </c>
      <c r="F163" s="15">
        <v>0.76923076923076927</v>
      </c>
      <c r="G163" s="15">
        <v>0.23076923076923078</v>
      </c>
    </row>
    <row r="164" spans="3:7" x14ac:dyDescent="0.35">
      <c r="C164" s="5" t="s">
        <v>325</v>
      </c>
      <c r="D164" s="4">
        <v>1</v>
      </c>
      <c r="E164" s="4">
        <v>1</v>
      </c>
      <c r="F164" s="4">
        <v>0</v>
      </c>
      <c r="G164" s="4">
        <v>1</v>
      </c>
    </row>
    <row r="165" spans="3:7" x14ac:dyDescent="0.35">
      <c r="C165" s="5" t="s">
        <v>326</v>
      </c>
      <c r="D165" s="4">
        <v>1</v>
      </c>
      <c r="E165" s="4">
        <v>1</v>
      </c>
      <c r="F165" s="4">
        <v>0.25</v>
      </c>
      <c r="G165" s="4">
        <v>0.75</v>
      </c>
    </row>
    <row r="166" spans="3:7" x14ac:dyDescent="0.35">
      <c r="C166" s="5" t="s">
        <v>327</v>
      </c>
      <c r="D166" s="4">
        <v>1</v>
      </c>
      <c r="E166" s="4">
        <v>1</v>
      </c>
      <c r="F166" s="4">
        <v>0</v>
      </c>
      <c r="G166" s="4">
        <v>1</v>
      </c>
    </row>
    <row r="167" spans="3:7" x14ac:dyDescent="0.35">
      <c r="C167" s="5" t="s">
        <v>328</v>
      </c>
      <c r="D167" s="4">
        <v>1</v>
      </c>
      <c r="E167" s="4">
        <v>1</v>
      </c>
      <c r="F167" s="4">
        <v>0.25</v>
      </c>
      <c r="G167" s="4">
        <v>0.75</v>
      </c>
    </row>
    <row r="168" spans="3:7" x14ac:dyDescent="0.35">
      <c r="C168" s="5" t="s">
        <v>330</v>
      </c>
      <c r="D168" s="4">
        <v>1</v>
      </c>
      <c r="E168" s="4">
        <v>1</v>
      </c>
      <c r="F168" s="4">
        <v>0</v>
      </c>
      <c r="G168" s="4">
        <v>1</v>
      </c>
    </row>
    <row r="169" spans="3:7" x14ac:dyDescent="0.35">
      <c r="C169" s="5" t="s">
        <v>331</v>
      </c>
      <c r="D169" s="4">
        <v>0</v>
      </c>
      <c r="E169" s="4">
        <v>0</v>
      </c>
      <c r="F169" s="4">
        <v>1</v>
      </c>
      <c r="G169" s="4">
        <v>0</v>
      </c>
    </row>
    <row r="170" spans="3:7" x14ac:dyDescent="0.35">
      <c r="C170" s="5" t="s">
        <v>333</v>
      </c>
      <c r="D170" s="4">
        <v>0</v>
      </c>
      <c r="E170" s="4">
        <v>0</v>
      </c>
      <c r="F170" s="4">
        <v>1</v>
      </c>
      <c r="G170" s="4">
        <v>0</v>
      </c>
    </row>
    <row r="171" spans="3:7" x14ac:dyDescent="0.35">
      <c r="C171" s="5" t="s">
        <v>334</v>
      </c>
      <c r="D171" s="4">
        <v>0</v>
      </c>
      <c r="E171" s="4">
        <v>0</v>
      </c>
      <c r="F171" s="4">
        <v>1</v>
      </c>
      <c r="G171" s="4">
        <v>0</v>
      </c>
    </row>
    <row r="172" spans="3:7" x14ac:dyDescent="0.35">
      <c r="C172" s="5" t="s">
        <v>336</v>
      </c>
      <c r="D172" s="4">
        <v>0</v>
      </c>
      <c r="E172" s="4">
        <v>0</v>
      </c>
      <c r="F172" s="4">
        <v>1</v>
      </c>
      <c r="G172" s="4">
        <v>0</v>
      </c>
    </row>
    <row r="173" spans="3:7" x14ac:dyDescent="0.35">
      <c r="C173" s="5" t="s">
        <v>338</v>
      </c>
      <c r="D173" s="4">
        <v>0</v>
      </c>
      <c r="E173" s="4">
        <v>0</v>
      </c>
      <c r="F173" s="4">
        <v>1</v>
      </c>
      <c r="G173" s="4">
        <v>0</v>
      </c>
    </row>
    <row r="174" spans="3:7" x14ac:dyDescent="0.35">
      <c r="C174" s="5" t="s">
        <v>341</v>
      </c>
      <c r="D174" s="4">
        <v>0</v>
      </c>
      <c r="E174" s="4">
        <v>0</v>
      </c>
      <c r="F174" s="4">
        <v>1</v>
      </c>
      <c r="G174" s="4">
        <v>0</v>
      </c>
    </row>
    <row r="175" spans="3:7" x14ac:dyDescent="0.35">
      <c r="C175" s="5" t="s">
        <v>342</v>
      </c>
      <c r="D175" s="4">
        <v>1</v>
      </c>
      <c r="E175" s="4">
        <v>1</v>
      </c>
      <c r="F175" s="4">
        <v>0</v>
      </c>
      <c r="G175" s="4">
        <v>1</v>
      </c>
    </row>
    <row r="176" spans="3:7" x14ac:dyDescent="0.35">
      <c r="C176" s="5" t="s">
        <v>344</v>
      </c>
      <c r="D176" s="4">
        <v>0</v>
      </c>
      <c r="E176" s="4">
        <v>0</v>
      </c>
      <c r="F176" s="4">
        <v>1</v>
      </c>
      <c r="G176" s="4">
        <v>0</v>
      </c>
    </row>
    <row r="177" spans="3:7" x14ac:dyDescent="0.35">
      <c r="C177" s="5" t="s">
        <v>346</v>
      </c>
      <c r="D177" s="4">
        <v>0</v>
      </c>
      <c r="E177" s="4">
        <v>0</v>
      </c>
      <c r="F177" s="4">
        <v>1</v>
      </c>
      <c r="G177" s="4">
        <v>0</v>
      </c>
    </row>
    <row r="178" spans="3:7" x14ac:dyDescent="0.35">
      <c r="C178" s="5" t="s">
        <v>351</v>
      </c>
      <c r="D178" s="4">
        <v>0</v>
      </c>
      <c r="E178" s="4">
        <v>0</v>
      </c>
      <c r="F178" s="4">
        <v>1</v>
      </c>
      <c r="G178" s="4">
        <v>0</v>
      </c>
    </row>
    <row r="179" spans="3:7" x14ac:dyDescent="0.35">
      <c r="C179" s="5" t="s">
        <v>353</v>
      </c>
      <c r="D179" s="4">
        <v>0</v>
      </c>
      <c r="E179" s="4">
        <v>0</v>
      </c>
      <c r="F179" s="4">
        <v>1</v>
      </c>
      <c r="G179" s="4">
        <v>0</v>
      </c>
    </row>
    <row r="180" spans="3:7" x14ac:dyDescent="0.35">
      <c r="C180" s="5" t="s">
        <v>356</v>
      </c>
      <c r="D180" s="4">
        <v>0</v>
      </c>
      <c r="E180" s="4">
        <v>0</v>
      </c>
      <c r="F180" s="4">
        <v>0.76923076923076927</v>
      </c>
      <c r="G180" s="4">
        <v>0.23076923076923078</v>
      </c>
    </row>
    <row r="181" spans="3:7" x14ac:dyDescent="0.35">
      <c r="C181" s="5" t="s">
        <v>358</v>
      </c>
      <c r="D181" s="4">
        <v>0</v>
      </c>
      <c r="E181" s="4">
        <v>0</v>
      </c>
      <c r="F181" s="4">
        <v>1</v>
      </c>
      <c r="G181" s="4">
        <v>0</v>
      </c>
    </row>
    <row r="182" spans="3:7" x14ac:dyDescent="0.35">
      <c r="C182" s="5" t="s">
        <v>361</v>
      </c>
      <c r="D182" s="4">
        <v>0</v>
      </c>
      <c r="E182" s="4">
        <v>0</v>
      </c>
      <c r="F182" s="4">
        <v>1</v>
      </c>
      <c r="G182" s="4">
        <v>0</v>
      </c>
    </row>
    <row r="183" spans="3:7" x14ac:dyDescent="0.35">
      <c r="C183" s="16" t="s">
        <v>362</v>
      </c>
      <c r="D183" s="15">
        <v>1</v>
      </c>
      <c r="E183" s="15">
        <v>0</v>
      </c>
      <c r="F183" s="15">
        <v>0.83333333333333337</v>
      </c>
      <c r="G183" s="15">
        <v>0.16666666666666669</v>
      </c>
    </row>
    <row r="184" spans="3:7" x14ac:dyDescent="0.35">
      <c r="C184" s="5" t="s">
        <v>364</v>
      </c>
      <c r="D184" s="4">
        <v>0</v>
      </c>
      <c r="E184" s="4">
        <v>0</v>
      </c>
      <c r="F184" s="4">
        <v>1</v>
      </c>
      <c r="G184" s="4">
        <v>0</v>
      </c>
    </row>
    <row r="185" spans="3:7" x14ac:dyDescent="0.35">
      <c r="C185" s="5" t="s">
        <v>366</v>
      </c>
      <c r="D185" s="4">
        <v>0</v>
      </c>
      <c r="E185" s="4">
        <v>0</v>
      </c>
      <c r="F185" s="4">
        <v>1</v>
      </c>
      <c r="G185" s="4">
        <v>0</v>
      </c>
    </row>
    <row r="186" spans="3:7" x14ac:dyDescent="0.35">
      <c r="C186" s="5" t="s">
        <v>367</v>
      </c>
      <c r="D186" s="4">
        <v>1</v>
      </c>
      <c r="E186" s="4">
        <v>1</v>
      </c>
      <c r="F186" s="4">
        <v>0</v>
      </c>
      <c r="G186" s="4">
        <v>1</v>
      </c>
    </row>
    <row r="187" spans="3:7" x14ac:dyDescent="0.35">
      <c r="C187" s="5" t="s">
        <v>372</v>
      </c>
      <c r="D187" s="4">
        <v>0</v>
      </c>
      <c r="E187" s="4">
        <v>0</v>
      </c>
      <c r="F187" s="4">
        <v>1</v>
      </c>
      <c r="G187" s="4">
        <v>0</v>
      </c>
    </row>
    <row r="188" spans="3:7" x14ac:dyDescent="0.35">
      <c r="C188" s="5" t="s">
        <v>375</v>
      </c>
      <c r="D188" s="4">
        <v>0</v>
      </c>
      <c r="E188" s="4">
        <v>0</v>
      </c>
      <c r="F188" s="4">
        <v>1</v>
      </c>
      <c r="G188" s="4">
        <v>0</v>
      </c>
    </row>
    <row r="189" spans="3:7" x14ac:dyDescent="0.35">
      <c r="C189" s="5" t="s">
        <v>379</v>
      </c>
      <c r="D189" s="4">
        <v>0</v>
      </c>
      <c r="E189" s="4">
        <v>0</v>
      </c>
      <c r="F189" s="4">
        <v>1</v>
      </c>
      <c r="G189" s="4">
        <v>0</v>
      </c>
    </row>
    <row r="190" spans="3:7" x14ac:dyDescent="0.35">
      <c r="C190" s="5" t="s">
        <v>380</v>
      </c>
      <c r="D190" s="4">
        <v>0</v>
      </c>
      <c r="E190" s="4">
        <v>0</v>
      </c>
      <c r="F190" s="4">
        <v>0.83333333333333337</v>
      </c>
      <c r="G190" s="4">
        <v>0.16666666666666669</v>
      </c>
    </row>
    <row r="191" spans="3:7" x14ac:dyDescent="0.35">
      <c r="C191" s="5" t="s">
        <v>381</v>
      </c>
      <c r="D191" s="4">
        <v>0</v>
      </c>
      <c r="E191" s="4">
        <v>0</v>
      </c>
      <c r="F191" s="4">
        <v>1</v>
      </c>
      <c r="G191" s="4">
        <v>0</v>
      </c>
    </row>
    <row r="192" spans="3:7" x14ac:dyDescent="0.35">
      <c r="C192" s="5" t="s">
        <v>384</v>
      </c>
      <c r="D192" s="4">
        <v>0</v>
      </c>
      <c r="E192" s="4">
        <v>0</v>
      </c>
      <c r="F192" s="4">
        <v>0.83333333333333337</v>
      </c>
      <c r="G192" s="4">
        <v>0.16666666666666669</v>
      </c>
    </row>
    <row r="193" spans="3:7" x14ac:dyDescent="0.35">
      <c r="C193" s="5" t="s">
        <v>385</v>
      </c>
      <c r="D193" s="4">
        <v>0</v>
      </c>
      <c r="E193" s="4">
        <v>0</v>
      </c>
      <c r="F193" s="4">
        <v>1</v>
      </c>
      <c r="G193" s="4">
        <v>0</v>
      </c>
    </row>
    <row r="194" spans="3:7" x14ac:dyDescent="0.35">
      <c r="C194" s="5" t="s">
        <v>386</v>
      </c>
      <c r="D194" s="4">
        <v>1</v>
      </c>
      <c r="E194" s="4">
        <v>1</v>
      </c>
      <c r="F194" s="4">
        <v>0</v>
      </c>
      <c r="G194" s="4">
        <v>1</v>
      </c>
    </row>
    <row r="195" spans="3:7" x14ac:dyDescent="0.35">
      <c r="C195" s="5" t="s">
        <v>387</v>
      </c>
      <c r="D195" s="4">
        <v>0</v>
      </c>
      <c r="E195" s="4">
        <v>0</v>
      </c>
      <c r="F195" s="4">
        <v>1</v>
      </c>
      <c r="G195" s="4">
        <v>0</v>
      </c>
    </row>
    <row r="196" spans="3:7" x14ac:dyDescent="0.35">
      <c r="C196" s="5" t="s">
        <v>388</v>
      </c>
      <c r="D196" s="4">
        <v>1</v>
      </c>
      <c r="E196" s="4">
        <v>1</v>
      </c>
      <c r="F196" s="4">
        <v>0</v>
      </c>
      <c r="G196" s="4">
        <v>1</v>
      </c>
    </row>
    <row r="197" spans="3:7" x14ac:dyDescent="0.35">
      <c r="C197" s="5" t="s">
        <v>389</v>
      </c>
      <c r="D197" s="4">
        <v>0</v>
      </c>
      <c r="E197" s="4">
        <v>0</v>
      </c>
      <c r="F197" s="4">
        <v>1</v>
      </c>
      <c r="G197" s="4">
        <v>0</v>
      </c>
    </row>
    <row r="198" spans="3:7" x14ac:dyDescent="0.35">
      <c r="C198" s="5" t="s">
        <v>391</v>
      </c>
      <c r="D198" s="4">
        <v>0</v>
      </c>
      <c r="E198" s="4">
        <v>0</v>
      </c>
      <c r="F198" s="4">
        <v>1</v>
      </c>
      <c r="G198" s="4">
        <v>0</v>
      </c>
    </row>
    <row r="199" spans="3:7" x14ac:dyDescent="0.35">
      <c r="C199" s="5" t="s">
        <v>393</v>
      </c>
      <c r="D199" s="4">
        <v>1</v>
      </c>
      <c r="E199" s="4">
        <v>1</v>
      </c>
      <c r="F199" s="4">
        <v>0</v>
      </c>
      <c r="G199" s="4">
        <v>1</v>
      </c>
    </row>
    <row r="200" spans="3:7" x14ac:dyDescent="0.35">
      <c r="C200" s="5" t="s">
        <v>396</v>
      </c>
      <c r="D200" s="4">
        <v>0</v>
      </c>
      <c r="E200" s="4">
        <v>0</v>
      </c>
      <c r="F200" s="4">
        <v>1</v>
      </c>
      <c r="G200" s="4">
        <v>0</v>
      </c>
    </row>
    <row r="201" spans="3:7" x14ac:dyDescent="0.35">
      <c r="C201" s="5" t="s">
        <v>398</v>
      </c>
      <c r="D201" s="4">
        <v>0</v>
      </c>
      <c r="E201" s="4">
        <v>0</v>
      </c>
      <c r="F201" s="4">
        <v>1</v>
      </c>
      <c r="G201" s="4">
        <v>0</v>
      </c>
    </row>
    <row r="202" spans="3:7" x14ac:dyDescent="0.35">
      <c r="C202" s="5" t="s">
        <v>400</v>
      </c>
      <c r="D202" s="4">
        <v>1</v>
      </c>
      <c r="E202" s="4">
        <v>1</v>
      </c>
      <c r="F202" s="4">
        <v>0</v>
      </c>
      <c r="G202" s="4">
        <v>1</v>
      </c>
    </row>
    <row r="203" spans="3:7" x14ac:dyDescent="0.35">
      <c r="C203" s="5" t="s">
        <v>402</v>
      </c>
      <c r="D203" s="4">
        <v>1</v>
      </c>
      <c r="E203" s="4">
        <v>1</v>
      </c>
      <c r="F203" s="4">
        <v>0</v>
      </c>
      <c r="G203" s="4">
        <v>1</v>
      </c>
    </row>
    <row r="204" spans="3:7" x14ac:dyDescent="0.35">
      <c r="C204" s="5" t="s">
        <v>404</v>
      </c>
      <c r="D204" s="4">
        <v>1</v>
      </c>
      <c r="E204" s="4">
        <v>1</v>
      </c>
      <c r="F204" s="4">
        <v>0</v>
      </c>
      <c r="G204" s="4">
        <v>1</v>
      </c>
    </row>
    <row r="205" spans="3:7" x14ac:dyDescent="0.35">
      <c r="C205" s="5" t="s">
        <v>406</v>
      </c>
      <c r="D205" s="4">
        <v>0</v>
      </c>
      <c r="E205" s="4">
        <v>0</v>
      </c>
      <c r="F205" s="4">
        <v>1</v>
      </c>
      <c r="G205" s="4">
        <v>0</v>
      </c>
    </row>
    <row r="206" spans="3:7" x14ac:dyDescent="0.35">
      <c r="C206" s="5" t="s">
        <v>407</v>
      </c>
      <c r="D206" s="4">
        <v>0</v>
      </c>
      <c r="E206" s="4">
        <v>0</v>
      </c>
      <c r="F206" s="4">
        <v>1</v>
      </c>
      <c r="G206" s="4">
        <v>0</v>
      </c>
    </row>
    <row r="207" spans="3:7" x14ac:dyDescent="0.35">
      <c r="C207" s="5" t="s">
        <v>410</v>
      </c>
      <c r="D207" s="4">
        <v>0</v>
      </c>
      <c r="E207" s="4">
        <v>0</v>
      </c>
      <c r="F207" s="4">
        <v>1</v>
      </c>
      <c r="G207" s="4">
        <v>0</v>
      </c>
    </row>
    <row r="208" spans="3:7" x14ac:dyDescent="0.35">
      <c r="C208" s="5" t="s">
        <v>412</v>
      </c>
      <c r="D208" s="4">
        <v>0</v>
      </c>
      <c r="E208" s="4">
        <v>0</v>
      </c>
      <c r="F208" s="4">
        <v>1</v>
      </c>
      <c r="G208" s="4">
        <v>0</v>
      </c>
    </row>
    <row r="209" spans="3:7" x14ac:dyDescent="0.35">
      <c r="C209" s="5" t="s">
        <v>413</v>
      </c>
      <c r="D209" s="4">
        <v>0</v>
      </c>
      <c r="E209" s="4">
        <v>0</v>
      </c>
      <c r="F209" s="4">
        <v>1</v>
      </c>
      <c r="G209" s="4">
        <v>0</v>
      </c>
    </row>
    <row r="210" spans="3:7" x14ac:dyDescent="0.35">
      <c r="C210" s="5" t="s">
        <v>415</v>
      </c>
      <c r="D210" s="4">
        <v>0</v>
      </c>
      <c r="E210" s="4">
        <v>0</v>
      </c>
      <c r="F210" s="4">
        <v>1</v>
      </c>
      <c r="G210" s="4">
        <v>0</v>
      </c>
    </row>
    <row r="211" spans="3:7" x14ac:dyDescent="0.35">
      <c r="C211" s="5" t="s">
        <v>419</v>
      </c>
      <c r="D211" s="4">
        <v>0</v>
      </c>
      <c r="E211" s="4">
        <v>0</v>
      </c>
      <c r="F211" s="4">
        <v>1</v>
      </c>
      <c r="G211" s="4">
        <v>0</v>
      </c>
    </row>
    <row r="212" spans="3:7" x14ac:dyDescent="0.35">
      <c r="C212" s="5" t="s">
        <v>420</v>
      </c>
      <c r="D212" s="4">
        <v>0</v>
      </c>
      <c r="E212" s="4">
        <v>0</v>
      </c>
      <c r="F212" s="4">
        <v>1</v>
      </c>
      <c r="G212" s="4">
        <v>0</v>
      </c>
    </row>
    <row r="213" spans="3:7" x14ac:dyDescent="0.35">
      <c r="C213" s="5" t="s">
        <v>421</v>
      </c>
      <c r="D213" s="4">
        <v>0</v>
      </c>
      <c r="E213" s="4">
        <v>0</v>
      </c>
      <c r="F213" s="4">
        <v>1</v>
      </c>
      <c r="G213" s="4">
        <v>0</v>
      </c>
    </row>
    <row r="214" spans="3:7" x14ac:dyDescent="0.35">
      <c r="C214" s="5" t="s">
        <v>427</v>
      </c>
      <c r="D214" s="4">
        <v>0</v>
      </c>
      <c r="E214" s="4">
        <v>0</v>
      </c>
      <c r="F214" s="4">
        <v>1</v>
      </c>
      <c r="G214" s="4">
        <v>0</v>
      </c>
    </row>
    <row r="215" spans="3:7" x14ac:dyDescent="0.35">
      <c r="C215" s="5" t="s">
        <v>430</v>
      </c>
      <c r="D215" s="4">
        <v>1</v>
      </c>
      <c r="E215" s="4">
        <v>1</v>
      </c>
      <c r="F215" s="4">
        <v>0</v>
      </c>
      <c r="G215" s="4">
        <v>1</v>
      </c>
    </row>
    <row r="216" spans="3:7" x14ac:dyDescent="0.35">
      <c r="C216" s="5" t="s">
        <v>433</v>
      </c>
      <c r="D216" s="4">
        <v>1</v>
      </c>
      <c r="E216" s="4">
        <v>1</v>
      </c>
      <c r="F216" s="4">
        <v>0</v>
      </c>
      <c r="G216" s="4">
        <v>1</v>
      </c>
    </row>
    <row r="217" spans="3:7" x14ac:dyDescent="0.35">
      <c r="C217" s="5" t="s">
        <v>435</v>
      </c>
      <c r="D217" s="4">
        <v>1</v>
      </c>
      <c r="E217" s="4">
        <v>1</v>
      </c>
      <c r="F217" s="4">
        <v>0</v>
      </c>
      <c r="G217" s="4">
        <v>1</v>
      </c>
    </row>
    <row r="218" spans="3:7" x14ac:dyDescent="0.35">
      <c r="C218" s="5" t="s">
        <v>436</v>
      </c>
      <c r="D218" s="4">
        <v>0</v>
      </c>
      <c r="E218" s="4">
        <v>0</v>
      </c>
      <c r="F218" s="4">
        <v>1</v>
      </c>
      <c r="G218" s="4">
        <v>0</v>
      </c>
    </row>
    <row r="219" spans="3:7" x14ac:dyDescent="0.35">
      <c r="C219" s="5" t="s">
        <v>437</v>
      </c>
      <c r="D219" s="4">
        <v>1</v>
      </c>
      <c r="E219" s="4">
        <v>1</v>
      </c>
      <c r="F219" s="4">
        <v>0</v>
      </c>
      <c r="G219" s="4">
        <v>1</v>
      </c>
    </row>
    <row r="220" spans="3:7" x14ac:dyDescent="0.35">
      <c r="C220" s="5" t="s">
        <v>439</v>
      </c>
      <c r="D220" s="4">
        <v>0</v>
      </c>
      <c r="E220" s="4">
        <v>0</v>
      </c>
      <c r="F220" s="4">
        <v>1</v>
      </c>
      <c r="G220" s="4">
        <v>0</v>
      </c>
    </row>
    <row r="221" spans="3:7" x14ac:dyDescent="0.35">
      <c r="C221" s="5" t="s">
        <v>440</v>
      </c>
      <c r="D221" s="4">
        <v>0</v>
      </c>
      <c r="E221" s="4">
        <v>0</v>
      </c>
      <c r="F221" s="4">
        <v>1</v>
      </c>
      <c r="G221" s="4">
        <v>0</v>
      </c>
    </row>
    <row r="222" spans="3:7" x14ac:dyDescent="0.35">
      <c r="C222" s="5" t="s">
        <v>441</v>
      </c>
      <c r="D222" s="4">
        <v>0</v>
      </c>
      <c r="E222" s="4">
        <v>0</v>
      </c>
      <c r="F222" s="4">
        <v>0.76923076923076927</v>
      </c>
      <c r="G222" s="4">
        <v>0.23076923076923078</v>
      </c>
    </row>
    <row r="223" spans="3:7" x14ac:dyDescent="0.35">
      <c r="C223" s="5" t="s">
        <v>444</v>
      </c>
      <c r="D223" s="4">
        <v>1</v>
      </c>
      <c r="E223" s="4">
        <v>1</v>
      </c>
      <c r="F223" s="4">
        <v>0</v>
      </c>
      <c r="G223" s="4">
        <v>1</v>
      </c>
    </row>
    <row r="224" spans="3:7" x14ac:dyDescent="0.35">
      <c r="C224" s="5" t="s">
        <v>445</v>
      </c>
      <c r="D224" s="4">
        <v>0</v>
      </c>
      <c r="E224" s="4">
        <v>0</v>
      </c>
      <c r="F224" s="4">
        <v>1</v>
      </c>
      <c r="G224" s="4">
        <v>0</v>
      </c>
    </row>
    <row r="225" spans="3:7" x14ac:dyDescent="0.35">
      <c r="C225" s="5" t="s">
        <v>448</v>
      </c>
      <c r="D225" s="4">
        <v>0</v>
      </c>
      <c r="E225" s="4">
        <v>0</v>
      </c>
      <c r="F225" s="4">
        <v>1</v>
      </c>
      <c r="G225" s="4">
        <v>0</v>
      </c>
    </row>
    <row r="226" spans="3:7" x14ac:dyDescent="0.35">
      <c r="C226" s="5" t="s">
        <v>450</v>
      </c>
      <c r="D226" s="4">
        <v>1</v>
      </c>
      <c r="E226" s="4">
        <v>1</v>
      </c>
      <c r="F226" s="4">
        <v>0</v>
      </c>
      <c r="G226" s="4">
        <v>1</v>
      </c>
    </row>
    <row r="227" spans="3:7" x14ac:dyDescent="0.35">
      <c r="C227" s="5" t="s">
        <v>451</v>
      </c>
      <c r="D227" s="4">
        <v>0</v>
      </c>
      <c r="E227" s="4">
        <v>0</v>
      </c>
      <c r="F227" s="4">
        <v>1</v>
      </c>
      <c r="G227" s="4">
        <v>0</v>
      </c>
    </row>
    <row r="228" spans="3:7" x14ac:dyDescent="0.35">
      <c r="C228" s="5" t="s">
        <v>454</v>
      </c>
      <c r="D228" s="4">
        <v>1</v>
      </c>
      <c r="E228" s="4">
        <v>1</v>
      </c>
      <c r="F228" s="4">
        <v>0</v>
      </c>
      <c r="G228" s="4">
        <v>1</v>
      </c>
    </row>
    <row r="229" spans="3:7" x14ac:dyDescent="0.35">
      <c r="C229" s="5" t="s">
        <v>457</v>
      </c>
      <c r="D229" s="4">
        <v>1</v>
      </c>
      <c r="E229" s="4">
        <v>1</v>
      </c>
      <c r="F229" s="4">
        <v>0</v>
      </c>
      <c r="G229" s="4">
        <v>1</v>
      </c>
    </row>
    <row r="230" spans="3:7" x14ac:dyDescent="0.35">
      <c r="C230" s="5" t="s">
        <v>460</v>
      </c>
      <c r="D230" s="4">
        <v>0</v>
      </c>
      <c r="E230" s="4">
        <v>0</v>
      </c>
      <c r="F230" s="4">
        <v>1</v>
      </c>
      <c r="G230" s="4">
        <v>0</v>
      </c>
    </row>
    <row r="231" spans="3:7" x14ac:dyDescent="0.35">
      <c r="C231" s="5" t="s">
        <v>461</v>
      </c>
      <c r="D231" s="4">
        <v>0</v>
      </c>
      <c r="E231" s="4">
        <v>0</v>
      </c>
      <c r="F231" s="4">
        <v>0.76923076923076927</v>
      </c>
      <c r="G231" s="4">
        <v>0.23076923076923078</v>
      </c>
    </row>
    <row r="232" spans="3:7" x14ac:dyDescent="0.35">
      <c r="C232" s="5" t="s">
        <v>462</v>
      </c>
      <c r="D232" s="4">
        <v>0</v>
      </c>
      <c r="E232" s="4">
        <v>0</v>
      </c>
      <c r="F232" s="4">
        <v>0.83333333333333337</v>
      </c>
      <c r="G232" s="4">
        <v>0.16666666666666669</v>
      </c>
    </row>
    <row r="233" spans="3:7" x14ac:dyDescent="0.35">
      <c r="C233" s="5" t="s">
        <v>463</v>
      </c>
      <c r="D233" s="4">
        <v>0</v>
      </c>
      <c r="E233" s="4">
        <v>0</v>
      </c>
      <c r="F233" s="4">
        <v>1</v>
      </c>
      <c r="G233" s="4">
        <v>0</v>
      </c>
    </row>
    <row r="234" spans="3:7" x14ac:dyDescent="0.35">
      <c r="C234" s="5" t="s">
        <v>464</v>
      </c>
      <c r="D234" s="4">
        <v>0</v>
      </c>
      <c r="E234" s="4">
        <v>0</v>
      </c>
      <c r="F234" s="4">
        <v>1</v>
      </c>
      <c r="G234" s="4">
        <v>0</v>
      </c>
    </row>
    <row r="235" spans="3:7" x14ac:dyDescent="0.35">
      <c r="C235" s="5" t="s">
        <v>466</v>
      </c>
      <c r="D235" s="4">
        <v>0</v>
      </c>
      <c r="E235" s="4">
        <v>0</v>
      </c>
      <c r="F235" s="4">
        <v>1</v>
      </c>
      <c r="G235" s="4">
        <v>0</v>
      </c>
    </row>
    <row r="236" spans="3:7" x14ac:dyDescent="0.35">
      <c r="C236" s="5" t="s">
        <v>468</v>
      </c>
      <c r="D236" s="4">
        <v>0</v>
      </c>
      <c r="E236" s="4">
        <v>0</v>
      </c>
      <c r="F236" s="4">
        <v>1</v>
      </c>
      <c r="G236" s="4">
        <v>0</v>
      </c>
    </row>
    <row r="237" spans="3:7" x14ac:dyDescent="0.35">
      <c r="C237" s="5" t="s">
        <v>472</v>
      </c>
      <c r="D237" s="4">
        <v>0</v>
      </c>
      <c r="E237" s="4">
        <v>0</v>
      </c>
      <c r="F237" s="4">
        <v>1</v>
      </c>
      <c r="G237" s="4">
        <v>0</v>
      </c>
    </row>
    <row r="238" spans="3:7" x14ac:dyDescent="0.35">
      <c r="C238" s="5" t="s">
        <v>473</v>
      </c>
      <c r="D238" s="4">
        <v>1</v>
      </c>
      <c r="E238" s="4">
        <v>1</v>
      </c>
      <c r="F238" s="4">
        <v>0</v>
      </c>
      <c r="G238" s="4">
        <v>1</v>
      </c>
    </row>
    <row r="239" spans="3:7" x14ac:dyDescent="0.35">
      <c r="C239" s="5" t="s">
        <v>476</v>
      </c>
      <c r="D239" s="4">
        <v>0</v>
      </c>
      <c r="E239" s="4">
        <v>0</v>
      </c>
      <c r="F239" s="4">
        <v>1</v>
      </c>
      <c r="G239" s="4">
        <v>0</v>
      </c>
    </row>
    <row r="240" spans="3:7" x14ac:dyDescent="0.35">
      <c r="C240" s="5" t="s">
        <v>477</v>
      </c>
      <c r="D240" s="4">
        <v>0</v>
      </c>
      <c r="E240" s="4">
        <v>0</v>
      </c>
      <c r="F240" s="4">
        <v>1</v>
      </c>
      <c r="G240" s="4">
        <v>0</v>
      </c>
    </row>
    <row r="241" spans="3:7" x14ac:dyDescent="0.35">
      <c r="C241" s="5" t="s">
        <v>478</v>
      </c>
      <c r="D241" s="4">
        <v>0</v>
      </c>
      <c r="E241" s="4">
        <v>0</v>
      </c>
      <c r="F241" s="4">
        <v>0.9</v>
      </c>
      <c r="G241" s="4">
        <v>9.9999999999999992E-2</v>
      </c>
    </row>
    <row r="242" spans="3:7" x14ac:dyDescent="0.35">
      <c r="C242" s="5" t="s">
        <v>479</v>
      </c>
      <c r="D242" s="4">
        <v>1</v>
      </c>
      <c r="E242" s="4">
        <v>1</v>
      </c>
      <c r="F242" s="4">
        <v>0.25</v>
      </c>
      <c r="G242" s="4">
        <v>0.75</v>
      </c>
    </row>
    <row r="243" spans="3:7" x14ac:dyDescent="0.35">
      <c r="C243" s="5" t="s">
        <v>480</v>
      </c>
      <c r="D243" s="4">
        <v>0</v>
      </c>
      <c r="E243" s="4">
        <v>0</v>
      </c>
      <c r="F243" s="4">
        <v>1</v>
      </c>
      <c r="G243" s="4">
        <v>0</v>
      </c>
    </row>
    <row r="244" spans="3:7" x14ac:dyDescent="0.35">
      <c r="C244" s="5" t="s">
        <v>482</v>
      </c>
      <c r="D244" s="4">
        <v>1</v>
      </c>
      <c r="E244" s="4">
        <v>1</v>
      </c>
      <c r="F244" s="4">
        <v>0</v>
      </c>
      <c r="G244" s="4">
        <v>1</v>
      </c>
    </row>
    <row r="245" spans="3:7" x14ac:dyDescent="0.35">
      <c r="C245" s="5" t="s">
        <v>484</v>
      </c>
      <c r="D245" s="4">
        <v>0</v>
      </c>
      <c r="E245" s="4">
        <v>0</v>
      </c>
      <c r="F245" s="4">
        <v>1</v>
      </c>
      <c r="G245" s="4">
        <v>0</v>
      </c>
    </row>
    <row r="246" spans="3:7" x14ac:dyDescent="0.35">
      <c r="C246" s="5" t="s">
        <v>491</v>
      </c>
      <c r="D246" s="4">
        <v>0</v>
      </c>
      <c r="E246" s="4">
        <v>0</v>
      </c>
      <c r="F246" s="4">
        <v>1</v>
      </c>
      <c r="G246" s="4">
        <v>0</v>
      </c>
    </row>
    <row r="247" spans="3:7" x14ac:dyDescent="0.35">
      <c r="C247" s="5" t="s">
        <v>493</v>
      </c>
      <c r="D247" s="4">
        <v>0</v>
      </c>
      <c r="E247" s="4">
        <v>0</v>
      </c>
      <c r="F247" s="4">
        <v>1</v>
      </c>
      <c r="G247" s="4">
        <v>0</v>
      </c>
    </row>
    <row r="248" spans="3:7" x14ac:dyDescent="0.35">
      <c r="C248" s="5" t="s">
        <v>495</v>
      </c>
      <c r="D248" s="4">
        <v>1</v>
      </c>
      <c r="E248" s="4">
        <v>1</v>
      </c>
      <c r="F248" s="4">
        <v>0</v>
      </c>
      <c r="G248" s="4">
        <v>1</v>
      </c>
    </row>
    <row r="249" spans="3:7" x14ac:dyDescent="0.35">
      <c r="C249" s="5" t="s">
        <v>496</v>
      </c>
      <c r="D249" s="4">
        <v>0</v>
      </c>
      <c r="E249" s="4">
        <v>0</v>
      </c>
      <c r="F249" s="4">
        <v>1</v>
      </c>
      <c r="G249" s="4">
        <v>0</v>
      </c>
    </row>
    <row r="250" spans="3:7" x14ac:dyDescent="0.35">
      <c r="C250" s="5" t="s">
        <v>497</v>
      </c>
      <c r="D250" s="4">
        <v>1</v>
      </c>
      <c r="E250" s="4">
        <v>1</v>
      </c>
      <c r="F250" s="4">
        <v>0</v>
      </c>
      <c r="G250" s="4">
        <v>1</v>
      </c>
    </row>
    <row r="251" spans="3:7" x14ac:dyDescent="0.35">
      <c r="C251" s="5" t="s">
        <v>498</v>
      </c>
      <c r="D251" s="4">
        <v>1</v>
      </c>
      <c r="E251" s="4">
        <v>1</v>
      </c>
      <c r="F251" s="4">
        <v>0</v>
      </c>
      <c r="G251" s="4">
        <v>1</v>
      </c>
    </row>
    <row r="252" spans="3:7" x14ac:dyDescent="0.35">
      <c r="C252" s="5" t="s">
        <v>500</v>
      </c>
      <c r="D252" s="4">
        <v>1</v>
      </c>
      <c r="E252" s="4">
        <v>1</v>
      </c>
      <c r="F252" s="4">
        <v>0</v>
      </c>
      <c r="G252" s="4">
        <v>1</v>
      </c>
    </row>
    <row r="253" spans="3:7" x14ac:dyDescent="0.35">
      <c r="C253" s="5" t="s">
        <v>501</v>
      </c>
      <c r="D253" s="4">
        <v>0</v>
      </c>
      <c r="E253" s="4">
        <v>0</v>
      </c>
      <c r="F253" s="4">
        <v>1</v>
      </c>
      <c r="G253" s="4">
        <v>0</v>
      </c>
    </row>
    <row r="254" spans="3:7" x14ac:dyDescent="0.35">
      <c r="C254" s="5" t="s">
        <v>505</v>
      </c>
      <c r="D254" s="4">
        <v>0</v>
      </c>
      <c r="E254" s="4">
        <v>0</v>
      </c>
      <c r="F254" s="4">
        <v>0.76923076923076927</v>
      </c>
      <c r="G254" s="4">
        <v>0.23076923076923078</v>
      </c>
    </row>
    <row r="255" spans="3:7" x14ac:dyDescent="0.35">
      <c r="C255" s="5" t="s">
        <v>507</v>
      </c>
      <c r="D255" s="4">
        <v>0</v>
      </c>
      <c r="E255" s="4">
        <v>0</v>
      </c>
      <c r="F255" s="4">
        <v>0.83333333333333337</v>
      </c>
      <c r="G255" s="4">
        <v>0.16666666666666669</v>
      </c>
    </row>
    <row r="256" spans="3:7" x14ac:dyDescent="0.35">
      <c r="C256" s="5" t="s">
        <v>508</v>
      </c>
      <c r="D256" s="4">
        <v>0</v>
      </c>
      <c r="E256" s="4">
        <v>0</v>
      </c>
      <c r="F256" s="4">
        <v>1</v>
      </c>
      <c r="G256" s="4">
        <v>0</v>
      </c>
    </row>
    <row r="257" spans="3:7" x14ac:dyDescent="0.35">
      <c r="C257" s="5" t="s">
        <v>509</v>
      </c>
      <c r="D257" s="4">
        <v>1</v>
      </c>
      <c r="E257" s="4">
        <v>1</v>
      </c>
      <c r="F257" s="4">
        <v>0</v>
      </c>
      <c r="G257" s="4">
        <v>1</v>
      </c>
    </row>
    <row r="258" spans="3:7" x14ac:dyDescent="0.35">
      <c r="C258" s="5" t="s">
        <v>510</v>
      </c>
      <c r="D258" s="4">
        <v>0</v>
      </c>
      <c r="E258" s="4">
        <v>0</v>
      </c>
      <c r="F258" s="4">
        <v>0.9</v>
      </c>
      <c r="G258" s="4">
        <v>9.9999999999999992E-2</v>
      </c>
    </row>
    <row r="259" spans="3:7" x14ac:dyDescent="0.35">
      <c r="C259" s="5" t="s">
        <v>512</v>
      </c>
      <c r="D259" s="4">
        <v>0</v>
      </c>
      <c r="E259" s="4">
        <v>0</v>
      </c>
      <c r="F259" s="4">
        <v>1</v>
      </c>
      <c r="G259" s="4">
        <v>0</v>
      </c>
    </row>
    <row r="260" spans="3:7" x14ac:dyDescent="0.35">
      <c r="C260" s="5" t="s">
        <v>513</v>
      </c>
      <c r="D260" s="4">
        <v>0</v>
      </c>
      <c r="E260" s="4">
        <v>0</v>
      </c>
      <c r="F260" s="4">
        <v>1</v>
      </c>
      <c r="G260" s="4">
        <v>0</v>
      </c>
    </row>
    <row r="261" spans="3:7" x14ac:dyDescent="0.35">
      <c r="C261" s="5" t="s">
        <v>515</v>
      </c>
      <c r="D261" s="4">
        <v>0</v>
      </c>
      <c r="E261" s="4">
        <v>0</v>
      </c>
      <c r="F261" s="4">
        <v>1</v>
      </c>
      <c r="G261" s="4">
        <v>0</v>
      </c>
    </row>
    <row r="262" spans="3:7" x14ac:dyDescent="0.35">
      <c r="C262" s="5" t="s">
        <v>516</v>
      </c>
      <c r="D262" s="4">
        <v>1</v>
      </c>
      <c r="E262" s="4">
        <v>1</v>
      </c>
      <c r="F262" s="4">
        <v>0</v>
      </c>
      <c r="G262" s="4">
        <v>1</v>
      </c>
    </row>
    <row r="263" spans="3:7" x14ac:dyDescent="0.35">
      <c r="C263" s="5" t="s">
        <v>517</v>
      </c>
      <c r="D263" s="4">
        <v>0</v>
      </c>
      <c r="E263" s="4">
        <v>0</v>
      </c>
      <c r="F263" s="4">
        <v>0.9</v>
      </c>
      <c r="G263" s="4">
        <v>9.9999999999999992E-2</v>
      </c>
    </row>
    <row r="264" spans="3:7" x14ac:dyDescent="0.35">
      <c r="C264" s="5" t="s">
        <v>518</v>
      </c>
      <c r="D264" s="4">
        <v>0</v>
      </c>
      <c r="E264" s="4">
        <v>0</v>
      </c>
      <c r="F264" s="4">
        <v>1</v>
      </c>
      <c r="G264" s="4">
        <v>0</v>
      </c>
    </row>
    <row r="265" spans="3:7" x14ac:dyDescent="0.35">
      <c r="C265" s="5" t="s">
        <v>519</v>
      </c>
      <c r="D265" s="4">
        <v>0</v>
      </c>
      <c r="E265" s="4">
        <v>0</v>
      </c>
      <c r="F265" s="4">
        <v>1</v>
      </c>
      <c r="G265" s="4">
        <v>0</v>
      </c>
    </row>
    <row r="266" spans="3:7" x14ac:dyDescent="0.35">
      <c r="C266" s="5" t="s">
        <v>526</v>
      </c>
      <c r="D266" s="4">
        <v>1</v>
      </c>
      <c r="E266" s="4">
        <v>1</v>
      </c>
      <c r="F266" s="4">
        <v>0</v>
      </c>
      <c r="G266" s="4">
        <v>1</v>
      </c>
    </row>
    <row r="267" spans="3:7" x14ac:dyDescent="0.35">
      <c r="C267" s="5" t="s">
        <v>528</v>
      </c>
      <c r="D267" s="4">
        <v>0</v>
      </c>
      <c r="E267" s="4">
        <v>0</v>
      </c>
      <c r="F267" s="4">
        <v>1</v>
      </c>
      <c r="G267" s="4">
        <v>0</v>
      </c>
    </row>
    <row r="268" spans="3:7" x14ac:dyDescent="0.35">
      <c r="C268" s="5" t="s">
        <v>529</v>
      </c>
      <c r="D268" s="4">
        <v>0</v>
      </c>
      <c r="E268" s="4">
        <v>0</v>
      </c>
      <c r="F268" s="4">
        <v>1</v>
      </c>
      <c r="G268" s="4">
        <v>0</v>
      </c>
    </row>
    <row r="269" spans="3:7" x14ac:dyDescent="0.35">
      <c r="C269" s="5" t="s">
        <v>530</v>
      </c>
      <c r="D269" s="4">
        <v>0</v>
      </c>
      <c r="E269" s="4">
        <v>0</v>
      </c>
      <c r="F269" s="4">
        <v>1</v>
      </c>
      <c r="G269" s="4">
        <v>0</v>
      </c>
    </row>
    <row r="270" spans="3:7" x14ac:dyDescent="0.35">
      <c r="C270" s="5" t="s">
        <v>538</v>
      </c>
      <c r="D270" s="4">
        <v>0</v>
      </c>
      <c r="E270" s="4">
        <v>0</v>
      </c>
      <c r="F270" s="4">
        <v>0.9</v>
      </c>
      <c r="G270" s="4">
        <v>9.9999999999999992E-2</v>
      </c>
    </row>
    <row r="271" spans="3:7" x14ac:dyDescent="0.35">
      <c r="C271" s="5" t="s">
        <v>539</v>
      </c>
      <c r="D271" s="4">
        <v>0</v>
      </c>
      <c r="E271" s="4">
        <v>0</v>
      </c>
      <c r="F271" s="4">
        <v>1</v>
      </c>
      <c r="G271" s="4">
        <v>0</v>
      </c>
    </row>
    <row r="272" spans="3:7" x14ac:dyDescent="0.35">
      <c r="C272" s="5" t="s">
        <v>541</v>
      </c>
      <c r="D272" s="4">
        <v>0</v>
      </c>
      <c r="E272" s="4">
        <v>0</v>
      </c>
      <c r="F272" s="4">
        <v>1</v>
      </c>
      <c r="G272" s="4">
        <v>0</v>
      </c>
    </row>
    <row r="273" spans="3:7" x14ac:dyDescent="0.35">
      <c r="C273" s="5" t="s">
        <v>542</v>
      </c>
      <c r="D273" s="4">
        <v>0</v>
      </c>
      <c r="E273" s="4">
        <v>0</v>
      </c>
      <c r="F273" s="4">
        <v>1</v>
      </c>
      <c r="G273" s="4">
        <v>0</v>
      </c>
    </row>
    <row r="274" spans="3:7" x14ac:dyDescent="0.35">
      <c r="C274" s="5" t="s">
        <v>543</v>
      </c>
      <c r="D274" s="4">
        <v>0</v>
      </c>
      <c r="E274" s="4">
        <v>0</v>
      </c>
      <c r="F274" s="4">
        <v>1</v>
      </c>
      <c r="G274" s="4">
        <v>0</v>
      </c>
    </row>
    <row r="275" spans="3:7" x14ac:dyDescent="0.35">
      <c r="C275" s="5" t="s">
        <v>545</v>
      </c>
      <c r="D275" s="4">
        <v>0</v>
      </c>
      <c r="E275" s="4">
        <v>0</v>
      </c>
      <c r="F275" s="4">
        <v>1</v>
      </c>
      <c r="G275" s="4">
        <v>0</v>
      </c>
    </row>
    <row r="276" spans="3:7" x14ac:dyDescent="0.35">
      <c r="C276" s="5" t="s">
        <v>546</v>
      </c>
      <c r="D276" s="4">
        <v>0</v>
      </c>
      <c r="E276" s="4">
        <v>0</v>
      </c>
      <c r="F276" s="4">
        <v>1</v>
      </c>
      <c r="G276" s="4">
        <v>0</v>
      </c>
    </row>
    <row r="277" spans="3:7" x14ac:dyDescent="0.35">
      <c r="C277" s="5" t="s">
        <v>549</v>
      </c>
      <c r="D277" s="4">
        <v>0</v>
      </c>
      <c r="E277" s="4">
        <v>0</v>
      </c>
      <c r="F277" s="4">
        <v>0.76923076923076927</v>
      </c>
      <c r="G277" s="4">
        <v>0.23076923076923078</v>
      </c>
    </row>
    <row r="278" spans="3:7" x14ac:dyDescent="0.35">
      <c r="C278" s="5" t="s">
        <v>552</v>
      </c>
      <c r="D278" s="4">
        <v>1</v>
      </c>
      <c r="E278" s="4">
        <v>1</v>
      </c>
      <c r="F278" s="4">
        <v>0</v>
      </c>
      <c r="G278" s="4">
        <v>1</v>
      </c>
    </row>
    <row r="279" spans="3:7" x14ac:dyDescent="0.35">
      <c r="C279" s="5" t="s">
        <v>555</v>
      </c>
      <c r="D279" s="4">
        <v>0</v>
      </c>
      <c r="E279" s="4">
        <v>0</v>
      </c>
      <c r="F279" s="4">
        <v>0.9</v>
      </c>
      <c r="G279" s="4">
        <v>9.9999999999999992E-2</v>
      </c>
    </row>
    <row r="280" spans="3:7" x14ac:dyDescent="0.35">
      <c r="C280" s="5" t="s">
        <v>558</v>
      </c>
      <c r="D280" s="4">
        <v>0</v>
      </c>
      <c r="E280" s="4">
        <v>0</v>
      </c>
      <c r="F280" s="4">
        <v>1</v>
      </c>
      <c r="G280" s="4">
        <v>0</v>
      </c>
    </row>
    <row r="281" spans="3:7" x14ac:dyDescent="0.35">
      <c r="C281" s="5" t="s">
        <v>559</v>
      </c>
      <c r="D281" s="4">
        <v>0</v>
      </c>
      <c r="E281" s="4">
        <v>0</v>
      </c>
      <c r="F281" s="4">
        <v>1</v>
      </c>
      <c r="G281" s="4">
        <v>0</v>
      </c>
    </row>
    <row r="282" spans="3:7" x14ac:dyDescent="0.35">
      <c r="C282" s="5" t="s">
        <v>560</v>
      </c>
      <c r="D282" s="4">
        <v>0</v>
      </c>
      <c r="E282" s="4">
        <v>0</v>
      </c>
      <c r="F282" s="4">
        <v>1</v>
      </c>
      <c r="G282" s="4">
        <v>0</v>
      </c>
    </row>
    <row r="283" spans="3:7" x14ac:dyDescent="0.35">
      <c r="C283" s="5" t="s">
        <v>562</v>
      </c>
      <c r="D283" s="4">
        <v>0</v>
      </c>
      <c r="E283" s="4">
        <v>0</v>
      </c>
      <c r="F283" s="4">
        <v>1</v>
      </c>
      <c r="G283" s="4">
        <v>0</v>
      </c>
    </row>
    <row r="284" spans="3:7" x14ac:dyDescent="0.35">
      <c r="C284" s="5" t="s">
        <v>565</v>
      </c>
      <c r="D284" s="4">
        <v>0</v>
      </c>
      <c r="E284" s="4">
        <v>0</v>
      </c>
      <c r="F284" s="4">
        <v>1</v>
      </c>
      <c r="G284" s="4">
        <v>0</v>
      </c>
    </row>
    <row r="285" spans="3:7" x14ac:dyDescent="0.35">
      <c r="C285" s="5" t="s">
        <v>567</v>
      </c>
      <c r="D285" s="4">
        <v>0</v>
      </c>
      <c r="E285" s="4">
        <v>0</v>
      </c>
      <c r="F285" s="4">
        <v>1</v>
      </c>
      <c r="G285" s="4">
        <v>0</v>
      </c>
    </row>
    <row r="286" spans="3:7" x14ac:dyDescent="0.35">
      <c r="C286" s="5" t="s">
        <v>568</v>
      </c>
      <c r="D286" s="4">
        <v>1</v>
      </c>
      <c r="E286" s="4">
        <v>1</v>
      </c>
      <c r="F286" s="4">
        <v>0</v>
      </c>
      <c r="G286" s="4">
        <v>1</v>
      </c>
    </row>
    <row r="287" spans="3:7" x14ac:dyDescent="0.35">
      <c r="C287" s="5" t="s">
        <v>574</v>
      </c>
      <c r="D287" s="4">
        <v>1</v>
      </c>
      <c r="E287" s="4">
        <v>1</v>
      </c>
      <c r="F287" s="4">
        <v>0</v>
      </c>
      <c r="G287" s="4">
        <v>1</v>
      </c>
    </row>
    <row r="288" spans="3:7" x14ac:dyDescent="0.35">
      <c r="C288" s="5" t="s">
        <v>575</v>
      </c>
      <c r="D288" s="4">
        <v>0</v>
      </c>
      <c r="E288" s="4">
        <v>0</v>
      </c>
      <c r="F288" s="4">
        <v>1</v>
      </c>
      <c r="G288" s="4">
        <v>0</v>
      </c>
    </row>
    <row r="289" spans="3:7" x14ac:dyDescent="0.35">
      <c r="C289" s="5" t="s">
        <v>578</v>
      </c>
      <c r="D289" s="4">
        <v>0</v>
      </c>
      <c r="E289" s="4">
        <v>0</v>
      </c>
      <c r="F289" s="4">
        <v>1</v>
      </c>
      <c r="G289" s="4">
        <v>0</v>
      </c>
    </row>
    <row r="290" spans="3:7" x14ac:dyDescent="0.35">
      <c r="C290" s="5" t="s">
        <v>582</v>
      </c>
      <c r="D290" s="4">
        <v>1</v>
      </c>
      <c r="E290" s="4">
        <v>1</v>
      </c>
      <c r="F290" s="4">
        <v>0</v>
      </c>
      <c r="G290" s="4">
        <v>1</v>
      </c>
    </row>
    <row r="291" spans="3:7" x14ac:dyDescent="0.35">
      <c r="C291" s="5" t="s">
        <v>583</v>
      </c>
      <c r="D291" s="4">
        <v>0</v>
      </c>
      <c r="E291" s="4">
        <v>0</v>
      </c>
      <c r="F291" s="4">
        <v>1</v>
      </c>
      <c r="G291" s="4">
        <v>0</v>
      </c>
    </row>
    <row r="292" spans="3:7" x14ac:dyDescent="0.35">
      <c r="C292" s="5" t="s">
        <v>584</v>
      </c>
      <c r="D292" s="4">
        <v>0</v>
      </c>
      <c r="E292" s="4">
        <v>0</v>
      </c>
      <c r="F292" s="4">
        <v>1</v>
      </c>
      <c r="G292" s="4">
        <v>0</v>
      </c>
    </row>
    <row r="293" spans="3:7" x14ac:dyDescent="0.35">
      <c r="C293" s="5" t="s">
        <v>586</v>
      </c>
      <c r="D293" s="4">
        <v>1</v>
      </c>
      <c r="E293" s="4">
        <v>1</v>
      </c>
      <c r="F293" s="4">
        <v>0</v>
      </c>
      <c r="G293" s="4">
        <v>1</v>
      </c>
    </row>
    <row r="294" spans="3:7" x14ac:dyDescent="0.35">
      <c r="C294" s="5" t="s">
        <v>588</v>
      </c>
      <c r="D294" s="4">
        <v>0</v>
      </c>
      <c r="E294" s="4">
        <v>0</v>
      </c>
      <c r="F294" s="4">
        <v>1</v>
      </c>
      <c r="G294" s="4">
        <v>0</v>
      </c>
    </row>
    <row r="295" spans="3:7" x14ac:dyDescent="0.35">
      <c r="C295" s="5" t="s">
        <v>589</v>
      </c>
      <c r="D295" s="4">
        <v>0</v>
      </c>
      <c r="E295" s="4">
        <v>0</v>
      </c>
      <c r="F295" s="4">
        <v>1</v>
      </c>
      <c r="G295" s="4">
        <v>0</v>
      </c>
    </row>
    <row r="296" spans="3:7" x14ac:dyDescent="0.35">
      <c r="C296" s="5" t="s">
        <v>591</v>
      </c>
      <c r="D296" s="4">
        <v>0</v>
      </c>
      <c r="E296" s="4">
        <v>0</v>
      </c>
      <c r="F296" s="4">
        <v>0.76923076923076927</v>
      </c>
      <c r="G296" s="4">
        <v>0.23076923076923078</v>
      </c>
    </row>
    <row r="297" spans="3:7" x14ac:dyDescent="0.35">
      <c r="C297" s="5" t="s">
        <v>595</v>
      </c>
      <c r="D297" s="4">
        <v>0</v>
      </c>
      <c r="E297" s="4">
        <v>0</v>
      </c>
      <c r="F297" s="4">
        <v>1</v>
      </c>
      <c r="G297" s="4">
        <v>0</v>
      </c>
    </row>
    <row r="298" spans="3:7" x14ac:dyDescent="0.35">
      <c r="C298" s="5" t="s">
        <v>598</v>
      </c>
      <c r="D298" s="4">
        <v>1</v>
      </c>
      <c r="E298" s="4">
        <v>1</v>
      </c>
      <c r="F298" s="4">
        <v>0</v>
      </c>
      <c r="G298" s="4">
        <v>1</v>
      </c>
    </row>
    <row r="299" spans="3:7" x14ac:dyDescent="0.35">
      <c r="C299" s="5" t="s">
        <v>599</v>
      </c>
      <c r="D299" s="4">
        <v>0</v>
      </c>
      <c r="E299" s="4">
        <v>0</v>
      </c>
      <c r="F299" s="4">
        <v>1</v>
      </c>
      <c r="G299" s="4">
        <v>0</v>
      </c>
    </row>
    <row r="300" spans="3:7" x14ac:dyDescent="0.35">
      <c r="C300" s="5" t="s">
        <v>601</v>
      </c>
      <c r="D300" s="4">
        <v>1</v>
      </c>
      <c r="E300" s="4">
        <v>1</v>
      </c>
      <c r="F300" s="4">
        <v>0</v>
      </c>
      <c r="G300" s="4">
        <v>1</v>
      </c>
    </row>
    <row r="301" spans="3:7" x14ac:dyDescent="0.35">
      <c r="C301" s="5" t="s">
        <v>602</v>
      </c>
      <c r="D301" s="4">
        <v>0</v>
      </c>
      <c r="E301" s="4">
        <v>0</v>
      </c>
      <c r="F301" s="4">
        <v>0.9</v>
      </c>
      <c r="G301" s="4">
        <v>9.9999999999999992E-2</v>
      </c>
    </row>
    <row r="302" spans="3:7" x14ac:dyDescent="0.35">
      <c r="C302" s="5" t="s">
        <v>610</v>
      </c>
      <c r="D302" s="4">
        <v>0</v>
      </c>
      <c r="E302" s="4">
        <v>0</v>
      </c>
      <c r="F302" s="4">
        <v>1</v>
      </c>
      <c r="G302" s="4">
        <v>0</v>
      </c>
    </row>
    <row r="303" spans="3:7" x14ac:dyDescent="0.35">
      <c r="C303" s="5" t="s">
        <v>611</v>
      </c>
      <c r="D303" s="4">
        <v>0</v>
      </c>
      <c r="E303" s="4">
        <v>0</v>
      </c>
      <c r="F303" s="4">
        <v>1</v>
      </c>
      <c r="G303" s="4">
        <v>0</v>
      </c>
    </row>
    <row r="304" spans="3:7" x14ac:dyDescent="0.35">
      <c r="C304" s="5" t="s">
        <v>613</v>
      </c>
      <c r="D304" s="4">
        <v>0</v>
      </c>
      <c r="E304" s="4">
        <v>0</v>
      </c>
      <c r="F304" s="4">
        <v>1</v>
      </c>
      <c r="G304" s="4">
        <v>0</v>
      </c>
    </row>
    <row r="305" spans="3:7" x14ac:dyDescent="0.35">
      <c r="C305" s="5" t="s">
        <v>616</v>
      </c>
      <c r="D305" s="4">
        <v>0</v>
      </c>
      <c r="E305" s="4">
        <v>0</v>
      </c>
      <c r="F305" s="4">
        <v>1</v>
      </c>
      <c r="G305" s="4">
        <v>0</v>
      </c>
    </row>
    <row r="306" spans="3:7" x14ac:dyDescent="0.35">
      <c r="C306" s="5" t="s">
        <v>617</v>
      </c>
      <c r="D306" s="4">
        <v>0</v>
      </c>
      <c r="E306" s="4">
        <v>0</v>
      </c>
      <c r="F306" s="4">
        <v>0.9</v>
      </c>
      <c r="G306" s="4">
        <v>9.9999999999999992E-2</v>
      </c>
    </row>
    <row r="307" spans="3:7" x14ac:dyDescent="0.35">
      <c r="C307" s="5" t="s">
        <v>619</v>
      </c>
      <c r="D307" s="4">
        <v>0</v>
      </c>
      <c r="E307" s="4">
        <v>0</v>
      </c>
      <c r="F307" s="4">
        <v>0.9</v>
      </c>
      <c r="G307" s="4">
        <v>9.9999999999999992E-2</v>
      </c>
    </row>
    <row r="308" spans="3:7" x14ac:dyDescent="0.35">
      <c r="C308" s="5" t="s">
        <v>620</v>
      </c>
      <c r="D308" s="4">
        <v>0</v>
      </c>
      <c r="E308" s="4">
        <v>0</v>
      </c>
      <c r="F308" s="4">
        <v>0.9</v>
      </c>
      <c r="G308" s="4">
        <v>9.9999999999999992E-2</v>
      </c>
    </row>
    <row r="309" spans="3:7" x14ac:dyDescent="0.35">
      <c r="C309" s="5" t="s">
        <v>623</v>
      </c>
      <c r="D309" s="4">
        <v>0</v>
      </c>
      <c r="E309" s="4">
        <v>0</v>
      </c>
      <c r="F309" s="4">
        <v>1</v>
      </c>
      <c r="G309" s="4">
        <v>0</v>
      </c>
    </row>
    <row r="310" spans="3:7" x14ac:dyDescent="0.35">
      <c r="C310" s="5" t="s">
        <v>625</v>
      </c>
      <c r="D310" s="4">
        <v>0</v>
      </c>
      <c r="E310" s="4">
        <v>0</v>
      </c>
      <c r="F310" s="4">
        <v>0.9</v>
      </c>
      <c r="G310" s="4">
        <v>9.9999999999999992E-2</v>
      </c>
    </row>
    <row r="311" spans="3:7" x14ac:dyDescent="0.35">
      <c r="C311" s="5" t="s">
        <v>627</v>
      </c>
      <c r="D311" s="4">
        <v>1</v>
      </c>
      <c r="E311" s="4">
        <v>1</v>
      </c>
      <c r="F311" s="4">
        <v>0</v>
      </c>
      <c r="G311" s="4">
        <v>1</v>
      </c>
    </row>
    <row r="312" spans="3:7" x14ac:dyDescent="0.35">
      <c r="C312" s="5" t="s">
        <v>628</v>
      </c>
      <c r="D312" s="4">
        <v>1</v>
      </c>
      <c r="E312" s="4">
        <v>1</v>
      </c>
      <c r="F312" s="4">
        <v>0</v>
      </c>
      <c r="G312" s="4">
        <v>1</v>
      </c>
    </row>
    <row r="313" spans="3:7" x14ac:dyDescent="0.35">
      <c r="C313" s="5" t="s">
        <v>209</v>
      </c>
      <c r="D313" s="4">
        <v>0</v>
      </c>
      <c r="E313" s="4">
        <v>0</v>
      </c>
      <c r="F313" s="4">
        <v>1</v>
      </c>
      <c r="G313" s="4">
        <v>0</v>
      </c>
    </row>
    <row r="314" spans="3:7" x14ac:dyDescent="0.35">
      <c r="C314" s="5" t="s">
        <v>594</v>
      </c>
      <c r="D314" s="4">
        <v>0</v>
      </c>
      <c r="E314" s="4">
        <v>0</v>
      </c>
      <c r="F314" s="4">
        <v>1</v>
      </c>
      <c r="G314" s="4">
        <v>0</v>
      </c>
    </row>
    <row r="315" spans="3:7" x14ac:dyDescent="0.35">
      <c r="C315" s="5" t="s">
        <v>455</v>
      </c>
      <c r="D315" s="4">
        <v>0</v>
      </c>
      <c r="E315" s="4">
        <v>0</v>
      </c>
      <c r="F315" s="4">
        <v>1</v>
      </c>
      <c r="G315" s="4">
        <v>0</v>
      </c>
    </row>
    <row r="316" spans="3:7" x14ac:dyDescent="0.35">
      <c r="C316" s="5" t="s">
        <v>609</v>
      </c>
      <c r="D316" s="4">
        <v>0</v>
      </c>
      <c r="E316" s="4">
        <v>0</v>
      </c>
      <c r="F316" s="4">
        <v>1</v>
      </c>
      <c r="G316" s="4">
        <v>0</v>
      </c>
    </row>
    <row r="317" spans="3:7" x14ac:dyDescent="0.35">
      <c r="C317" s="16" t="s">
        <v>103</v>
      </c>
      <c r="D317" s="15">
        <v>1</v>
      </c>
      <c r="E317" s="15">
        <v>0</v>
      </c>
      <c r="F317" s="15">
        <v>0.83333333333333337</v>
      </c>
      <c r="G317" s="15">
        <v>0.16666666666666669</v>
      </c>
    </row>
    <row r="318" spans="3:7" x14ac:dyDescent="0.35">
      <c r="C318" s="5" t="s">
        <v>489</v>
      </c>
      <c r="D318" s="4">
        <v>0</v>
      </c>
      <c r="E318" s="4">
        <v>0</v>
      </c>
      <c r="F318" s="4">
        <v>1</v>
      </c>
      <c r="G318" s="4">
        <v>0</v>
      </c>
    </row>
    <row r="319" spans="3:7" x14ac:dyDescent="0.35">
      <c r="C319" s="5" t="s">
        <v>368</v>
      </c>
      <c r="D319" s="4">
        <v>0</v>
      </c>
      <c r="E319" s="4">
        <v>0</v>
      </c>
      <c r="F319" s="4">
        <v>1</v>
      </c>
      <c r="G319" s="4">
        <v>0</v>
      </c>
    </row>
    <row r="320" spans="3:7" x14ac:dyDescent="0.35">
      <c r="C320" s="5" t="s">
        <v>232</v>
      </c>
      <c r="D320" s="4">
        <v>1</v>
      </c>
      <c r="E320" s="4">
        <v>1</v>
      </c>
      <c r="F320" s="4">
        <v>0</v>
      </c>
      <c r="G320" s="4">
        <v>1</v>
      </c>
    </row>
    <row r="321" spans="3:7" x14ac:dyDescent="0.35">
      <c r="C321" s="5" t="s">
        <v>285</v>
      </c>
      <c r="D321" s="4">
        <v>0</v>
      </c>
      <c r="E321" s="4">
        <v>0</v>
      </c>
      <c r="F321" s="4">
        <v>1</v>
      </c>
      <c r="G321" s="4">
        <v>0</v>
      </c>
    </row>
    <row r="322" spans="3:7" x14ac:dyDescent="0.35">
      <c r="C322" s="5" t="s">
        <v>194</v>
      </c>
      <c r="D322" s="4">
        <v>1</v>
      </c>
      <c r="E322" s="4">
        <v>1</v>
      </c>
      <c r="F322" s="4">
        <v>0</v>
      </c>
      <c r="G322" s="4">
        <v>1</v>
      </c>
    </row>
    <row r="323" spans="3:7" x14ac:dyDescent="0.35">
      <c r="C323" s="5" t="s">
        <v>309</v>
      </c>
      <c r="D323" s="4">
        <v>1</v>
      </c>
      <c r="E323" s="4">
        <v>1</v>
      </c>
      <c r="F323" s="4">
        <v>0</v>
      </c>
      <c r="G323" s="4">
        <v>1</v>
      </c>
    </row>
    <row r="324" spans="3:7" x14ac:dyDescent="0.35">
      <c r="C324" s="5" t="s">
        <v>259</v>
      </c>
      <c r="D324" s="4">
        <v>1</v>
      </c>
      <c r="E324" s="4">
        <v>1</v>
      </c>
      <c r="F324" s="4">
        <v>0</v>
      </c>
      <c r="G324" s="4">
        <v>1</v>
      </c>
    </row>
    <row r="325" spans="3:7" x14ac:dyDescent="0.35">
      <c r="C325" s="5" t="s">
        <v>632</v>
      </c>
      <c r="D325" s="4">
        <v>1</v>
      </c>
      <c r="E325" s="4">
        <v>1</v>
      </c>
      <c r="F325" s="4">
        <v>0</v>
      </c>
      <c r="G325" s="4">
        <v>1</v>
      </c>
    </row>
    <row r="326" spans="3:7" x14ac:dyDescent="0.35">
      <c r="C326" s="5" t="s">
        <v>532</v>
      </c>
      <c r="D326" s="4">
        <v>0</v>
      </c>
      <c r="E326" s="4">
        <v>0</v>
      </c>
      <c r="F326" s="4">
        <v>1</v>
      </c>
      <c r="G326" s="4">
        <v>0</v>
      </c>
    </row>
    <row r="327" spans="3:7" x14ac:dyDescent="0.35">
      <c r="C327" s="5" t="s">
        <v>171</v>
      </c>
      <c r="D327" s="4">
        <v>0</v>
      </c>
      <c r="E327" s="4">
        <v>0</v>
      </c>
      <c r="F327" s="4">
        <v>1</v>
      </c>
      <c r="G327" s="4">
        <v>0</v>
      </c>
    </row>
    <row r="328" spans="3:7" x14ac:dyDescent="0.35">
      <c r="C328" s="5" t="s">
        <v>499</v>
      </c>
      <c r="D328" s="4">
        <v>0</v>
      </c>
      <c r="E328" s="4">
        <v>0</v>
      </c>
      <c r="F328" s="4">
        <v>1</v>
      </c>
      <c r="G328" s="4">
        <v>0</v>
      </c>
    </row>
    <row r="329" spans="3:7" x14ac:dyDescent="0.35">
      <c r="C329" s="5" t="s">
        <v>570</v>
      </c>
      <c r="D329" s="4">
        <v>0</v>
      </c>
      <c r="E329" s="4">
        <v>0</v>
      </c>
      <c r="F329" s="4">
        <v>1</v>
      </c>
      <c r="G329" s="4">
        <v>0</v>
      </c>
    </row>
    <row r="330" spans="3:7" x14ac:dyDescent="0.35">
      <c r="C330" s="5" t="s">
        <v>590</v>
      </c>
      <c r="D330" s="4">
        <v>0</v>
      </c>
      <c r="E330" s="4">
        <v>0</v>
      </c>
      <c r="F330" s="4">
        <v>1</v>
      </c>
      <c r="G330" s="4">
        <v>0</v>
      </c>
    </row>
    <row r="331" spans="3:7" x14ac:dyDescent="0.35">
      <c r="C331" s="5" t="s">
        <v>278</v>
      </c>
      <c r="D331" s="4">
        <v>1</v>
      </c>
      <c r="E331" s="4">
        <v>1</v>
      </c>
      <c r="F331" s="4">
        <v>0</v>
      </c>
      <c r="G331" s="4">
        <v>1</v>
      </c>
    </row>
    <row r="332" spans="3:7" x14ac:dyDescent="0.35">
      <c r="C332" s="5" t="s">
        <v>615</v>
      </c>
      <c r="D332" s="4">
        <v>0</v>
      </c>
      <c r="E332" s="4">
        <v>0</v>
      </c>
      <c r="F332" s="4">
        <v>1</v>
      </c>
      <c r="G332" s="4">
        <v>0</v>
      </c>
    </row>
    <row r="333" spans="3:7" x14ac:dyDescent="0.35">
      <c r="C333" s="5" t="s">
        <v>282</v>
      </c>
      <c r="D333" s="4">
        <v>0</v>
      </c>
      <c r="E333" s="4">
        <v>0</v>
      </c>
      <c r="F333" s="4">
        <v>1</v>
      </c>
      <c r="G333" s="4">
        <v>0</v>
      </c>
    </row>
    <row r="334" spans="3:7" x14ac:dyDescent="0.35">
      <c r="C334" s="16" t="s">
        <v>222</v>
      </c>
      <c r="D334" s="15">
        <v>0</v>
      </c>
      <c r="E334" s="15">
        <v>1</v>
      </c>
      <c r="F334" s="15">
        <v>0.25</v>
      </c>
      <c r="G334" s="15">
        <v>0.75</v>
      </c>
    </row>
    <row r="335" spans="3:7" x14ac:dyDescent="0.35">
      <c r="C335" s="5" t="s">
        <v>394</v>
      </c>
      <c r="D335" s="4">
        <v>1</v>
      </c>
      <c r="E335" s="4">
        <v>1</v>
      </c>
      <c r="F335" s="4">
        <v>0</v>
      </c>
      <c r="G335" s="4">
        <v>1</v>
      </c>
    </row>
    <row r="336" spans="3:7" x14ac:dyDescent="0.35">
      <c r="C336" s="5" t="s">
        <v>434</v>
      </c>
      <c r="D336" s="4">
        <v>1</v>
      </c>
      <c r="E336" s="4">
        <v>1</v>
      </c>
      <c r="F336" s="4">
        <v>0</v>
      </c>
      <c r="G336" s="4">
        <v>1</v>
      </c>
    </row>
    <row r="337" spans="3:7" x14ac:dyDescent="0.35">
      <c r="C337" s="5" t="s">
        <v>169</v>
      </c>
      <c r="D337" s="4">
        <v>0</v>
      </c>
      <c r="E337" s="4">
        <v>0</v>
      </c>
      <c r="F337" s="4">
        <v>1</v>
      </c>
      <c r="G337" s="4">
        <v>0</v>
      </c>
    </row>
    <row r="338" spans="3:7" x14ac:dyDescent="0.35">
      <c r="C338" s="5" t="s">
        <v>502</v>
      </c>
      <c r="D338" s="4">
        <v>0</v>
      </c>
      <c r="E338" s="4">
        <v>0</v>
      </c>
      <c r="F338" s="4">
        <v>1</v>
      </c>
      <c r="G338" s="4">
        <v>0</v>
      </c>
    </row>
    <row r="339" spans="3:7" x14ac:dyDescent="0.35">
      <c r="C339" s="5" t="s">
        <v>401</v>
      </c>
      <c r="D339" s="4">
        <v>0</v>
      </c>
      <c r="E339" s="4">
        <v>0</v>
      </c>
      <c r="F339" s="4">
        <v>1</v>
      </c>
      <c r="G339" s="4">
        <v>0</v>
      </c>
    </row>
    <row r="340" spans="3:7" x14ac:dyDescent="0.35">
      <c r="C340" s="5" t="s">
        <v>511</v>
      </c>
      <c r="D340" s="4">
        <v>1</v>
      </c>
      <c r="E340" s="4">
        <v>1</v>
      </c>
      <c r="F340" s="4">
        <v>0</v>
      </c>
      <c r="G340" s="4">
        <v>1</v>
      </c>
    </row>
    <row r="341" spans="3:7" x14ac:dyDescent="0.35">
      <c r="C341" s="5" t="s">
        <v>424</v>
      </c>
      <c r="D341" s="4">
        <v>0</v>
      </c>
      <c r="E341" s="4">
        <v>0</v>
      </c>
      <c r="F341" s="4">
        <v>1</v>
      </c>
      <c r="G341" s="4">
        <v>0</v>
      </c>
    </row>
    <row r="342" spans="3:7" x14ac:dyDescent="0.35">
      <c r="C342" s="5" t="s">
        <v>452</v>
      </c>
      <c r="D342" s="4">
        <v>0</v>
      </c>
      <c r="E342" s="4">
        <v>0</v>
      </c>
      <c r="F342" s="4">
        <v>1</v>
      </c>
      <c r="G342" s="4">
        <v>0</v>
      </c>
    </row>
    <row r="343" spans="3:7" x14ac:dyDescent="0.35">
      <c r="C343" s="5" t="s">
        <v>467</v>
      </c>
      <c r="D343" s="4">
        <v>0</v>
      </c>
      <c r="E343" s="4">
        <v>0</v>
      </c>
      <c r="F343" s="4">
        <v>1</v>
      </c>
      <c r="G343" s="4">
        <v>0</v>
      </c>
    </row>
    <row r="344" spans="3:7" x14ac:dyDescent="0.35">
      <c r="C344" s="5" t="s">
        <v>134</v>
      </c>
      <c r="D344" s="4">
        <v>0</v>
      </c>
      <c r="E344" s="4">
        <v>0</v>
      </c>
      <c r="F344" s="4">
        <v>1</v>
      </c>
      <c r="G344" s="4">
        <v>0</v>
      </c>
    </row>
    <row r="345" spans="3:7" x14ac:dyDescent="0.35">
      <c r="C345" s="5" t="s">
        <v>563</v>
      </c>
      <c r="D345" s="4">
        <v>1</v>
      </c>
      <c r="E345" s="4">
        <v>1</v>
      </c>
      <c r="F345" s="4">
        <v>0</v>
      </c>
      <c r="G345" s="4">
        <v>1</v>
      </c>
    </row>
    <row r="346" spans="3:7" x14ac:dyDescent="0.35">
      <c r="C346" s="5" t="s">
        <v>359</v>
      </c>
      <c r="D346" s="4">
        <v>0</v>
      </c>
      <c r="E346" s="4">
        <v>0</v>
      </c>
      <c r="F346" s="4">
        <v>1</v>
      </c>
      <c r="G346" s="4">
        <v>0</v>
      </c>
    </row>
    <row r="347" spans="3:7" x14ac:dyDescent="0.35">
      <c r="C347" s="5" t="s">
        <v>587</v>
      </c>
      <c r="D347" s="4">
        <v>0</v>
      </c>
      <c r="E347" s="4">
        <v>0</v>
      </c>
      <c r="F347" s="4">
        <v>1</v>
      </c>
      <c r="G347" s="4">
        <v>0</v>
      </c>
    </row>
    <row r="348" spans="3:7" x14ac:dyDescent="0.35">
      <c r="C348" s="5" t="s">
        <v>288</v>
      </c>
      <c r="D348" s="4">
        <v>1</v>
      </c>
      <c r="E348" s="4">
        <v>1</v>
      </c>
      <c r="F348" s="4">
        <v>0</v>
      </c>
      <c r="G348" s="4">
        <v>1</v>
      </c>
    </row>
    <row r="349" spans="3:7" x14ac:dyDescent="0.35">
      <c r="C349" s="5" t="s">
        <v>456</v>
      </c>
      <c r="D349" s="4">
        <v>0</v>
      </c>
      <c r="E349" s="4">
        <v>0</v>
      </c>
      <c r="F349" s="4">
        <v>1</v>
      </c>
      <c r="G349" s="4">
        <v>0</v>
      </c>
    </row>
    <row r="350" spans="3:7" x14ac:dyDescent="0.35">
      <c r="C350" s="5" t="s">
        <v>114</v>
      </c>
      <c r="D350" s="4">
        <v>0</v>
      </c>
      <c r="E350" s="4">
        <v>0</v>
      </c>
      <c r="F350" s="4">
        <v>0.9</v>
      </c>
      <c r="G350" s="4">
        <v>9.9999999999999992E-2</v>
      </c>
    </row>
    <row r="351" spans="3:7" x14ac:dyDescent="0.35">
      <c r="C351" s="5" t="s">
        <v>316</v>
      </c>
      <c r="D351" s="4">
        <v>0</v>
      </c>
      <c r="E351" s="4">
        <v>0</v>
      </c>
      <c r="F351" s="4">
        <v>1</v>
      </c>
      <c r="G351" s="4">
        <v>0</v>
      </c>
    </row>
    <row r="352" spans="3:7" x14ac:dyDescent="0.35">
      <c r="C352" s="5" t="s">
        <v>350</v>
      </c>
      <c r="D352" s="4">
        <v>0</v>
      </c>
      <c r="E352" s="4">
        <v>0</v>
      </c>
      <c r="F352" s="4">
        <v>1</v>
      </c>
      <c r="G352" s="4">
        <v>0</v>
      </c>
    </row>
    <row r="353" spans="3:7" x14ac:dyDescent="0.35">
      <c r="C353" s="5" t="s">
        <v>181</v>
      </c>
      <c r="D353" s="4">
        <v>0</v>
      </c>
      <c r="E353" s="4">
        <v>0</v>
      </c>
      <c r="F353" s="4">
        <v>0.83333333333333337</v>
      </c>
      <c r="G353" s="4">
        <v>0.16666666666666669</v>
      </c>
    </row>
    <row r="354" spans="3:7" x14ac:dyDescent="0.35">
      <c r="C354" s="5" t="s">
        <v>119</v>
      </c>
      <c r="D354" s="4">
        <v>1</v>
      </c>
      <c r="E354" s="4">
        <v>1</v>
      </c>
      <c r="F354" s="4">
        <v>0.25</v>
      </c>
      <c r="G354" s="4">
        <v>0.75</v>
      </c>
    </row>
    <row r="355" spans="3:7" x14ac:dyDescent="0.35">
      <c r="C355" s="5" t="s">
        <v>321</v>
      </c>
      <c r="D355" s="4">
        <v>1</v>
      </c>
      <c r="E355" s="4">
        <v>1</v>
      </c>
      <c r="F355" s="4">
        <v>0</v>
      </c>
      <c r="G355" s="4">
        <v>1</v>
      </c>
    </row>
    <row r="356" spans="3:7" x14ac:dyDescent="0.35">
      <c r="C356" s="5" t="s">
        <v>324</v>
      </c>
      <c r="D356" s="4">
        <v>1</v>
      </c>
      <c r="E356" s="4">
        <v>1</v>
      </c>
      <c r="F356" s="4">
        <v>0</v>
      </c>
      <c r="G356" s="4">
        <v>1</v>
      </c>
    </row>
    <row r="357" spans="3:7" x14ac:dyDescent="0.35">
      <c r="C357" s="5" t="s">
        <v>600</v>
      </c>
      <c r="D357" s="4">
        <v>1</v>
      </c>
      <c r="E357" s="4">
        <v>1</v>
      </c>
      <c r="F357" s="4">
        <v>0</v>
      </c>
      <c r="G357" s="4">
        <v>1</v>
      </c>
    </row>
    <row r="358" spans="3:7" x14ac:dyDescent="0.35">
      <c r="C358" s="5" t="s">
        <v>553</v>
      </c>
      <c r="D358" s="4">
        <v>0</v>
      </c>
      <c r="E358" s="4">
        <v>0</v>
      </c>
      <c r="F358" s="4">
        <v>1</v>
      </c>
      <c r="G358" s="4">
        <v>0</v>
      </c>
    </row>
    <row r="359" spans="3:7" x14ac:dyDescent="0.35">
      <c r="C359" s="5" t="s">
        <v>506</v>
      </c>
      <c r="D359" s="4">
        <v>1</v>
      </c>
      <c r="E359" s="4">
        <v>1</v>
      </c>
      <c r="F359" s="4">
        <v>0</v>
      </c>
      <c r="G359" s="4">
        <v>1</v>
      </c>
    </row>
    <row r="360" spans="3:7" x14ac:dyDescent="0.35">
      <c r="C360" s="5" t="s">
        <v>485</v>
      </c>
      <c r="D360" s="4">
        <v>0</v>
      </c>
      <c r="E360" s="4">
        <v>0</v>
      </c>
      <c r="F360" s="4">
        <v>1</v>
      </c>
      <c r="G360" s="4">
        <v>0</v>
      </c>
    </row>
    <row r="361" spans="3:7" x14ac:dyDescent="0.35">
      <c r="C361" s="5" t="s">
        <v>141</v>
      </c>
      <c r="D361" s="4">
        <v>0</v>
      </c>
      <c r="E361" s="4">
        <v>0</v>
      </c>
      <c r="F361" s="4">
        <v>1</v>
      </c>
      <c r="G361" s="4">
        <v>0</v>
      </c>
    </row>
    <row r="362" spans="3:7" x14ac:dyDescent="0.35">
      <c r="C362" s="5" t="s">
        <v>117</v>
      </c>
      <c r="D362" s="4">
        <v>0</v>
      </c>
      <c r="E362" s="4">
        <v>0</v>
      </c>
      <c r="F362" s="4">
        <v>1</v>
      </c>
      <c r="G362" s="4">
        <v>0</v>
      </c>
    </row>
    <row r="363" spans="3:7" x14ac:dyDescent="0.35">
      <c r="C363" s="5" t="s">
        <v>189</v>
      </c>
      <c r="D363" s="4">
        <v>0</v>
      </c>
      <c r="E363" s="4">
        <v>0</v>
      </c>
      <c r="F363" s="4">
        <v>1</v>
      </c>
      <c r="G363" s="4">
        <v>0</v>
      </c>
    </row>
    <row r="364" spans="3:7" x14ac:dyDescent="0.35">
      <c r="C364" s="5" t="s">
        <v>540</v>
      </c>
      <c r="D364" s="4">
        <v>0</v>
      </c>
      <c r="E364" s="4">
        <v>0</v>
      </c>
      <c r="F364" s="4">
        <v>1</v>
      </c>
      <c r="G364" s="4">
        <v>0</v>
      </c>
    </row>
    <row r="365" spans="3:7" x14ac:dyDescent="0.35">
      <c r="C365" s="5" t="s">
        <v>272</v>
      </c>
      <c r="D365" s="4">
        <v>1</v>
      </c>
      <c r="E365" s="4">
        <v>1</v>
      </c>
      <c r="F365" s="4">
        <v>0.25</v>
      </c>
      <c r="G365" s="4">
        <v>0.75</v>
      </c>
    </row>
    <row r="366" spans="3:7" x14ac:dyDescent="0.35">
      <c r="C366" s="5" t="s">
        <v>606</v>
      </c>
      <c r="D366" s="4">
        <v>0</v>
      </c>
      <c r="E366" s="4">
        <v>0</v>
      </c>
      <c r="F366" s="4">
        <v>0.9</v>
      </c>
      <c r="G366" s="4">
        <v>9.9999999999999992E-2</v>
      </c>
    </row>
    <row r="367" spans="3:7" x14ac:dyDescent="0.35">
      <c r="C367" s="5" t="s">
        <v>218</v>
      </c>
      <c r="D367" s="4">
        <v>0</v>
      </c>
      <c r="E367" s="4">
        <v>0</v>
      </c>
      <c r="F367" s="4">
        <v>1</v>
      </c>
      <c r="G367" s="4">
        <v>0</v>
      </c>
    </row>
    <row r="368" spans="3:7" x14ac:dyDescent="0.35">
      <c r="C368" s="5" t="s">
        <v>286</v>
      </c>
      <c r="D368" s="4">
        <v>0</v>
      </c>
      <c r="E368" s="4">
        <v>0</v>
      </c>
      <c r="F368" s="4">
        <v>1</v>
      </c>
      <c r="G368" s="4">
        <v>0</v>
      </c>
    </row>
    <row r="369" spans="3:7" x14ac:dyDescent="0.35">
      <c r="C369" s="5" t="s">
        <v>581</v>
      </c>
      <c r="D369" s="4">
        <v>1</v>
      </c>
      <c r="E369" s="4">
        <v>1</v>
      </c>
      <c r="F369" s="4">
        <v>0</v>
      </c>
      <c r="G369" s="4">
        <v>1</v>
      </c>
    </row>
    <row r="370" spans="3:7" x14ac:dyDescent="0.35">
      <c r="C370" s="5" t="s">
        <v>490</v>
      </c>
      <c r="D370" s="4">
        <v>0</v>
      </c>
      <c r="E370" s="4">
        <v>0</v>
      </c>
      <c r="F370" s="4">
        <v>1</v>
      </c>
      <c r="G370" s="4">
        <v>0</v>
      </c>
    </row>
    <row r="371" spans="3:7" x14ac:dyDescent="0.35">
      <c r="C371" s="5" t="s">
        <v>536</v>
      </c>
      <c r="D371" s="4">
        <v>0</v>
      </c>
      <c r="E371" s="4">
        <v>0</v>
      </c>
      <c r="F371" s="4">
        <v>0.9</v>
      </c>
      <c r="G371" s="4">
        <v>9.9999999999999992E-2</v>
      </c>
    </row>
    <row r="372" spans="3:7" x14ac:dyDescent="0.35">
      <c r="C372" s="5" t="s">
        <v>66</v>
      </c>
      <c r="D372" s="4">
        <v>1</v>
      </c>
      <c r="E372" s="4">
        <v>1</v>
      </c>
      <c r="F372" s="4">
        <v>0</v>
      </c>
      <c r="G372" s="4">
        <v>1</v>
      </c>
    </row>
    <row r="373" spans="3:7" x14ac:dyDescent="0.35">
      <c r="C373" s="5" t="s">
        <v>612</v>
      </c>
      <c r="D373" s="4">
        <v>0</v>
      </c>
      <c r="E373" s="4">
        <v>0</v>
      </c>
      <c r="F373" s="4">
        <v>1</v>
      </c>
      <c r="G373" s="4">
        <v>0</v>
      </c>
    </row>
    <row r="374" spans="3:7" x14ac:dyDescent="0.35">
      <c r="C374" s="5" t="s">
        <v>248</v>
      </c>
      <c r="D374" s="4">
        <v>0</v>
      </c>
      <c r="E374" s="4">
        <v>0</v>
      </c>
      <c r="F374" s="4">
        <v>0.83333333333333337</v>
      </c>
      <c r="G374" s="4">
        <v>0.16666666666666669</v>
      </c>
    </row>
    <row r="375" spans="3:7" x14ac:dyDescent="0.35">
      <c r="C375" s="5" t="s">
        <v>300</v>
      </c>
      <c r="D375" s="4">
        <v>0</v>
      </c>
      <c r="E375" s="4">
        <v>0</v>
      </c>
      <c r="F375" s="4">
        <v>0.9</v>
      </c>
      <c r="G375" s="4">
        <v>9.9999999999999992E-2</v>
      </c>
    </row>
    <row r="376" spans="3:7" x14ac:dyDescent="0.35">
      <c r="C376" s="5" t="s">
        <v>579</v>
      </c>
      <c r="D376" s="4">
        <v>1</v>
      </c>
      <c r="E376" s="4">
        <v>1</v>
      </c>
      <c r="F376" s="4">
        <v>0.25</v>
      </c>
      <c r="G376" s="4">
        <v>0.75</v>
      </c>
    </row>
    <row r="377" spans="3:7" x14ac:dyDescent="0.35">
      <c r="C377" s="5" t="s">
        <v>550</v>
      </c>
      <c r="D377" s="4">
        <v>0</v>
      </c>
      <c r="E377" s="4">
        <v>0</v>
      </c>
      <c r="F377" s="4">
        <v>1</v>
      </c>
      <c r="G377" s="4">
        <v>0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CT_BestTree2'!$B$10:$B$10" display="Best Pruned Tree Rules (Using Validation Data)" xr:uid="{1E19F1BE-558F-475C-BAC1-BF058E7F6793}"/>
    <hyperlink ref="D4" location="'CT_FullTree2'!$B$10:$B$10" display="Fully Grown Tree Rules (Using Training Data)" xr:uid="{B4AE95BF-8B90-4191-9C8E-79628B559731}"/>
    <hyperlink ref="F4" location="'CT_MinErrorTree2'!$B$10:$B$10" display="Min Error Tree Rules (Using Validation Data)" xr:uid="{8CE02885-C53F-428C-8395-B976AF09AFE1}"/>
    <hyperlink ref="H4" location="'CT_Output3'!$B$10:$B$10" display="Inputs" xr:uid="{3F451E4E-0ACE-4A19-AEF9-D0CE06EC91AF}"/>
    <hyperlink ref="J4" location="'CT_Stored3'!$B$10:$B$10" display="PMML Model" xr:uid="{B9163BB0-488C-46CD-938B-0502475718AD}"/>
    <hyperlink ref="B5" location="'CT_TrainingScore3'!$B$10:$B$10" display="Training: Classification Summary" xr:uid="{F03C8C17-57B0-4C1E-8C53-93E5DE7A3FEF}"/>
    <hyperlink ref="D5" location="'CT_TrainingScore3'!$B$34:$B$34" display="Training: Classification Details" xr:uid="{E9FBA6EC-8B6F-45AC-A33E-95AF20A334C3}"/>
    <hyperlink ref="F5" location="'CT_ValidationScore3'!$B$10:$B$10" display="Validation: Classification Summary" xr:uid="{6F904F56-69A7-42EE-8ECD-8430ECF89469}"/>
    <hyperlink ref="H5" location="'CT_ValidationScore3'!$B$34:$B$34" display="Validation: Classification Details" xr:uid="{52C6A414-A353-4024-B5E8-949AEA1753AE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0F8CE-9888-4F88-B609-8B13193EA326}">
  <sheetPr>
    <tabColor rgb="FF00B050"/>
  </sheetPr>
  <dimension ref="B1:Q264"/>
  <sheetViews>
    <sheetView showGridLines="0" topLeftCell="A10" workbookViewId="0">
      <selection activeCell="C23" sqref="C23:D32"/>
    </sheetView>
  </sheetViews>
  <sheetFormatPr defaultRowHeight="14.5" x14ac:dyDescent="0.35"/>
  <cols>
    <col min="3" max="3" width="17.6328125" bestFit="1" customWidth="1"/>
    <col min="4" max="4" width="10.81640625" customWidth="1"/>
    <col min="5" max="5" width="20.36328125" customWidth="1"/>
    <col min="6" max="7" width="12.1796875" customWidth="1"/>
    <col min="14" max="14" width="15.26953125" bestFit="1" customWidth="1"/>
  </cols>
  <sheetData>
    <row r="1" spans="2:17" ht="18.5" x14ac:dyDescent="0.45">
      <c r="B1" s="2" t="s">
        <v>763</v>
      </c>
      <c r="N1" t="s">
        <v>1021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27</v>
      </c>
      <c r="O5" s="6">
        <v>525</v>
      </c>
      <c r="P5" s="6">
        <v>34</v>
      </c>
      <c r="Q5" s="6">
        <v>586</v>
      </c>
    </row>
    <row r="10" spans="2:17" ht="18.5" x14ac:dyDescent="0.45">
      <c r="B10" s="3" t="s">
        <v>686</v>
      </c>
    </row>
    <row r="12" spans="2:17" ht="15.5" x14ac:dyDescent="0.35">
      <c r="C12" s="40" t="s">
        <v>741</v>
      </c>
      <c r="D12" s="41"/>
      <c r="E12" s="42"/>
    </row>
    <row r="13" spans="2:17" x14ac:dyDescent="0.35">
      <c r="C13" s="5" t="s">
        <v>742</v>
      </c>
      <c r="D13" s="1" t="s">
        <v>743</v>
      </c>
      <c r="E13" s="1" t="s">
        <v>744</v>
      </c>
    </row>
    <row r="14" spans="2:17" x14ac:dyDescent="0.35">
      <c r="C14" s="5">
        <v>0</v>
      </c>
      <c r="D14" s="4">
        <v>138</v>
      </c>
      <c r="E14" s="4">
        <v>5</v>
      </c>
    </row>
    <row r="15" spans="2:17" x14ac:dyDescent="0.35">
      <c r="C15" s="5">
        <v>1</v>
      </c>
      <c r="D15" s="4">
        <v>9</v>
      </c>
      <c r="E15" s="4">
        <v>76</v>
      </c>
    </row>
    <row r="17" spans="3:6" ht="15.5" x14ac:dyDescent="0.35">
      <c r="C17" s="40" t="s">
        <v>745</v>
      </c>
      <c r="D17" s="41"/>
      <c r="E17" s="41"/>
      <c r="F17" s="42"/>
    </row>
    <row r="18" spans="3:6" x14ac:dyDescent="0.35">
      <c r="C18" t="s">
        <v>746</v>
      </c>
      <c r="D18" t="s">
        <v>747</v>
      </c>
      <c r="E18" t="s">
        <v>748</v>
      </c>
      <c r="F18" t="s">
        <v>749</v>
      </c>
    </row>
    <row r="19" spans="3:6" x14ac:dyDescent="0.35">
      <c r="C19" s="5">
        <v>0</v>
      </c>
      <c r="D19">
        <f>SUM($D$14:$E$14)</f>
        <v>143</v>
      </c>
      <c r="E19">
        <f>SUM($D$14:$E$14) - $D$14</f>
        <v>5</v>
      </c>
      <c r="F19">
        <f>IF($D$19=0,"Undefined",$E$19*100 / $D$19)</f>
        <v>3.4965034965034967</v>
      </c>
    </row>
    <row r="20" spans="3:6" x14ac:dyDescent="0.35">
      <c r="C20" s="5">
        <v>1</v>
      </c>
      <c r="D20">
        <f>SUM($D$15:$E$15)</f>
        <v>85</v>
      </c>
      <c r="E20">
        <f>SUM($D$15:$E$15) - $E$15</f>
        <v>9</v>
      </c>
      <c r="F20">
        <f>IF($D$20=0,"Undefined",$E$20*100 / $D$20)</f>
        <v>10.588235294117647</v>
      </c>
    </row>
    <row r="21" spans="3:6" x14ac:dyDescent="0.35">
      <c r="C21" s="5" t="s">
        <v>750</v>
      </c>
      <c r="D21">
        <f>SUM($D$19:$D$20)</f>
        <v>228</v>
      </c>
      <c r="E21">
        <f>SUM($E$19:$E$20)</f>
        <v>14</v>
      </c>
      <c r="F21">
        <f>IF($D$21=0,"Undefined",$E$21*100 / $D$21)</f>
        <v>6.1403508771929829</v>
      </c>
    </row>
    <row r="23" spans="3:6" ht="15.5" x14ac:dyDescent="0.35">
      <c r="C23" s="40" t="s">
        <v>751</v>
      </c>
      <c r="D23" s="42"/>
    </row>
    <row r="24" spans="3:6" x14ac:dyDescent="0.35">
      <c r="C24" t="s">
        <v>752</v>
      </c>
      <c r="D24" t="s">
        <v>753</v>
      </c>
    </row>
    <row r="25" spans="3:6" x14ac:dyDescent="0.35">
      <c r="C25" t="s">
        <v>754</v>
      </c>
      <c r="D25">
        <v>214</v>
      </c>
    </row>
    <row r="26" spans="3:6" x14ac:dyDescent="0.35">
      <c r="C26" t="s">
        <v>755</v>
      </c>
      <c r="D26">
        <v>93.859649122807014</v>
      </c>
    </row>
    <row r="27" spans="3:6" x14ac:dyDescent="0.35">
      <c r="C27" t="s">
        <v>756</v>
      </c>
      <c r="D27">
        <v>0.965034965034965</v>
      </c>
    </row>
    <row r="28" spans="3:6" x14ac:dyDescent="0.35">
      <c r="C28" t="s">
        <v>757</v>
      </c>
      <c r="D28">
        <v>0.89411764705882357</v>
      </c>
    </row>
    <row r="29" spans="3:6" x14ac:dyDescent="0.35">
      <c r="C29" t="s">
        <v>758</v>
      </c>
      <c r="D29">
        <v>0.93827160493827155</v>
      </c>
    </row>
    <row r="30" spans="3:6" x14ac:dyDescent="0.35">
      <c r="C30" t="s">
        <v>759</v>
      </c>
      <c r="D30">
        <v>0.91566265060240959</v>
      </c>
    </row>
    <row r="31" spans="3:6" x14ac:dyDescent="0.35">
      <c r="C31" t="s">
        <v>712</v>
      </c>
      <c r="D31">
        <v>1</v>
      </c>
    </row>
    <row r="32" spans="3:6" x14ac:dyDescent="0.35">
      <c r="C32" t="s">
        <v>713</v>
      </c>
      <c r="D32">
        <v>0.5</v>
      </c>
    </row>
    <row r="34" spans="2:7" ht="18.5" x14ac:dyDescent="0.45">
      <c r="B34" s="3" t="s">
        <v>687</v>
      </c>
    </row>
    <row r="36" spans="2:7" x14ac:dyDescent="0.35">
      <c r="C36" s="5" t="s">
        <v>64</v>
      </c>
      <c r="D36" s="1" t="s">
        <v>1</v>
      </c>
      <c r="E36" s="1" t="s">
        <v>760</v>
      </c>
      <c r="F36" s="1" t="s">
        <v>761</v>
      </c>
      <c r="G36" s="1" t="s">
        <v>762</v>
      </c>
    </row>
    <row r="37" spans="2:7" x14ac:dyDescent="0.35">
      <c r="C37" s="5" t="s">
        <v>293</v>
      </c>
      <c r="D37" s="4">
        <v>0</v>
      </c>
      <c r="E37" s="4">
        <v>0</v>
      </c>
      <c r="F37" s="4">
        <v>0.9</v>
      </c>
      <c r="G37" s="4">
        <v>9.9999999999999992E-2</v>
      </c>
    </row>
    <row r="38" spans="2:7" x14ac:dyDescent="0.35">
      <c r="C38" s="5" t="s">
        <v>168</v>
      </c>
      <c r="D38" s="4">
        <v>0</v>
      </c>
      <c r="E38" s="4">
        <v>0</v>
      </c>
      <c r="F38" s="4">
        <v>1</v>
      </c>
      <c r="G38" s="4">
        <v>0</v>
      </c>
    </row>
    <row r="39" spans="2:7" x14ac:dyDescent="0.35">
      <c r="C39" s="5" t="s">
        <v>227</v>
      </c>
      <c r="D39" s="4">
        <v>1</v>
      </c>
      <c r="E39" s="4">
        <v>1</v>
      </c>
      <c r="F39" s="4">
        <v>0</v>
      </c>
      <c r="G39" s="4">
        <v>1</v>
      </c>
    </row>
    <row r="40" spans="2:7" x14ac:dyDescent="0.35">
      <c r="C40" s="5" t="s">
        <v>475</v>
      </c>
      <c r="D40" s="4">
        <v>0</v>
      </c>
      <c r="E40" s="4">
        <v>0</v>
      </c>
      <c r="F40" s="4">
        <v>0.9</v>
      </c>
      <c r="G40" s="4">
        <v>9.9999999999999992E-2</v>
      </c>
    </row>
    <row r="41" spans="2:7" x14ac:dyDescent="0.35">
      <c r="C41" s="5" t="s">
        <v>524</v>
      </c>
      <c r="D41" s="4">
        <v>0</v>
      </c>
      <c r="E41" s="4">
        <v>0</v>
      </c>
      <c r="F41" s="4">
        <v>0.9</v>
      </c>
      <c r="G41" s="4">
        <v>9.9999999999999992E-2</v>
      </c>
    </row>
    <row r="42" spans="2:7" x14ac:dyDescent="0.35">
      <c r="C42" s="5" t="s">
        <v>354</v>
      </c>
      <c r="D42" s="4">
        <v>0</v>
      </c>
      <c r="E42" s="4">
        <v>0</v>
      </c>
      <c r="F42" s="4">
        <v>1</v>
      </c>
      <c r="G42" s="4">
        <v>0</v>
      </c>
    </row>
    <row r="43" spans="2:7" x14ac:dyDescent="0.35">
      <c r="C43" s="5" t="s">
        <v>271</v>
      </c>
      <c r="D43" s="4">
        <v>0</v>
      </c>
      <c r="E43" s="4">
        <v>0</v>
      </c>
      <c r="F43" s="4">
        <v>1</v>
      </c>
      <c r="G43" s="4">
        <v>0</v>
      </c>
    </row>
    <row r="44" spans="2:7" x14ac:dyDescent="0.35">
      <c r="C44" s="5" t="s">
        <v>392</v>
      </c>
      <c r="D44" s="4">
        <v>0</v>
      </c>
      <c r="E44" s="4">
        <v>0</v>
      </c>
      <c r="F44" s="4">
        <v>1</v>
      </c>
      <c r="G44" s="4">
        <v>0</v>
      </c>
    </row>
    <row r="45" spans="2:7" x14ac:dyDescent="0.35">
      <c r="C45" s="5" t="s">
        <v>414</v>
      </c>
      <c r="D45" s="4">
        <v>0</v>
      </c>
      <c r="E45" s="4">
        <v>0</v>
      </c>
      <c r="F45" s="4">
        <v>1</v>
      </c>
      <c r="G45" s="4">
        <v>0</v>
      </c>
    </row>
    <row r="46" spans="2:7" x14ac:dyDescent="0.35">
      <c r="C46" s="5" t="s">
        <v>534</v>
      </c>
      <c r="D46" s="4">
        <v>0</v>
      </c>
      <c r="E46" s="4">
        <v>0</v>
      </c>
      <c r="F46" s="4">
        <v>0.76923076923076927</v>
      </c>
      <c r="G46" s="4">
        <v>0.23076923076923078</v>
      </c>
    </row>
    <row r="47" spans="2:7" x14ac:dyDescent="0.35">
      <c r="C47" s="5" t="s">
        <v>521</v>
      </c>
      <c r="D47" s="4">
        <v>0</v>
      </c>
      <c r="E47" s="4">
        <v>0</v>
      </c>
      <c r="F47" s="4">
        <v>0.9</v>
      </c>
      <c r="G47" s="4">
        <v>9.9999999999999992E-2</v>
      </c>
    </row>
    <row r="48" spans="2:7" x14ac:dyDescent="0.35">
      <c r="C48" s="5" t="s">
        <v>190</v>
      </c>
      <c r="D48" s="4">
        <v>0</v>
      </c>
      <c r="E48" s="4">
        <v>0</v>
      </c>
      <c r="F48" s="4">
        <v>1</v>
      </c>
      <c r="G48" s="4">
        <v>0</v>
      </c>
    </row>
    <row r="49" spans="3:7" x14ac:dyDescent="0.35">
      <c r="C49" s="5" t="s">
        <v>449</v>
      </c>
      <c r="D49" s="4">
        <v>0</v>
      </c>
      <c r="E49" s="4">
        <v>0</v>
      </c>
      <c r="F49" s="4">
        <v>1</v>
      </c>
      <c r="G49" s="4">
        <v>0</v>
      </c>
    </row>
    <row r="50" spans="3:7" x14ac:dyDescent="0.35">
      <c r="C50" s="5" t="s">
        <v>580</v>
      </c>
      <c r="D50" s="4">
        <v>0</v>
      </c>
      <c r="E50" s="4">
        <v>0</v>
      </c>
      <c r="F50" s="4">
        <v>1</v>
      </c>
      <c r="G50" s="4">
        <v>0</v>
      </c>
    </row>
    <row r="51" spans="3:7" x14ac:dyDescent="0.35">
      <c r="C51" s="5" t="s">
        <v>624</v>
      </c>
      <c r="D51" s="4">
        <v>0</v>
      </c>
      <c r="E51" s="4">
        <v>0</v>
      </c>
      <c r="F51" s="4">
        <v>0.9</v>
      </c>
      <c r="G51" s="4">
        <v>9.9999999999999992E-2</v>
      </c>
    </row>
    <row r="52" spans="3:7" x14ac:dyDescent="0.35">
      <c r="C52" s="5" t="s">
        <v>292</v>
      </c>
      <c r="D52" s="4">
        <v>0</v>
      </c>
      <c r="E52" s="4">
        <v>0</v>
      </c>
      <c r="F52" s="4">
        <v>0.76923076923076927</v>
      </c>
      <c r="G52" s="4">
        <v>0.23076923076923078</v>
      </c>
    </row>
    <row r="53" spans="3:7" x14ac:dyDescent="0.35">
      <c r="C53" s="5" t="s">
        <v>411</v>
      </c>
      <c r="D53" s="4">
        <v>0</v>
      </c>
      <c r="E53" s="4">
        <v>0</v>
      </c>
      <c r="F53" s="4">
        <v>1</v>
      </c>
      <c r="G53" s="4">
        <v>0</v>
      </c>
    </row>
    <row r="54" spans="3:7" x14ac:dyDescent="0.35">
      <c r="C54" s="5" t="s">
        <v>268</v>
      </c>
      <c r="D54" s="4">
        <v>1</v>
      </c>
      <c r="E54" s="4">
        <v>1</v>
      </c>
      <c r="F54" s="4">
        <v>0</v>
      </c>
      <c r="G54" s="4">
        <v>1</v>
      </c>
    </row>
    <row r="55" spans="3:7" x14ac:dyDescent="0.35">
      <c r="C55" s="5" t="s">
        <v>299</v>
      </c>
      <c r="D55" s="4">
        <v>0</v>
      </c>
      <c r="E55" s="4">
        <v>0</v>
      </c>
      <c r="F55" s="4">
        <v>1</v>
      </c>
      <c r="G55" s="4">
        <v>0</v>
      </c>
    </row>
    <row r="56" spans="3:7" x14ac:dyDescent="0.35">
      <c r="C56" s="5" t="s">
        <v>234</v>
      </c>
      <c r="D56" s="4">
        <v>0</v>
      </c>
      <c r="E56" s="4">
        <v>0</v>
      </c>
      <c r="F56" s="4">
        <v>1</v>
      </c>
      <c r="G56" s="4">
        <v>0</v>
      </c>
    </row>
    <row r="57" spans="3:7" x14ac:dyDescent="0.35">
      <c r="C57" s="5" t="s">
        <v>486</v>
      </c>
      <c r="D57" s="4">
        <v>0</v>
      </c>
      <c r="E57" s="4">
        <v>0</v>
      </c>
      <c r="F57" s="4">
        <v>1</v>
      </c>
      <c r="G57" s="4">
        <v>0</v>
      </c>
    </row>
    <row r="58" spans="3:7" x14ac:dyDescent="0.35">
      <c r="C58" s="5" t="s">
        <v>77</v>
      </c>
      <c r="D58" s="4">
        <v>1</v>
      </c>
      <c r="E58" s="4">
        <v>1</v>
      </c>
      <c r="F58" s="4">
        <v>0</v>
      </c>
      <c r="G58" s="4">
        <v>1</v>
      </c>
    </row>
    <row r="59" spans="3:7" x14ac:dyDescent="0.35">
      <c r="C59" s="5" t="s">
        <v>287</v>
      </c>
      <c r="D59" s="4">
        <v>0</v>
      </c>
      <c r="E59" s="4">
        <v>0</v>
      </c>
      <c r="F59" s="4">
        <v>1</v>
      </c>
      <c r="G59" s="4">
        <v>0</v>
      </c>
    </row>
    <row r="60" spans="3:7" x14ac:dyDescent="0.35">
      <c r="C60" s="5" t="s">
        <v>561</v>
      </c>
      <c r="D60" s="4">
        <v>0</v>
      </c>
      <c r="E60" s="4">
        <v>0</v>
      </c>
      <c r="F60" s="4">
        <v>0.76923076923076927</v>
      </c>
      <c r="G60" s="4">
        <v>0.23076923076923078</v>
      </c>
    </row>
    <row r="61" spans="3:7" x14ac:dyDescent="0.35">
      <c r="C61" s="5" t="s">
        <v>557</v>
      </c>
      <c r="D61" s="4">
        <v>1</v>
      </c>
      <c r="E61" s="4">
        <v>1</v>
      </c>
      <c r="F61" s="4">
        <v>0</v>
      </c>
      <c r="G61" s="4">
        <v>1</v>
      </c>
    </row>
    <row r="62" spans="3:7" x14ac:dyDescent="0.35">
      <c r="C62" s="5" t="s">
        <v>307</v>
      </c>
      <c r="D62" s="4">
        <v>0</v>
      </c>
      <c r="E62" s="4">
        <v>0</v>
      </c>
      <c r="F62" s="4">
        <v>1</v>
      </c>
      <c r="G62" s="4">
        <v>0</v>
      </c>
    </row>
    <row r="63" spans="3:7" x14ac:dyDescent="0.35">
      <c r="C63" s="5" t="s">
        <v>349</v>
      </c>
      <c r="D63" s="4">
        <v>0</v>
      </c>
      <c r="E63" s="4">
        <v>0</v>
      </c>
      <c r="F63" s="4">
        <v>0.83333333333333337</v>
      </c>
      <c r="G63" s="4">
        <v>0.16666666666666669</v>
      </c>
    </row>
    <row r="64" spans="3:7" x14ac:dyDescent="0.35">
      <c r="C64" s="5" t="s">
        <v>382</v>
      </c>
      <c r="D64" s="4">
        <v>1</v>
      </c>
      <c r="E64" s="4">
        <v>1</v>
      </c>
      <c r="F64" s="4">
        <v>0</v>
      </c>
      <c r="G64" s="4">
        <v>1</v>
      </c>
    </row>
    <row r="65" spans="3:7" x14ac:dyDescent="0.35">
      <c r="C65" s="5" t="s">
        <v>378</v>
      </c>
      <c r="D65" s="4">
        <v>0</v>
      </c>
      <c r="E65" s="4">
        <v>0</v>
      </c>
      <c r="F65" s="4">
        <v>1</v>
      </c>
      <c r="G65" s="4">
        <v>0</v>
      </c>
    </row>
    <row r="66" spans="3:7" x14ac:dyDescent="0.35">
      <c r="C66" s="5" t="s">
        <v>399</v>
      </c>
      <c r="D66" s="4">
        <v>0</v>
      </c>
      <c r="E66" s="4">
        <v>0</v>
      </c>
      <c r="F66" s="4">
        <v>1</v>
      </c>
      <c r="G66" s="4">
        <v>0</v>
      </c>
    </row>
    <row r="67" spans="3:7" x14ac:dyDescent="0.35">
      <c r="C67" s="5" t="s">
        <v>527</v>
      </c>
      <c r="D67" s="4">
        <v>0</v>
      </c>
      <c r="E67" s="4">
        <v>0</v>
      </c>
      <c r="F67" s="4">
        <v>0.9</v>
      </c>
      <c r="G67" s="4">
        <v>9.9999999999999992E-2</v>
      </c>
    </row>
    <row r="68" spans="3:7" x14ac:dyDescent="0.35">
      <c r="C68" s="5" t="s">
        <v>102</v>
      </c>
      <c r="D68" s="4">
        <v>0</v>
      </c>
      <c r="E68" s="4">
        <v>0</v>
      </c>
      <c r="F68" s="4">
        <v>0.83333333333333337</v>
      </c>
      <c r="G68" s="4">
        <v>0.16666666666666669</v>
      </c>
    </row>
    <row r="69" spans="3:7" x14ac:dyDescent="0.35">
      <c r="C69" s="5" t="s">
        <v>163</v>
      </c>
      <c r="D69" s="4">
        <v>0</v>
      </c>
      <c r="E69" s="4">
        <v>0</v>
      </c>
      <c r="F69" s="4">
        <v>1</v>
      </c>
      <c r="G69" s="4">
        <v>0</v>
      </c>
    </row>
    <row r="70" spans="3:7" x14ac:dyDescent="0.35">
      <c r="C70" s="5" t="s">
        <v>312</v>
      </c>
      <c r="D70" s="4">
        <v>0</v>
      </c>
      <c r="E70" s="4">
        <v>0</v>
      </c>
      <c r="F70" s="4">
        <v>0.76923076923076927</v>
      </c>
      <c r="G70" s="4">
        <v>0.23076923076923078</v>
      </c>
    </row>
    <row r="71" spans="3:7" x14ac:dyDescent="0.35">
      <c r="C71" s="5" t="s">
        <v>504</v>
      </c>
      <c r="D71" s="4">
        <v>0</v>
      </c>
      <c r="E71" s="4">
        <v>0</v>
      </c>
      <c r="F71" s="4">
        <v>1</v>
      </c>
      <c r="G71" s="4">
        <v>0</v>
      </c>
    </row>
    <row r="72" spans="3:7" x14ac:dyDescent="0.35">
      <c r="C72" s="5" t="s">
        <v>202</v>
      </c>
      <c r="D72" s="4">
        <v>0</v>
      </c>
      <c r="E72" s="4">
        <v>0</v>
      </c>
      <c r="F72" s="4">
        <v>1</v>
      </c>
      <c r="G72" s="4">
        <v>0</v>
      </c>
    </row>
    <row r="73" spans="3:7" x14ac:dyDescent="0.35">
      <c r="C73" s="5" t="s">
        <v>208</v>
      </c>
      <c r="D73" s="4">
        <v>0</v>
      </c>
      <c r="E73" s="4">
        <v>0</v>
      </c>
      <c r="F73" s="4">
        <v>1</v>
      </c>
      <c r="G73" s="4">
        <v>0</v>
      </c>
    </row>
    <row r="74" spans="3:7" x14ac:dyDescent="0.35">
      <c r="C74" s="5" t="s">
        <v>315</v>
      </c>
      <c r="D74" s="4">
        <v>1</v>
      </c>
      <c r="E74" s="4">
        <v>1</v>
      </c>
      <c r="F74" s="4">
        <v>0</v>
      </c>
      <c r="G74" s="4">
        <v>1</v>
      </c>
    </row>
    <row r="75" spans="3:7" x14ac:dyDescent="0.35">
      <c r="C75" s="5" t="s">
        <v>397</v>
      </c>
      <c r="D75" s="4">
        <v>0</v>
      </c>
      <c r="E75" s="4">
        <v>0</v>
      </c>
      <c r="F75" s="4">
        <v>1</v>
      </c>
      <c r="G75" s="4">
        <v>0</v>
      </c>
    </row>
    <row r="76" spans="3:7" x14ac:dyDescent="0.35">
      <c r="C76" s="5" t="s">
        <v>95</v>
      </c>
      <c r="D76" s="4">
        <v>1</v>
      </c>
      <c r="E76" s="4">
        <v>1</v>
      </c>
      <c r="F76" s="4">
        <v>0</v>
      </c>
      <c r="G76" s="4">
        <v>1</v>
      </c>
    </row>
    <row r="77" spans="3:7" x14ac:dyDescent="0.35">
      <c r="C77" s="16" t="s">
        <v>537</v>
      </c>
      <c r="D77" s="15">
        <v>0</v>
      </c>
      <c r="E77" s="15">
        <v>1</v>
      </c>
      <c r="F77" s="15">
        <v>0.25</v>
      </c>
      <c r="G77" s="15">
        <v>0.75</v>
      </c>
    </row>
    <row r="78" spans="3:7" x14ac:dyDescent="0.35">
      <c r="C78" s="16" t="s">
        <v>556</v>
      </c>
      <c r="D78" s="15">
        <v>0</v>
      </c>
      <c r="E78" s="15">
        <v>1</v>
      </c>
      <c r="F78" s="15">
        <v>0.25</v>
      </c>
      <c r="G78" s="15">
        <v>0.75</v>
      </c>
    </row>
    <row r="79" spans="3:7" x14ac:dyDescent="0.35">
      <c r="C79" s="5" t="s">
        <v>633</v>
      </c>
      <c r="D79" s="4">
        <v>0</v>
      </c>
      <c r="E79" s="4">
        <v>0</v>
      </c>
      <c r="F79" s="4">
        <v>0.9</v>
      </c>
      <c r="G79" s="4">
        <v>9.9999999999999992E-2</v>
      </c>
    </row>
    <row r="80" spans="3:7" x14ac:dyDescent="0.35">
      <c r="C80" s="5" t="s">
        <v>91</v>
      </c>
      <c r="D80" s="4">
        <v>1</v>
      </c>
      <c r="E80" s="4">
        <v>1</v>
      </c>
      <c r="F80" s="4">
        <v>0</v>
      </c>
      <c r="G80" s="4">
        <v>1</v>
      </c>
    </row>
    <row r="81" spans="3:7" x14ac:dyDescent="0.35">
      <c r="C81" s="5" t="s">
        <v>418</v>
      </c>
      <c r="D81" s="4">
        <v>1</v>
      </c>
      <c r="E81" s="4">
        <v>1</v>
      </c>
      <c r="F81" s="4">
        <v>0</v>
      </c>
      <c r="G81" s="4">
        <v>1</v>
      </c>
    </row>
    <row r="82" spans="3:7" x14ac:dyDescent="0.35">
      <c r="C82" s="5" t="s">
        <v>158</v>
      </c>
      <c r="D82" s="4">
        <v>0</v>
      </c>
      <c r="E82" s="4">
        <v>0</v>
      </c>
      <c r="F82" s="4">
        <v>1</v>
      </c>
      <c r="G82" s="4">
        <v>0</v>
      </c>
    </row>
    <row r="83" spans="3:7" x14ac:dyDescent="0.35">
      <c r="C83" s="5" t="s">
        <v>605</v>
      </c>
      <c r="D83" s="4">
        <v>0</v>
      </c>
      <c r="E83" s="4">
        <v>0</v>
      </c>
      <c r="F83" s="4">
        <v>1</v>
      </c>
      <c r="G83" s="4">
        <v>0</v>
      </c>
    </row>
    <row r="84" spans="3:7" x14ac:dyDescent="0.35">
      <c r="C84" s="5" t="s">
        <v>258</v>
      </c>
      <c r="D84" s="4">
        <v>1</v>
      </c>
      <c r="E84" s="4">
        <v>1</v>
      </c>
      <c r="F84" s="4">
        <v>0</v>
      </c>
      <c r="G84" s="4">
        <v>1</v>
      </c>
    </row>
    <row r="85" spans="3:7" x14ac:dyDescent="0.35">
      <c r="C85" s="16" t="s">
        <v>78</v>
      </c>
      <c r="D85" s="15">
        <v>1</v>
      </c>
      <c r="E85" s="15">
        <v>0</v>
      </c>
      <c r="F85" s="15">
        <v>1</v>
      </c>
      <c r="G85" s="15">
        <v>0</v>
      </c>
    </row>
    <row r="86" spans="3:7" x14ac:dyDescent="0.35">
      <c r="C86" s="5" t="s">
        <v>458</v>
      </c>
      <c r="D86" s="4">
        <v>1</v>
      </c>
      <c r="E86" s="4">
        <v>1</v>
      </c>
      <c r="F86" s="4">
        <v>0</v>
      </c>
      <c r="G86" s="4">
        <v>1</v>
      </c>
    </row>
    <row r="87" spans="3:7" x14ac:dyDescent="0.35">
      <c r="C87" s="5" t="s">
        <v>566</v>
      </c>
      <c r="D87" s="4">
        <v>1</v>
      </c>
      <c r="E87" s="4">
        <v>1</v>
      </c>
      <c r="F87" s="4">
        <v>0</v>
      </c>
      <c r="G87" s="4">
        <v>1</v>
      </c>
    </row>
    <row r="88" spans="3:7" x14ac:dyDescent="0.35">
      <c r="C88" s="5" t="s">
        <v>425</v>
      </c>
      <c r="D88" s="4">
        <v>0</v>
      </c>
      <c r="E88" s="4">
        <v>0</v>
      </c>
      <c r="F88" s="4">
        <v>1</v>
      </c>
      <c r="G88" s="4">
        <v>0</v>
      </c>
    </row>
    <row r="89" spans="3:7" x14ac:dyDescent="0.35">
      <c r="C89" s="5" t="s">
        <v>81</v>
      </c>
      <c r="D89" s="4">
        <v>1</v>
      </c>
      <c r="E89" s="4">
        <v>1</v>
      </c>
      <c r="F89" s="4">
        <v>0.25</v>
      </c>
      <c r="G89" s="4">
        <v>0.75</v>
      </c>
    </row>
    <row r="90" spans="3:7" x14ac:dyDescent="0.35">
      <c r="C90" s="5" t="s">
        <v>136</v>
      </c>
      <c r="D90" s="4">
        <v>0</v>
      </c>
      <c r="E90" s="4">
        <v>0</v>
      </c>
      <c r="F90" s="4">
        <v>1</v>
      </c>
      <c r="G90" s="4">
        <v>0</v>
      </c>
    </row>
    <row r="91" spans="3:7" x14ac:dyDescent="0.35">
      <c r="C91" s="16" t="s">
        <v>68</v>
      </c>
      <c r="D91" s="15">
        <v>1</v>
      </c>
      <c r="E91" s="15">
        <v>0</v>
      </c>
      <c r="F91" s="15">
        <v>0.76923076923076927</v>
      </c>
      <c r="G91" s="15">
        <v>0.23076923076923078</v>
      </c>
    </row>
    <row r="92" spans="3:7" x14ac:dyDescent="0.35">
      <c r="C92" s="5" t="s">
        <v>229</v>
      </c>
      <c r="D92" s="4">
        <v>1</v>
      </c>
      <c r="E92" s="4">
        <v>1</v>
      </c>
      <c r="F92" s="4">
        <v>0</v>
      </c>
      <c r="G92" s="4">
        <v>1</v>
      </c>
    </row>
    <row r="93" spans="3:7" x14ac:dyDescent="0.35">
      <c r="C93" s="5" t="s">
        <v>629</v>
      </c>
      <c r="D93" s="4">
        <v>1</v>
      </c>
      <c r="E93" s="4">
        <v>1</v>
      </c>
      <c r="F93" s="4">
        <v>0</v>
      </c>
      <c r="G93" s="4">
        <v>1</v>
      </c>
    </row>
    <row r="94" spans="3:7" x14ac:dyDescent="0.35">
      <c r="C94" s="5" t="s">
        <v>564</v>
      </c>
      <c r="D94" s="4">
        <v>1</v>
      </c>
      <c r="E94" s="4">
        <v>1</v>
      </c>
      <c r="F94" s="4">
        <v>0</v>
      </c>
      <c r="G94" s="4">
        <v>1</v>
      </c>
    </row>
    <row r="95" spans="3:7" x14ac:dyDescent="0.35">
      <c r="C95" s="5" t="s">
        <v>626</v>
      </c>
      <c r="D95" s="4">
        <v>0</v>
      </c>
      <c r="E95" s="4">
        <v>0</v>
      </c>
      <c r="F95" s="4">
        <v>0.83333333333333337</v>
      </c>
      <c r="G95" s="4">
        <v>0.16666666666666669</v>
      </c>
    </row>
    <row r="96" spans="3:7" x14ac:dyDescent="0.35">
      <c r="C96" s="5" t="s">
        <v>373</v>
      </c>
      <c r="D96" s="4">
        <v>0</v>
      </c>
      <c r="E96" s="4">
        <v>0</v>
      </c>
      <c r="F96" s="4">
        <v>1</v>
      </c>
      <c r="G96" s="4">
        <v>0</v>
      </c>
    </row>
    <row r="97" spans="3:7" x14ac:dyDescent="0.35">
      <c r="C97" s="5" t="s">
        <v>531</v>
      </c>
      <c r="D97" s="4">
        <v>0</v>
      </c>
      <c r="E97" s="4">
        <v>0</v>
      </c>
      <c r="F97" s="4">
        <v>1</v>
      </c>
      <c r="G97" s="4">
        <v>0</v>
      </c>
    </row>
    <row r="98" spans="3:7" x14ac:dyDescent="0.35">
      <c r="C98" s="5" t="s">
        <v>107</v>
      </c>
      <c r="D98" s="4">
        <v>1</v>
      </c>
      <c r="E98" s="4">
        <v>1</v>
      </c>
      <c r="F98" s="4">
        <v>0</v>
      </c>
      <c r="G98" s="4">
        <v>1</v>
      </c>
    </row>
    <row r="99" spans="3:7" x14ac:dyDescent="0.35">
      <c r="C99" s="5" t="s">
        <v>301</v>
      </c>
      <c r="D99" s="4">
        <v>1</v>
      </c>
      <c r="E99" s="4">
        <v>1</v>
      </c>
      <c r="F99" s="4">
        <v>0</v>
      </c>
      <c r="G99" s="4">
        <v>1</v>
      </c>
    </row>
    <row r="100" spans="3:7" x14ac:dyDescent="0.35">
      <c r="C100" s="5" t="s">
        <v>100</v>
      </c>
      <c r="D100" s="4">
        <v>1</v>
      </c>
      <c r="E100" s="4">
        <v>1</v>
      </c>
      <c r="F100" s="4">
        <v>0</v>
      </c>
      <c r="G100" s="4">
        <v>1</v>
      </c>
    </row>
    <row r="101" spans="3:7" x14ac:dyDescent="0.35">
      <c r="C101" s="5" t="s">
        <v>522</v>
      </c>
      <c r="D101" s="4">
        <v>0</v>
      </c>
      <c r="E101" s="4">
        <v>0</v>
      </c>
      <c r="F101" s="4">
        <v>0.9</v>
      </c>
      <c r="G101" s="4">
        <v>9.9999999999999992E-2</v>
      </c>
    </row>
    <row r="102" spans="3:7" x14ac:dyDescent="0.35">
      <c r="C102" s="5" t="s">
        <v>503</v>
      </c>
      <c r="D102" s="4">
        <v>0</v>
      </c>
      <c r="E102" s="4">
        <v>0</v>
      </c>
      <c r="F102" s="4">
        <v>1</v>
      </c>
      <c r="G102" s="4">
        <v>0</v>
      </c>
    </row>
    <row r="103" spans="3:7" x14ac:dyDescent="0.35">
      <c r="C103" s="5" t="s">
        <v>339</v>
      </c>
      <c r="D103" s="4">
        <v>1</v>
      </c>
      <c r="E103" s="4">
        <v>1</v>
      </c>
      <c r="F103" s="4">
        <v>0.25</v>
      </c>
      <c r="G103" s="4">
        <v>0.75</v>
      </c>
    </row>
    <row r="104" spans="3:7" x14ac:dyDescent="0.35">
      <c r="C104" s="5" t="s">
        <v>180</v>
      </c>
      <c r="D104" s="4">
        <v>0</v>
      </c>
      <c r="E104" s="4">
        <v>0</v>
      </c>
      <c r="F104" s="4">
        <v>1</v>
      </c>
      <c r="G104" s="4">
        <v>0</v>
      </c>
    </row>
    <row r="105" spans="3:7" x14ac:dyDescent="0.35">
      <c r="C105" s="5" t="s">
        <v>343</v>
      </c>
      <c r="D105" s="4">
        <v>0</v>
      </c>
      <c r="E105" s="4">
        <v>0</v>
      </c>
      <c r="F105" s="4">
        <v>1</v>
      </c>
      <c r="G105" s="4">
        <v>0</v>
      </c>
    </row>
    <row r="106" spans="3:7" x14ac:dyDescent="0.35">
      <c r="C106" s="5" t="s">
        <v>74</v>
      </c>
      <c r="D106" s="4">
        <v>1</v>
      </c>
      <c r="E106" s="4">
        <v>1</v>
      </c>
      <c r="F106" s="4">
        <v>0</v>
      </c>
      <c r="G106" s="4">
        <v>1</v>
      </c>
    </row>
    <row r="107" spans="3:7" x14ac:dyDescent="0.35">
      <c r="C107" s="16" t="s">
        <v>70</v>
      </c>
      <c r="D107" s="15">
        <v>1</v>
      </c>
      <c r="E107" s="15">
        <v>0</v>
      </c>
      <c r="F107" s="15">
        <v>0.76923076923076927</v>
      </c>
      <c r="G107" s="15">
        <v>0.23076923076923078</v>
      </c>
    </row>
    <row r="108" spans="3:7" x14ac:dyDescent="0.35">
      <c r="C108" s="5" t="s">
        <v>432</v>
      </c>
      <c r="D108" s="4">
        <v>0</v>
      </c>
      <c r="E108" s="4">
        <v>0</v>
      </c>
      <c r="F108" s="4">
        <v>1</v>
      </c>
      <c r="G108" s="4">
        <v>0</v>
      </c>
    </row>
    <row r="109" spans="3:7" x14ac:dyDescent="0.35">
      <c r="C109" s="5" t="s">
        <v>520</v>
      </c>
      <c r="D109" s="4">
        <v>0</v>
      </c>
      <c r="E109" s="4">
        <v>0</v>
      </c>
      <c r="F109" s="4">
        <v>0.9</v>
      </c>
      <c r="G109" s="4">
        <v>9.9999999999999992E-2</v>
      </c>
    </row>
    <row r="110" spans="3:7" x14ac:dyDescent="0.35">
      <c r="C110" s="5" t="s">
        <v>128</v>
      </c>
      <c r="D110" s="4">
        <v>0</v>
      </c>
      <c r="E110" s="4">
        <v>0</v>
      </c>
      <c r="F110" s="4">
        <v>1</v>
      </c>
      <c r="G110" s="4">
        <v>0</v>
      </c>
    </row>
    <row r="111" spans="3:7" x14ac:dyDescent="0.35">
      <c r="C111" s="5" t="s">
        <v>247</v>
      </c>
      <c r="D111" s="4">
        <v>1</v>
      </c>
      <c r="E111" s="4">
        <v>1</v>
      </c>
      <c r="F111" s="4">
        <v>0.25</v>
      </c>
      <c r="G111" s="4">
        <v>0.75</v>
      </c>
    </row>
    <row r="112" spans="3:7" x14ac:dyDescent="0.35">
      <c r="C112" s="5" t="s">
        <v>203</v>
      </c>
      <c r="D112" s="4">
        <v>1</v>
      </c>
      <c r="E112" s="4">
        <v>1</v>
      </c>
      <c r="F112" s="4">
        <v>0</v>
      </c>
      <c r="G112" s="4">
        <v>1</v>
      </c>
    </row>
    <row r="113" spans="3:7" x14ac:dyDescent="0.35">
      <c r="C113" s="16" t="s">
        <v>471</v>
      </c>
      <c r="D113" s="15">
        <v>0</v>
      </c>
      <c r="E113" s="15">
        <v>1</v>
      </c>
      <c r="F113" s="15">
        <v>0.25</v>
      </c>
      <c r="G113" s="15">
        <v>0.75</v>
      </c>
    </row>
    <row r="114" spans="3:7" x14ac:dyDescent="0.35">
      <c r="C114" s="5" t="s">
        <v>622</v>
      </c>
      <c r="D114" s="4">
        <v>0</v>
      </c>
      <c r="E114" s="4">
        <v>0</v>
      </c>
      <c r="F114" s="4">
        <v>0.9</v>
      </c>
      <c r="G114" s="4">
        <v>9.9999999999999992E-2</v>
      </c>
    </row>
    <row r="115" spans="3:7" x14ac:dyDescent="0.35">
      <c r="C115" s="5" t="s">
        <v>630</v>
      </c>
      <c r="D115" s="4">
        <v>1</v>
      </c>
      <c r="E115" s="4">
        <v>1</v>
      </c>
      <c r="F115" s="4">
        <v>0</v>
      </c>
      <c r="G115" s="4">
        <v>1</v>
      </c>
    </row>
    <row r="116" spans="3:7" x14ac:dyDescent="0.35">
      <c r="C116" s="5" t="s">
        <v>603</v>
      </c>
      <c r="D116" s="4">
        <v>0</v>
      </c>
      <c r="E116" s="4">
        <v>0</v>
      </c>
      <c r="F116" s="4">
        <v>0.9</v>
      </c>
      <c r="G116" s="4">
        <v>9.9999999999999992E-2</v>
      </c>
    </row>
    <row r="117" spans="3:7" x14ac:dyDescent="0.35">
      <c r="C117" s="5" t="s">
        <v>469</v>
      </c>
      <c r="D117" s="4">
        <v>0</v>
      </c>
      <c r="E117" s="4">
        <v>0</v>
      </c>
      <c r="F117" s="4">
        <v>1</v>
      </c>
      <c r="G117" s="4">
        <v>0</v>
      </c>
    </row>
    <row r="118" spans="3:7" x14ac:dyDescent="0.35">
      <c r="C118" s="5" t="s">
        <v>345</v>
      </c>
      <c r="D118" s="4">
        <v>1</v>
      </c>
      <c r="E118" s="4">
        <v>1</v>
      </c>
      <c r="F118" s="4">
        <v>0</v>
      </c>
      <c r="G118" s="4">
        <v>1</v>
      </c>
    </row>
    <row r="119" spans="3:7" x14ac:dyDescent="0.35">
      <c r="C119" s="5" t="s">
        <v>442</v>
      </c>
      <c r="D119" s="4">
        <v>0</v>
      </c>
      <c r="E119" s="4">
        <v>0</v>
      </c>
      <c r="F119" s="4">
        <v>0.9</v>
      </c>
      <c r="G119" s="4">
        <v>9.9999999999999992E-2</v>
      </c>
    </row>
    <row r="120" spans="3:7" x14ac:dyDescent="0.35">
      <c r="C120" s="5" t="s">
        <v>297</v>
      </c>
      <c r="D120" s="4">
        <v>0</v>
      </c>
      <c r="E120" s="4">
        <v>0</v>
      </c>
      <c r="F120" s="4">
        <v>0.9</v>
      </c>
      <c r="G120" s="4">
        <v>9.9999999999999992E-2</v>
      </c>
    </row>
    <row r="121" spans="3:7" x14ac:dyDescent="0.35">
      <c r="C121" s="5" t="s">
        <v>311</v>
      </c>
      <c r="D121" s="4">
        <v>0</v>
      </c>
      <c r="E121" s="4">
        <v>0</v>
      </c>
      <c r="F121" s="4">
        <v>1</v>
      </c>
      <c r="G121" s="4">
        <v>0</v>
      </c>
    </row>
    <row r="122" spans="3:7" x14ac:dyDescent="0.35">
      <c r="C122" s="16" t="s">
        <v>573</v>
      </c>
      <c r="D122" s="15">
        <v>0</v>
      </c>
      <c r="E122" s="15">
        <v>1</v>
      </c>
      <c r="F122" s="15">
        <v>0.25</v>
      </c>
      <c r="G122" s="15">
        <v>0.75</v>
      </c>
    </row>
    <row r="123" spans="3:7" x14ac:dyDescent="0.35">
      <c r="C123" s="5" t="s">
        <v>226</v>
      </c>
      <c r="D123" s="4">
        <v>1</v>
      </c>
      <c r="E123" s="4">
        <v>1</v>
      </c>
      <c r="F123" s="4">
        <v>0</v>
      </c>
      <c r="G123" s="4">
        <v>1</v>
      </c>
    </row>
    <row r="124" spans="3:7" x14ac:dyDescent="0.35">
      <c r="C124" s="5" t="s">
        <v>115</v>
      </c>
      <c r="D124" s="4">
        <v>0</v>
      </c>
      <c r="E124" s="4">
        <v>0</v>
      </c>
      <c r="F124" s="4">
        <v>1</v>
      </c>
      <c r="G124" s="4">
        <v>0</v>
      </c>
    </row>
    <row r="125" spans="3:7" x14ac:dyDescent="0.35">
      <c r="C125" s="5" t="s">
        <v>618</v>
      </c>
      <c r="D125" s="4">
        <v>0</v>
      </c>
      <c r="E125" s="4">
        <v>0</v>
      </c>
      <c r="F125" s="4">
        <v>1</v>
      </c>
      <c r="G125" s="4">
        <v>0</v>
      </c>
    </row>
    <row r="126" spans="3:7" x14ac:dyDescent="0.35">
      <c r="C126" s="5" t="s">
        <v>604</v>
      </c>
      <c r="D126" s="4">
        <v>0</v>
      </c>
      <c r="E126" s="4">
        <v>0</v>
      </c>
      <c r="F126" s="4">
        <v>0.9</v>
      </c>
      <c r="G126" s="4">
        <v>9.9999999999999992E-2</v>
      </c>
    </row>
    <row r="127" spans="3:7" x14ac:dyDescent="0.35">
      <c r="C127" s="5" t="s">
        <v>332</v>
      </c>
      <c r="D127" s="4">
        <v>0</v>
      </c>
      <c r="E127" s="4">
        <v>0</v>
      </c>
      <c r="F127" s="4">
        <v>0.9</v>
      </c>
      <c r="G127" s="4">
        <v>9.9999999999999992E-2</v>
      </c>
    </row>
    <row r="128" spans="3:7" x14ac:dyDescent="0.35">
      <c r="C128" s="5" t="s">
        <v>133</v>
      </c>
      <c r="D128" s="4">
        <v>0</v>
      </c>
      <c r="E128" s="4">
        <v>0</v>
      </c>
      <c r="F128" s="4">
        <v>0.76923076923076927</v>
      </c>
      <c r="G128" s="4">
        <v>0.23076923076923078</v>
      </c>
    </row>
    <row r="129" spans="3:7" x14ac:dyDescent="0.35">
      <c r="C129" s="16" t="s">
        <v>211</v>
      </c>
      <c r="D129" s="15">
        <v>1</v>
      </c>
      <c r="E129" s="15">
        <v>0</v>
      </c>
      <c r="F129" s="15">
        <v>0.76923076923076927</v>
      </c>
      <c r="G129" s="15">
        <v>0.23076923076923078</v>
      </c>
    </row>
    <row r="130" spans="3:7" x14ac:dyDescent="0.35">
      <c r="C130" s="5" t="s">
        <v>204</v>
      </c>
      <c r="D130" s="4">
        <v>0</v>
      </c>
      <c r="E130" s="4">
        <v>0</v>
      </c>
      <c r="F130" s="4">
        <v>1</v>
      </c>
      <c r="G130" s="4">
        <v>0</v>
      </c>
    </row>
    <row r="131" spans="3:7" x14ac:dyDescent="0.35">
      <c r="C131" s="5" t="s">
        <v>483</v>
      </c>
      <c r="D131" s="4">
        <v>0</v>
      </c>
      <c r="E131" s="4">
        <v>0</v>
      </c>
      <c r="F131" s="4">
        <v>1</v>
      </c>
      <c r="G131" s="4">
        <v>0</v>
      </c>
    </row>
    <row r="132" spans="3:7" x14ac:dyDescent="0.35">
      <c r="C132" s="16" t="s">
        <v>151</v>
      </c>
      <c r="D132" s="15">
        <v>1</v>
      </c>
      <c r="E132" s="15">
        <v>0</v>
      </c>
      <c r="F132" s="15">
        <v>1</v>
      </c>
      <c r="G132" s="15">
        <v>0</v>
      </c>
    </row>
    <row r="133" spans="3:7" x14ac:dyDescent="0.35">
      <c r="C133" s="5" t="s">
        <v>474</v>
      </c>
      <c r="D133" s="4">
        <v>0</v>
      </c>
      <c r="E133" s="4">
        <v>0</v>
      </c>
      <c r="F133" s="4">
        <v>1</v>
      </c>
      <c r="G133" s="4">
        <v>0</v>
      </c>
    </row>
    <row r="134" spans="3:7" x14ac:dyDescent="0.35">
      <c r="C134" s="5" t="s">
        <v>255</v>
      </c>
      <c r="D134" s="4">
        <v>1</v>
      </c>
      <c r="E134" s="4">
        <v>1</v>
      </c>
      <c r="F134" s="4">
        <v>0</v>
      </c>
      <c r="G134" s="4">
        <v>1</v>
      </c>
    </row>
    <row r="135" spans="3:7" x14ac:dyDescent="0.35">
      <c r="C135" s="5" t="s">
        <v>371</v>
      </c>
      <c r="D135" s="4">
        <v>0</v>
      </c>
      <c r="E135" s="4">
        <v>0</v>
      </c>
      <c r="F135" s="4">
        <v>1</v>
      </c>
      <c r="G135" s="4">
        <v>0</v>
      </c>
    </row>
    <row r="136" spans="3:7" x14ac:dyDescent="0.35">
      <c r="C136" s="5" t="s">
        <v>551</v>
      </c>
      <c r="D136" s="4">
        <v>0</v>
      </c>
      <c r="E136" s="4">
        <v>0</v>
      </c>
      <c r="F136" s="4">
        <v>1</v>
      </c>
      <c r="G136" s="4">
        <v>0</v>
      </c>
    </row>
    <row r="137" spans="3:7" x14ac:dyDescent="0.35">
      <c r="C137" s="5" t="s">
        <v>377</v>
      </c>
      <c r="D137" s="4">
        <v>0</v>
      </c>
      <c r="E137" s="4">
        <v>0</v>
      </c>
      <c r="F137" s="4">
        <v>1</v>
      </c>
      <c r="G137" s="4">
        <v>0</v>
      </c>
    </row>
    <row r="138" spans="3:7" x14ac:dyDescent="0.35">
      <c r="C138" s="5" t="s">
        <v>426</v>
      </c>
      <c r="D138" s="4">
        <v>0</v>
      </c>
      <c r="E138" s="4">
        <v>0</v>
      </c>
      <c r="F138" s="4">
        <v>1</v>
      </c>
      <c r="G138" s="4">
        <v>0</v>
      </c>
    </row>
    <row r="139" spans="3:7" x14ac:dyDescent="0.35">
      <c r="C139" s="5" t="s">
        <v>108</v>
      </c>
      <c r="D139" s="4">
        <v>1</v>
      </c>
      <c r="E139" s="4">
        <v>1</v>
      </c>
      <c r="F139" s="4">
        <v>0</v>
      </c>
      <c r="G139" s="4">
        <v>1</v>
      </c>
    </row>
    <row r="140" spans="3:7" x14ac:dyDescent="0.35">
      <c r="C140" s="5" t="s">
        <v>323</v>
      </c>
      <c r="D140" s="4">
        <v>1</v>
      </c>
      <c r="E140" s="4">
        <v>1</v>
      </c>
      <c r="F140" s="4">
        <v>0</v>
      </c>
      <c r="G140" s="4">
        <v>1</v>
      </c>
    </row>
    <row r="141" spans="3:7" x14ac:dyDescent="0.35">
      <c r="C141" s="5" t="s">
        <v>240</v>
      </c>
      <c r="D141" s="4">
        <v>0</v>
      </c>
      <c r="E141" s="4">
        <v>0</v>
      </c>
      <c r="F141" s="4">
        <v>1</v>
      </c>
      <c r="G141" s="4">
        <v>0</v>
      </c>
    </row>
    <row r="142" spans="3:7" x14ac:dyDescent="0.35">
      <c r="C142" s="5" t="s">
        <v>322</v>
      </c>
      <c r="D142" s="4">
        <v>1</v>
      </c>
      <c r="E142" s="4">
        <v>1</v>
      </c>
      <c r="F142" s="4">
        <v>0</v>
      </c>
      <c r="G142" s="4">
        <v>1</v>
      </c>
    </row>
    <row r="143" spans="3:7" x14ac:dyDescent="0.35">
      <c r="C143" s="5" t="s">
        <v>408</v>
      </c>
      <c r="D143" s="4">
        <v>1</v>
      </c>
      <c r="E143" s="4">
        <v>1</v>
      </c>
      <c r="F143" s="4">
        <v>0</v>
      </c>
      <c r="G143" s="4">
        <v>1</v>
      </c>
    </row>
    <row r="144" spans="3:7" x14ac:dyDescent="0.35">
      <c r="C144" s="5" t="s">
        <v>67</v>
      </c>
      <c r="D144" s="4">
        <v>1</v>
      </c>
      <c r="E144" s="4">
        <v>1</v>
      </c>
      <c r="F144" s="4">
        <v>0</v>
      </c>
      <c r="G144" s="4">
        <v>1</v>
      </c>
    </row>
    <row r="145" spans="3:7" x14ac:dyDescent="0.35">
      <c r="C145" s="5" t="s">
        <v>576</v>
      </c>
      <c r="D145" s="4">
        <v>0</v>
      </c>
      <c r="E145" s="4">
        <v>0</v>
      </c>
      <c r="F145" s="4">
        <v>1</v>
      </c>
      <c r="G145" s="4">
        <v>0</v>
      </c>
    </row>
    <row r="146" spans="3:7" x14ac:dyDescent="0.35">
      <c r="C146" s="5" t="s">
        <v>357</v>
      </c>
      <c r="D146" s="4">
        <v>0</v>
      </c>
      <c r="E146" s="4">
        <v>0</v>
      </c>
      <c r="F146" s="4">
        <v>1</v>
      </c>
      <c r="G146" s="4">
        <v>0</v>
      </c>
    </row>
    <row r="147" spans="3:7" x14ac:dyDescent="0.35">
      <c r="C147" s="5" t="s">
        <v>631</v>
      </c>
      <c r="D147" s="4">
        <v>1</v>
      </c>
      <c r="E147" s="4">
        <v>1</v>
      </c>
      <c r="F147" s="4">
        <v>0</v>
      </c>
      <c r="G147" s="4">
        <v>1</v>
      </c>
    </row>
    <row r="148" spans="3:7" x14ac:dyDescent="0.35">
      <c r="C148" s="5" t="s">
        <v>383</v>
      </c>
      <c r="D148" s="4">
        <v>0</v>
      </c>
      <c r="E148" s="4">
        <v>0</v>
      </c>
      <c r="F148" s="4">
        <v>1</v>
      </c>
      <c r="G148" s="4">
        <v>0</v>
      </c>
    </row>
    <row r="149" spans="3:7" x14ac:dyDescent="0.35">
      <c r="C149" s="5" t="s">
        <v>83</v>
      </c>
      <c r="D149" s="4">
        <v>1</v>
      </c>
      <c r="E149" s="4">
        <v>1</v>
      </c>
      <c r="F149" s="4">
        <v>0</v>
      </c>
      <c r="G149" s="4">
        <v>1</v>
      </c>
    </row>
    <row r="150" spans="3:7" x14ac:dyDescent="0.35">
      <c r="C150" s="5" t="s">
        <v>347</v>
      </c>
      <c r="D150" s="4">
        <v>1</v>
      </c>
      <c r="E150" s="4">
        <v>1</v>
      </c>
      <c r="F150" s="4">
        <v>0</v>
      </c>
      <c r="G150" s="4">
        <v>1</v>
      </c>
    </row>
    <row r="151" spans="3:7" x14ac:dyDescent="0.35">
      <c r="C151" s="16" t="s">
        <v>138</v>
      </c>
      <c r="D151" s="15">
        <v>1</v>
      </c>
      <c r="E151" s="15">
        <v>0</v>
      </c>
      <c r="F151" s="15">
        <v>0.76923076923076927</v>
      </c>
      <c r="G151" s="15">
        <v>0.23076923076923078</v>
      </c>
    </row>
    <row r="152" spans="3:7" x14ac:dyDescent="0.35">
      <c r="C152" s="5" t="s">
        <v>443</v>
      </c>
      <c r="D152" s="4">
        <v>0</v>
      </c>
      <c r="E152" s="4">
        <v>0</v>
      </c>
      <c r="F152" s="4">
        <v>1</v>
      </c>
      <c r="G152" s="4">
        <v>0</v>
      </c>
    </row>
    <row r="153" spans="3:7" x14ac:dyDescent="0.35">
      <c r="C153" s="5" t="s">
        <v>165</v>
      </c>
      <c r="D153" s="4">
        <v>1</v>
      </c>
      <c r="E153" s="4">
        <v>1</v>
      </c>
      <c r="F153" s="4">
        <v>0</v>
      </c>
      <c r="G153" s="4">
        <v>1</v>
      </c>
    </row>
    <row r="154" spans="3:7" x14ac:dyDescent="0.35">
      <c r="C154" s="16" t="s">
        <v>428</v>
      </c>
      <c r="D154" s="15">
        <v>0</v>
      </c>
      <c r="E154" s="15">
        <v>1</v>
      </c>
      <c r="F154" s="15">
        <v>0.25</v>
      </c>
      <c r="G154" s="15">
        <v>0.75</v>
      </c>
    </row>
    <row r="155" spans="3:7" x14ac:dyDescent="0.35">
      <c r="C155" s="5" t="s">
        <v>363</v>
      </c>
      <c r="D155" s="4">
        <v>0</v>
      </c>
      <c r="E155" s="4">
        <v>0</v>
      </c>
      <c r="F155" s="4">
        <v>1</v>
      </c>
      <c r="G155" s="4">
        <v>0</v>
      </c>
    </row>
    <row r="156" spans="3:7" x14ac:dyDescent="0.35">
      <c r="C156" s="5" t="s">
        <v>122</v>
      </c>
      <c r="D156" s="4">
        <v>1</v>
      </c>
      <c r="E156" s="4">
        <v>1</v>
      </c>
      <c r="F156" s="4">
        <v>0</v>
      </c>
      <c r="G156" s="4">
        <v>1</v>
      </c>
    </row>
    <row r="157" spans="3:7" x14ac:dyDescent="0.35">
      <c r="C157" s="5" t="s">
        <v>166</v>
      </c>
      <c r="D157" s="4">
        <v>0</v>
      </c>
      <c r="E157" s="4">
        <v>0</v>
      </c>
      <c r="F157" s="4">
        <v>1</v>
      </c>
      <c r="G157" s="4">
        <v>0</v>
      </c>
    </row>
    <row r="158" spans="3:7" x14ac:dyDescent="0.35">
      <c r="C158" s="5" t="s">
        <v>289</v>
      </c>
      <c r="D158" s="4">
        <v>0</v>
      </c>
      <c r="E158" s="4">
        <v>0</v>
      </c>
      <c r="F158" s="4">
        <v>1</v>
      </c>
      <c r="G158" s="4">
        <v>0</v>
      </c>
    </row>
    <row r="159" spans="3:7" x14ac:dyDescent="0.35">
      <c r="C159" s="5" t="s">
        <v>423</v>
      </c>
      <c r="D159" s="4">
        <v>0</v>
      </c>
      <c r="E159" s="4">
        <v>0</v>
      </c>
      <c r="F159" s="4">
        <v>1</v>
      </c>
      <c r="G159" s="4">
        <v>0</v>
      </c>
    </row>
    <row r="160" spans="3:7" x14ac:dyDescent="0.35">
      <c r="C160" s="5" t="s">
        <v>127</v>
      </c>
      <c r="D160" s="4">
        <v>1</v>
      </c>
      <c r="E160" s="4">
        <v>1</v>
      </c>
      <c r="F160" s="4">
        <v>0</v>
      </c>
      <c r="G160" s="4">
        <v>1</v>
      </c>
    </row>
    <row r="161" spans="3:7" x14ac:dyDescent="0.35">
      <c r="C161" s="5" t="s">
        <v>317</v>
      </c>
      <c r="D161" s="4">
        <v>1</v>
      </c>
      <c r="E161" s="4">
        <v>1</v>
      </c>
      <c r="F161" s="4">
        <v>0</v>
      </c>
      <c r="G161" s="4">
        <v>1</v>
      </c>
    </row>
    <row r="162" spans="3:7" x14ac:dyDescent="0.35">
      <c r="C162" s="5" t="s">
        <v>494</v>
      </c>
      <c r="D162" s="4">
        <v>0</v>
      </c>
      <c r="E162" s="4">
        <v>0</v>
      </c>
      <c r="F162" s="4">
        <v>1</v>
      </c>
      <c r="G162" s="4">
        <v>0</v>
      </c>
    </row>
    <row r="163" spans="3:7" x14ac:dyDescent="0.35">
      <c r="C163" s="5" t="s">
        <v>465</v>
      </c>
      <c r="D163" s="4">
        <v>1</v>
      </c>
      <c r="E163" s="4">
        <v>1</v>
      </c>
      <c r="F163" s="4">
        <v>0</v>
      </c>
      <c r="G163" s="4">
        <v>1</v>
      </c>
    </row>
    <row r="164" spans="3:7" x14ac:dyDescent="0.35">
      <c r="C164" s="5" t="s">
        <v>390</v>
      </c>
      <c r="D164" s="4">
        <v>0</v>
      </c>
      <c r="E164" s="4">
        <v>0</v>
      </c>
      <c r="F164" s="4">
        <v>1</v>
      </c>
      <c r="G164" s="4">
        <v>0</v>
      </c>
    </row>
    <row r="165" spans="3:7" x14ac:dyDescent="0.35">
      <c r="C165" s="5" t="s">
        <v>348</v>
      </c>
      <c r="D165" s="4">
        <v>1</v>
      </c>
      <c r="E165" s="4">
        <v>1</v>
      </c>
      <c r="F165" s="4">
        <v>0</v>
      </c>
      <c r="G165" s="4">
        <v>1</v>
      </c>
    </row>
    <row r="166" spans="3:7" x14ac:dyDescent="0.35">
      <c r="C166" s="5" t="s">
        <v>422</v>
      </c>
      <c r="D166" s="4">
        <v>0</v>
      </c>
      <c r="E166" s="4">
        <v>0</v>
      </c>
      <c r="F166" s="4">
        <v>1</v>
      </c>
      <c r="G166" s="4">
        <v>0</v>
      </c>
    </row>
    <row r="167" spans="3:7" x14ac:dyDescent="0.35">
      <c r="C167" s="5" t="s">
        <v>621</v>
      </c>
      <c r="D167" s="4">
        <v>0</v>
      </c>
      <c r="E167" s="4">
        <v>0</v>
      </c>
      <c r="F167" s="4">
        <v>1</v>
      </c>
      <c r="G167" s="4">
        <v>0</v>
      </c>
    </row>
    <row r="168" spans="3:7" x14ac:dyDescent="0.35">
      <c r="C168" s="5" t="s">
        <v>329</v>
      </c>
      <c r="D168" s="4">
        <v>1</v>
      </c>
      <c r="E168" s="4">
        <v>1</v>
      </c>
      <c r="F168" s="4">
        <v>0</v>
      </c>
      <c r="G168" s="4">
        <v>1</v>
      </c>
    </row>
    <row r="169" spans="3:7" x14ac:dyDescent="0.35">
      <c r="C169" s="5" t="s">
        <v>597</v>
      </c>
      <c r="D169" s="4">
        <v>0</v>
      </c>
      <c r="E169" s="4">
        <v>0</v>
      </c>
      <c r="F169" s="4">
        <v>1</v>
      </c>
      <c r="G169" s="4">
        <v>0</v>
      </c>
    </row>
    <row r="170" spans="3:7" x14ac:dyDescent="0.35">
      <c r="C170" s="5" t="s">
        <v>239</v>
      </c>
      <c r="D170" s="4">
        <v>0</v>
      </c>
      <c r="E170" s="4">
        <v>0</v>
      </c>
      <c r="F170" s="4">
        <v>1</v>
      </c>
      <c r="G170" s="4">
        <v>0</v>
      </c>
    </row>
    <row r="171" spans="3:7" x14ac:dyDescent="0.35">
      <c r="C171" s="5" t="s">
        <v>241</v>
      </c>
      <c r="D171" s="4">
        <v>0</v>
      </c>
      <c r="E171" s="4">
        <v>0</v>
      </c>
      <c r="F171" s="4">
        <v>1</v>
      </c>
      <c r="G171" s="4">
        <v>0</v>
      </c>
    </row>
    <row r="172" spans="3:7" x14ac:dyDescent="0.35">
      <c r="C172" s="5" t="s">
        <v>585</v>
      </c>
      <c r="D172" s="4">
        <v>0</v>
      </c>
      <c r="E172" s="4">
        <v>0</v>
      </c>
      <c r="F172" s="4">
        <v>1</v>
      </c>
      <c r="G172" s="4">
        <v>0</v>
      </c>
    </row>
    <row r="173" spans="3:7" x14ac:dyDescent="0.35">
      <c r="C173" s="5" t="s">
        <v>237</v>
      </c>
      <c r="D173" s="4">
        <v>1</v>
      </c>
      <c r="E173" s="4">
        <v>1</v>
      </c>
      <c r="F173" s="4">
        <v>0</v>
      </c>
      <c r="G173" s="4">
        <v>1</v>
      </c>
    </row>
    <row r="174" spans="3:7" x14ac:dyDescent="0.35">
      <c r="C174" s="5" t="s">
        <v>263</v>
      </c>
      <c r="D174" s="4">
        <v>1</v>
      </c>
      <c r="E174" s="4">
        <v>1</v>
      </c>
      <c r="F174" s="4">
        <v>0</v>
      </c>
      <c r="G174" s="4">
        <v>1</v>
      </c>
    </row>
    <row r="175" spans="3:7" x14ac:dyDescent="0.35">
      <c r="C175" s="5" t="s">
        <v>71</v>
      </c>
      <c r="D175" s="4">
        <v>1</v>
      </c>
      <c r="E175" s="4">
        <v>1</v>
      </c>
      <c r="F175" s="4">
        <v>0</v>
      </c>
      <c r="G175" s="4">
        <v>1</v>
      </c>
    </row>
    <row r="176" spans="3:7" x14ac:dyDescent="0.35">
      <c r="C176" s="5" t="s">
        <v>150</v>
      </c>
      <c r="D176" s="4">
        <v>1</v>
      </c>
      <c r="E176" s="4">
        <v>1</v>
      </c>
      <c r="F176" s="4">
        <v>0</v>
      </c>
      <c r="G176" s="4">
        <v>1</v>
      </c>
    </row>
    <row r="177" spans="3:7" x14ac:dyDescent="0.35">
      <c r="C177" s="5" t="s">
        <v>355</v>
      </c>
      <c r="D177" s="4">
        <v>0</v>
      </c>
      <c r="E177" s="4">
        <v>0</v>
      </c>
      <c r="F177" s="4">
        <v>1</v>
      </c>
      <c r="G177" s="4">
        <v>0</v>
      </c>
    </row>
    <row r="178" spans="3:7" x14ac:dyDescent="0.35">
      <c r="C178" s="5" t="s">
        <v>492</v>
      </c>
      <c r="D178" s="4">
        <v>0</v>
      </c>
      <c r="E178" s="4">
        <v>0</v>
      </c>
      <c r="F178" s="4">
        <v>0.9</v>
      </c>
      <c r="G178" s="4">
        <v>9.9999999999999992E-2</v>
      </c>
    </row>
    <row r="179" spans="3:7" x14ac:dyDescent="0.35">
      <c r="C179" s="5" t="s">
        <v>94</v>
      </c>
      <c r="D179" s="4">
        <v>1</v>
      </c>
      <c r="E179" s="4">
        <v>1</v>
      </c>
      <c r="F179" s="4">
        <v>0</v>
      </c>
      <c r="G179" s="4">
        <v>1</v>
      </c>
    </row>
    <row r="180" spans="3:7" x14ac:dyDescent="0.35">
      <c r="C180" s="5" t="s">
        <v>533</v>
      </c>
      <c r="D180" s="4">
        <v>1</v>
      </c>
      <c r="E180" s="4">
        <v>1</v>
      </c>
      <c r="F180" s="4">
        <v>0</v>
      </c>
      <c r="G180" s="4">
        <v>1</v>
      </c>
    </row>
    <row r="181" spans="3:7" x14ac:dyDescent="0.35">
      <c r="C181" s="5" t="s">
        <v>131</v>
      </c>
      <c r="D181" s="4">
        <v>0</v>
      </c>
      <c r="E181" s="4">
        <v>0</v>
      </c>
      <c r="F181" s="4">
        <v>0.9</v>
      </c>
      <c r="G181" s="4">
        <v>9.9999999999999992E-2</v>
      </c>
    </row>
    <row r="182" spans="3:7" x14ac:dyDescent="0.35">
      <c r="C182" s="5" t="s">
        <v>417</v>
      </c>
      <c r="D182" s="4">
        <v>1</v>
      </c>
      <c r="E182" s="4">
        <v>1</v>
      </c>
      <c r="F182" s="4">
        <v>0</v>
      </c>
      <c r="G182" s="4">
        <v>1</v>
      </c>
    </row>
    <row r="183" spans="3:7" x14ac:dyDescent="0.35">
      <c r="C183" s="5" t="s">
        <v>149</v>
      </c>
      <c r="D183" s="4">
        <v>0</v>
      </c>
      <c r="E183" s="4">
        <v>0</v>
      </c>
      <c r="F183" s="4">
        <v>1</v>
      </c>
      <c r="G183" s="4">
        <v>0</v>
      </c>
    </row>
    <row r="184" spans="3:7" x14ac:dyDescent="0.35">
      <c r="C184" s="5" t="s">
        <v>335</v>
      </c>
      <c r="D184" s="4">
        <v>0</v>
      </c>
      <c r="E184" s="4">
        <v>0</v>
      </c>
      <c r="F184" s="4">
        <v>1</v>
      </c>
      <c r="G184" s="4">
        <v>0</v>
      </c>
    </row>
    <row r="185" spans="3:7" x14ac:dyDescent="0.35">
      <c r="C185" s="5" t="s">
        <v>592</v>
      </c>
      <c r="D185" s="4">
        <v>0</v>
      </c>
      <c r="E185" s="4">
        <v>0</v>
      </c>
      <c r="F185" s="4">
        <v>1</v>
      </c>
      <c r="G185" s="4">
        <v>0</v>
      </c>
    </row>
    <row r="186" spans="3:7" x14ac:dyDescent="0.35">
      <c r="C186" s="5" t="s">
        <v>201</v>
      </c>
      <c r="D186" s="4">
        <v>0</v>
      </c>
      <c r="E186" s="4">
        <v>0</v>
      </c>
      <c r="F186" s="4">
        <v>0.83333333333333337</v>
      </c>
      <c r="G186" s="4">
        <v>0.16666666666666669</v>
      </c>
    </row>
    <row r="187" spans="3:7" x14ac:dyDescent="0.35">
      <c r="C187" s="5" t="s">
        <v>416</v>
      </c>
      <c r="D187" s="4">
        <v>1</v>
      </c>
      <c r="E187" s="4">
        <v>1</v>
      </c>
      <c r="F187" s="4">
        <v>0</v>
      </c>
      <c r="G187" s="4">
        <v>1</v>
      </c>
    </row>
    <row r="188" spans="3:7" x14ac:dyDescent="0.35">
      <c r="C188" s="5" t="s">
        <v>139</v>
      </c>
      <c r="D188" s="4">
        <v>0</v>
      </c>
      <c r="E188" s="4">
        <v>0</v>
      </c>
      <c r="F188" s="4">
        <v>1</v>
      </c>
      <c r="G188" s="4">
        <v>0</v>
      </c>
    </row>
    <row r="189" spans="3:7" x14ac:dyDescent="0.35">
      <c r="C189" s="5" t="s">
        <v>175</v>
      </c>
      <c r="D189" s="4">
        <v>0</v>
      </c>
      <c r="E189" s="4">
        <v>0</v>
      </c>
      <c r="F189" s="4">
        <v>1</v>
      </c>
      <c r="G189" s="4">
        <v>0</v>
      </c>
    </row>
    <row r="190" spans="3:7" x14ac:dyDescent="0.35">
      <c r="C190" s="5" t="s">
        <v>116</v>
      </c>
      <c r="D190" s="4">
        <v>0</v>
      </c>
      <c r="E190" s="4">
        <v>0</v>
      </c>
      <c r="F190" s="4">
        <v>1</v>
      </c>
      <c r="G190" s="4">
        <v>0</v>
      </c>
    </row>
    <row r="191" spans="3:7" x14ac:dyDescent="0.35">
      <c r="C191" s="16" t="s">
        <v>104</v>
      </c>
      <c r="D191" s="15">
        <v>1</v>
      </c>
      <c r="E191" s="15">
        <v>0</v>
      </c>
      <c r="F191" s="15">
        <v>0.76923076923076927</v>
      </c>
      <c r="G191" s="15">
        <v>0.23076923076923078</v>
      </c>
    </row>
    <row r="192" spans="3:7" x14ac:dyDescent="0.35">
      <c r="C192" s="5" t="s">
        <v>376</v>
      </c>
      <c r="D192" s="4">
        <v>0</v>
      </c>
      <c r="E192" s="4">
        <v>0</v>
      </c>
      <c r="F192" s="4">
        <v>1</v>
      </c>
      <c r="G192" s="4">
        <v>0</v>
      </c>
    </row>
    <row r="193" spans="3:7" x14ac:dyDescent="0.35">
      <c r="C193" s="5" t="s">
        <v>453</v>
      </c>
      <c r="D193" s="4">
        <v>0</v>
      </c>
      <c r="E193" s="4">
        <v>0</v>
      </c>
      <c r="F193" s="4">
        <v>1</v>
      </c>
      <c r="G193" s="4">
        <v>0</v>
      </c>
    </row>
    <row r="194" spans="3:7" x14ac:dyDescent="0.35">
      <c r="C194" s="5" t="s">
        <v>290</v>
      </c>
      <c r="D194" s="4">
        <v>0</v>
      </c>
      <c r="E194" s="4">
        <v>0</v>
      </c>
      <c r="F194" s="4">
        <v>1</v>
      </c>
      <c r="G194" s="4">
        <v>0</v>
      </c>
    </row>
    <row r="195" spans="3:7" x14ac:dyDescent="0.35">
      <c r="C195" s="5" t="s">
        <v>157</v>
      </c>
      <c r="D195" s="4">
        <v>0</v>
      </c>
      <c r="E195" s="4">
        <v>0</v>
      </c>
      <c r="F195" s="4">
        <v>1</v>
      </c>
      <c r="G195" s="4">
        <v>0</v>
      </c>
    </row>
    <row r="196" spans="3:7" x14ac:dyDescent="0.35">
      <c r="C196" s="16" t="s">
        <v>280</v>
      </c>
      <c r="D196" s="15">
        <v>1</v>
      </c>
      <c r="E196" s="15">
        <v>0</v>
      </c>
      <c r="F196" s="15">
        <v>0.76923076923076927</v>
      </c>
      <c r="G196" s="15">
        <v>0.23076923076923078</v>
      </c>
    </row>
    <row r="197" spans="3:7" x14ac:dyDescent="0.35">
      <c r="C197" s="5" t="s">
        <v>167</v>
      </c>
      <c r="D197" s="4">
        <v>0</v>
      </c>
      <c r="E197" s="4">
        <v>0</v>
      </c>
      <c r="F197" s="4">
        <v>0.9</v>
      </c>
      <c r="G197" s="4">
        <v>9.9999999999999992E-2</v>
      </c>
    </row>
    <row r="198" spans="3:7" x14ac:dyDescent="0.35">
      <c r="C198" s="5" t="s">
        <v>405</v>
      </c>
      <c r="D198" s="4">
        <v>0</v>
      </c>
      <c r="E198" s="4">
        <v>0</v>
      </c>
      <c r="F198" s="4">
        <v>0.76923076923076927</v>
      </c>
      <c r="G198" s="4">
        <v>0.23076923076923078</v>
      </c>
    </row>
    <row r="199" spans="3:7" x14ac:dyDescent="0.35">
      <c r="C199" s="5" t="s">
        <v>195</v>
      </c>
      <c r="D199" s="4">
        <v>0</v>
      </c>
      <c r="E199" s="4">
        <v>0</v>
      </c>
      <c r="F199" s="4">
        <v>1</v>
      </c>
      <c r="G199" s="4">
        <v>0</v>
      </c>
    </row>
    <row r="200" spans="3:7" x14ac:dyDescent="0.35">
      <c r="C200" s="5" t="s">
        <v>365</v>
      </c>
      <c r="D200" s="4">
        <v>1</v>
      </c>
      <c r="E200" s="4">
        <v>1</v>
      </c>
      <c r="F200" s="4">
        <v>0</v>
      </c>
      <c r="G200" s="4">
        <v>1</v>
      </c>
    </row>
    <row r="201" spans="3:7" x14ac:dyDescent="0.35">
      <c r="C201" s="5" t="s">
        <v>409</v>
      </c>
      <c r="D201" s="4">
        <v>0</v>
      </c>
      <c r="E201" s="4">
        <v>0</v>
      </c>
      <c r="F201" s="4">
        <v>1</v>
      </c>
      <c r="G201" s="4">
        <v>0</v>
      </c>
    </row>
    <row r="202" spans="3:7" x14ac:dyDescent="0.35">
      <c r="C202" s="5" t="s">
        <v>291</v>
      </c>
      <c r="D202" s="4">
        <v>0</v>
      </c>
      <c r="E202" s="4">
        <v>0</v>
      </c>
      <c r="F202" s="4">
        <v>1</v>
      </c>
      <c r="G202" s="4">
        <v>0</v>
      </c>
    </row>
    <row r="203" spans="3:7" x14ac:dyDescent="0.35">
      <c r="C203" s="5" t="s">
        <v>270</v>
      </c>
      <c r="D203" s="4">
        <v>1</v>
      </c>
      <c r="E203" s="4">
        <v>1</v>
      </c>
      <c r="F203" s="4">
        <v>0.25</v>
      </c>
      <c r="G203" s="4">
        <v>0.75</v>
      </c>
    </row>
    <row r="204" spans="3:7" x14ac:dyDescent="0.35">
      <c r="C204" s="5" t="s">
        <v>216</v>
      </c>
      <c r="D204" s="4">
        <v>0</v>
      </c>
      <c r="E204" s="4">
        <v>0</v>
      </c>
      <c r="F204" s="4">
        <v>1</v>
      </c>
      <c r="G204" s="4">
        <v>0</v>
      </c>
    </row>
    <row r="205" spans="3:7" x14ac:dyDescent="0.35">
      <c r="C205" s="5" t="s">
        <v>277</v>
      </c>
      <c r="D205" s="4">
        <v>1</v>
      </c>
      <c r="E205" s="4">
        <v>1</v>
      </c>
      <c r="F205" s="4">
        <v>0</v>
      </c>
      <c r="G205" s="4">
        <v>1</v>
      </c>
    </row>
    <row r="206" spans="3:7" x14ac:dyDescent="0.35">
      <c r="C206" s="5" t="s">
        <v>459</v>
      </c>
      <c r="D206" s="4">
        <v>0</v>
      </c>
      <c r="E206" s="4">
        <v>0</v>
      </c>
      <c r="F206" s="4">
        <v>1</v>
      </c>
      <c r="G206" s="4">
        <v>0</v>
      </c>
    </row>
    <row r="207" spans="3:7" x14ac:dyDescent="0.35">
      <c r="C207" s="5" t="s">
        <v>110</v>
      </c>
      <c r="D207" s="4">
        <v>1</v>
      </c>
      <c r="E207" s="4">
        <v>1</v>
      </c>
      <c r="F207" s="4">
        <v>0</v>
      </c>
      <c r="G207" s="4">
        <v>1</v>
      </c>
    </row>
    <row r="208" spans="3:7" x14ac:dyDescent="0.35">
      <c r="C208" s="5" t="s">
        <v>481</v>
      </c>
      <c r="D208" s="4">
        <v>0</v>
      </c>
      <c r="E208" s="4">
        <v>0</v>
      </c>
      <c r="F208" s="4">
        <v>0.9</v>
      </c>
      <c r="G208" s="4">
        <v>9.9999999999999992E-2</v>
      </c>
    </row>
    <row r="209" spans="3:7" x14ac:dyDescent="0.35">
      <c r="C209" s="5" t="s">
        <v>73</v>
      </c>
      <c r="D209" s="4">
        <v>1</v>
      </c>
      <c r="E209" s="4">
        <v>1</v>
      </c>
      <c r="F209" s="4">
        <v>0</v>
      </c>
      <c r="G209" s="4">
        <v>1</v>
      </c>
    </row>
    <row r="210" spans="3:7" x14ac:dyDescent="0.35">
      <c r="C210" s="5" t="s">
        <v>593</v>
      </c>
      <c r="D210" s="4">
        <v>0</v>
      </c>
      <c r="E210" s="4">
        <v>0</v>
      </c>
      <c r="F210" s="4">
        <v>1</v>
      </c>
      <c r="G210" s="4">
        <v>0</v>
      </c>
    </row>
    <row r="211" spans="3:7" x14ac:dyDescent="0.35">
      <c r="C211" s="5" t="s">
        <v>569</v>
      </c>
      <c r="D211" s="4">
        <v>0</v>
      </c>
      <c r="E211" s="4">
        <v>0</v>
      </c>
      <c r="F211" s="4">
        <v>1</v>
      </c>
      <c r="G211" s="4">
        <v>0</v>
      </c>
    </row>
    <row r="212" spans="3:7" x14ac:dyDescent="0.35">
      <c r="C212" s="5" t="s">
        <v>535</v>
      </c>
      <c r="D212" s="4">
        <v>0</v>
      </c>
      <c r="E212" s="4">
        <v>0</v>
      </c>
      <c r="F212" s="4">
        <v>1</v>
      </c>
      <c r="G212" s="4">
        <v>0</v>
      </c>
    </row>
    <row r="213" spans="3:7" x14ac:dyDescent="0.35">
      <c r="C213" s="5" t="s">
        <v>295</v>
      </c>
      <c r="D213" s="4">
        <v>1</v>
      </c>
      <c r="E213" s="4">
        <v>1</v>
      </c>
      <c r="F213" s="4">
        <v>0</v>
      </c>
      <c r="G213" s="4">
        <v>1</v>
      </c>
    </row>
    <row r="214" spans="3:7" x14ac:dyDescent="0.35">
      <c r="C214" s="5" t="s">
        <v>395</v>
      </c>
      <c r="D214" s="4">
        <v>1</v>
      </c>
      <c r="E214" s="4">
        <v>1</v>
      </c>
      <c r="F214" s="4">
        <v>0</v>
      </c>
      <c r="G214" s="4">
        <v>1</v>
      </c>
    </row>
    <row r="215" spans="3:7" x14ac:dyDescent="0.35">
      <c r="C215" s="5" t="s">
        <v>154</v>
      </c>
      <c r="D215" s="4">
        <v>0</v>
      </c>
      <c r="E215" s="4">
        <v>0</v>
      </c>
      <c r="F215" s="4">
        <v>0.76923076923076927</v>
      </c>
      <c r="G215" s="4">
        <v>0.23076923076923078</v>
      </c>
    </row>
    <row r="216" spans="3:7" x14ac:dyDescent="0.35">
      <c r="C216" s="5" t="s">
        <v>596</v>
      </c>
      <c r="D216" s="4">
        <v>0</v>
      </c>
      <c r="E216" s="4">
        <v>0</v>
      </c>
      <c r="F216" s="4">
        <v>1</v>
      </c>
      <c r="G216" s="4">
        <v>0</v>
      </c>
    </row>
    <row r="217" spans="3:7" x14ac:dyDescent="0.35">
      <c r="C217" s="5" t="s">
        <v>143</v>
      </c>
      <c r="D217" s="4">
        <v>1</v>
      </c>
      <c r="E217" s="4">
        <v>1</v>
      </c>
      <c r="F217" s="4">
        <v>0</v>
      </c>
      <c r="G217" s="4">
        <v>1</v>
      </c>
    </row>
    <row r="218" spans="3:7" x14ac:dyDescent="0.35">
      <c r="C218" s="5" t="s">
        <v>188</v>
      </c>
      <c r="D218" s="4">
        <v>0</v>
      </c>
      <c r="E218" s="4">
        <v>0</v>
      </c>
      <c r="F218" s="4">
        <v>1</v>
      </c>
      <c r="G218" s="4">
        <v>0</v>
      </c>
    </row>
    <row r="219" spans="3:7" x14ac:dyDescent="0.35">
      <c r="C219" s="5" t="s">
        <v>447</v>
      </c>
      <c r="D219" s="4">
        <v>0</v>
      </c>
      <c r="E219" s="4">
        <v>0</v>
      </c>
      <c r="F219" s="4">
        <v>1</v>
      </c>
      <c r="G219" s="4">
        <v>0</v>
      </c>
    </row>
    <row r="220" spans="3:7" x14ac:dyDescent="0.35">
      <c r="C220" s="5" t="s">
        <v>514</v>
      </c>
      <c r="D220" s="4">
        <v>1</v>
      </c>
      <c r="E220" s="4">
        <v>1</v>
      </c>
      <c r="F220" s="4">
        <v>0</v>
      </c>
      <c r="G220" s="4">
        <v>1</v>
      </c>
    </row>
    <row r="221" spans="3:7" x14ac:dyDescent="0.35">
      <c r="C221" s="5" t="s">
        <v>525</v>
      </c>
      <c r="D221" s="4">
        <v>1</v>
      </c>
      <c r="E221" s="4">
        <v>1</v>
      </c>
      <c r="F221" s="4">
        <v>0</v>
      </c>
      <c r="G221" s="4">
        <v>1</v>
      </c>
    </row>
    <row r="222" spans="3:7" x14ac:dyDescent="0.35">
      <c r="C222" s="5" t="s">
        <v>369</v>
      </c>
      <c r="D222" s="4">
        <v>0</v>
      </c>
      <c r="E222" s="4">
        <v>0</v>
      </c>
      <c r="F222" s="4">
        <v>1</v>
      </c>
      <c r="G222" s="4">
        <v>0</v>
      </c>
    </row>
    <row r="223" spans="3:7" x14ac:dyDescent="0.35">
      <c r="C223" s="5" t="s">
        <v>438</v>
      </c>
      <c r="D223" s="4">
        <v>1</v>
      </c>
      <c r="E223" s="4">
        <v>1</v>
      </c>
      <c r="F223" s="4">
        <v>0</v>
      </c>
      <c r="G223" s="4">
        <v>1</v>
      </c>
    </row>
    <row r="224" spans="3:7" x14ac:dyDescent="0.35">
      <c r="C224" s="5" t="s">
        <v>431</v>
      </c>
      <c r="D224" s="4">
        <v>1</v>
      </c>
      <c r="E224" s="4">
        <v>1</v>
      </c>
      <c r="F224" s="4">
        <v>0</v>
      </c>
      <c r="G224" s="4">
        <v>1</v>
      </c>
    </row>
    <row r="225" spans="3:7" x14ac:dyDescent="0.35">
      <c r="C225" s="5" t="s">
        <v>224</v>
      </c>
      <c r="D225" s="4">
        <v>0</v>
      </c>
      <c r="E225" s="4">
        <v>0</v>
      </c>
      <c r="F225" s="4">
        <v>1</v>
      </c>
      <c r="G225" s="4">
        <v>0</v>
      </c>
    </row>
    <row r="226" spans="3:7" x14ac:dyDescent="0.35">
      <c r="C226" s="5" t="s">
        <v>337</v>
      </c>
      <c r="D226" s="4">
        <v>1</v>
      </c>
      <c r="E226" s="4">
        <v>1</v>
      </c>
      <c r="F226" s="4">
        <v>0</v>
      </c>
      <c r="G226" s="4">
        <v>1</v>
      </c>
    </row>
    <row r="227" spans="3:7" x14ac:dyDescent="0.35">
      <c r="C227" s="5" t="s">
        <v>607</v>
      </c>
      <c r="D227" s="4">
        <v>0</v>
      </c>
      <c r="E227" s="4">
        <v>0</v>
      </c>
      <c r="F227" s="4">
        <v>0.9</v>
      </c>
      <c r="G227" s="4">
        <v>9.9999999999999992E-2</v>
      </c>
    </row>
    <row r="228" spans="3:7" x14ac:dyDescent="0.35">
      <c r="C228" s="5" t="s">
        <v>548</v>
      </c>
      <c r="D228" s="4">
        <v>0</v>
      </c>
      <c r="E228" s="4">
        <v>0</v>
      </c>
      <c r="F228" s="4">
        <v>1</v>
      </c>
      <c r="G228" s="4">
        <v>0</v>
      </c>
    </row>
    <row r="229" spans="3:7" x14ac:dyDescent="0.35">
      <c r="C229" s="5" t="s">
        <v>262</v>
      </c>
      <c r="D229" s="4">
        <v>1</v>
      </c>
      <c r="E229" s="4">
        <v>1</v>
      </c>
      <c r="F229" s="4">
        <v>0</v>
      </c>
      <c r="G229" s="4">
        <v>1</v>
      </c>
    </row>
    <row r="230" spans="3:7" x14ac:dyDescent="0.35">
      <c r="C230" s="5" t="s">
        <v>571</v>
      </c>
      <c r="D230" s="4">
        <v>0</v>
      </c>
      <c r="E230" s="4">
        <v>0</v>
      </c>
      <c r="F230" s="4">
        <v>1</v>
      </c>
      <c r="G230" s="4">
        <v>0</v>
      </c>
    </row>
    <row r="231" spans="3:7" x14ac:dyDescent="0.35">
      <c r="C231" s="5" t="s">
        <v>219</v>
      </c>
      <c r="D231" s="4">
        <v>0</v>
      </c>
      <c r="E231" s="4">
        <v>0</v>
      </c>
      <c r="F231" s="4">
        <v>1</v>
      </c>
      <c r="G231" s="4">
        <v>0</v>
      </c>
    </row>
    <row r="232" spans="3:7" x14ac:dyDescent="0.35">
      <c r="C232" s="5" t="s">
        <v>547</v>
      </c>
      <c r="D232" s="4">
        <v>0</v>
      </c>
      <c r="E232" s="4">
        <v>0</v>
      </c>
      <c r="F232" s="4">
        <v>1</v>
      </c>
      <c r="G232" s="4">
        <v>0</v>
      </c>
    </row>
    <row r="233" spans="3:7" x14ac:dyDescent="0.35">
      <c r="C233" s="16" t="s">
        <v>191</v>
      </c>
      <c r="D233" s="15">
        <v>1</v>
      </c>
      <c r="E233" s="15">
        <v>0</v>
      </c>
      <c r="F233" s="15">
        <v>0.9</v>
      </c>
      <c r="G233" s="15">
        <v>9.9999999999999992E-2</v>
      </c>
    </row>
    <row r="234" spans="3:7" x14ac:dyDescent="0.35">
      <c r="C234" s="5" t="s">
        <v>577</v>
      </c>
      <c r="D234" s="4">
        <v>1</v>
      </c>
      <c r="E234" s="4">
        <v>1</v>
      </c>
      <c r="F234" s="4">
        <v>0</v>
      </c>
      <c r="G234" s="4">
        <v>1</v>
      </c>
    </row>
    <row r="235" spans="3:7" x14ac:dyDescent="0.35">
      <c r="C235" s="5" t="s">
        <v>446</v>
      </c>
      <c r="D235" s="4">
        <v>0</v>
      </c>
      <c r="E235" s="4">
        <v>0</v>
      </c>
      <c r="F235" s="4">
        <v>1</v>
      </c>
      <c r="G235" s="4">
        <v>0</v>
      </c>
    </row>
    <row r="236" spans="3:7" x14ac:dyDescent="0.35">
      <c r="C236" s="5" t="s">
        <v>261</v>
      </c>
      <c r="D236" s="4">
        <v>1</v>
      </c>
      <c r="E236" s="4">
        <v>1</v>
      </c>
      <c r="F236" s="4">
        <v>0</v>
      </c>
      <c r="G236" s="4">
        <v>1</v>
      </c>
    </row>
    <row r="237" spans="3:7" x14ac:dyDescent="0.35">
      <c r="C237" s="5" t="s">
        <v>199</v>
      </c>
      <c r="D237" s="4">
        <v>1</v>
      </c>
      <c r="E237" s="4">
        <v>1</v>
      </c>
      <c r="F237" s="4">
        <v>0</v>
      </c>
      <c r="G237" s="4">
        <v>1</v>
      </c>
    </row>
    <row r="238" spans="3:7" x14ac:dyDescent="0.35">
      <c r="C238" s="5" t="s">
        <v>403</v>
      </c>
      <c r="D238" s="4">
        <v>0</v>
      </c>
      <c r="E238" s="4">
        <v>0</v>
      </c>
      <c r="F238" s="4">
        <v>1</v>
      </c>
      <c r="G238" s="4">
        <v>0</v>
      </c>
    </row>
    <row r="239" spans="3:7" x14ac:dyDescent="0.35">
      <c r="C239" s="5" t="s">
        <v>244</v>
      </c>
      <c r="D239" s="4">
        <v>0</v>
      </c>
      <c r="E239" s="4">
        <v>0</v>
      </c>
      <c r="F239" s="4">
        <v>0.83333333333333337</v>
      </c>
      <c r="G239" s="4">
        <v>0.16666666666666669</v>
      </c>
    </row>
    <row r="240" spans="3:7" x14ac:dyDescent="0.35">
      <c r="C240" s="5" t="s">
        <v>614</v>
      </c>
      <c r="D240" s="4">
        <v>0</v>
      </c>
      <c r="E240" s="4">
        <v>0</v>
      </c>
      <c r="F240" s="4">
        <v>0.9</v>
      </c>
      <c r="G240" s="4">
        <v>9.9999999999999992E-2</v>
      </c>
    </row>
    <row r="241" spans="3:7" x14ac:dyDescent="0.35">
      <c r="C241" s="5" t="s">
        <v>523</v>
      </c>
      <c r="D241" s="4">
        <v>0</v>
      </c>
      <c r="E241" s="4">
        <v>0</v>
      </c>
      <c r="F241" s="4">
        <v>0.9</v>
      </c>
      <c r="G241" s="4">
        <v>9.9999999999999992E-2</v>
      </c>
    </row>
    <row r="242" spans="3:7" x14ac:dyDescent="0.35">
      <c r="C242" s="5" t="s">
        <v>215</v>
      </c>
      <c r="D242" s="4">
        <v>0</v>
      </c>
      <c r="E242" s="4">
        <v>0</v>
      </c>
      <c r="F242" s="4">
        <v>1</v>
      </c>
      <c r="G242" s="4">
        <v>0</v>
      </c>
    </row>
    <row r="243" spans="3:7" x14ac:dyDescent="0.35">
      <c r="C243" s="5" t="s">
        <v>236</v>
      </c>
      <c r="D243" s="4">
        <v>1</v>
      </c>
      <c r="E243" s="4">
        <v>1</v>
      </c>
      <c r="F243" s="4">
        <v>0.25</v>
      </c>
      <c r="G243" s="4">
        <v>0.75</v>
      </c>
    </row>
    <row r="244" spans="3:7" x14ac:dyDescent="0.35">
      <c r="C244" s="5" t="s">
        <v>487</v>
      </c>
      <c r="D244" s="4">
        <v>0</v>
      </c>
      <c r="E244" s="4">
        <v>0</v>
      </c>
      <c r="F244" s="4">
        <v>1</v>
      </c>
      <c r="G244" s="4">
        <v>0</v>
      </c>
    </row>
    <row r="245" spans="3:7" x14ac:dyDescent="0.35">
      <c r="C245" s="5" t="s">
        <v>185</v>
      </c>
      <c r="D245" s="4">
        <v>0</v>
      </c>
      <c r="E245" s="4">
        <v>0</v>
      </c>
      <c r="F245" s="4">
        <v>1</v>
      </c>
      <c r="G245" s="4">
        <v>0</v>
      </c>
    </row>
    <row r="246" spans="3:7" x14ac:dyDescent="0.35">
      <c r="C246" s="5" t="s">
        <v>242</v>
      </c>
      <c r="D246" s="4">
        <v>1</v>
      </c>
      <c r="E246" s="4">
        <v>1</v>
      </c>
      <c r="F246" s="4">
        <v>0</v>
      </c>
      <c r="G246" s="4">
        <v>1</v>
      </c>
    </row>
    <row r="247" spans="3:7" x14ac:dyDescent="0.35">
      <c r="C247" s="5" t="s">
        <v>340</v>
      </c>
      <c r="D247" s="4">
        <v>0</v>
      </c>
      <c r="E247" s="4">
        <v>0</v>
      </c>
      <c r="F247" s="4">
        <v>1</v>
      </c>
      <c r="G247" s="4">
        <v>0</v>
      </c>
    </row>
    <row r="248" spans="3:7" x14ac:dyDescent="0.35">
      <c r="C248" s="5" t="s">
        <v>98</v>
      </c>
      <c r="D248" s="4">
        <v>1</v>
      </c>
      <c r="E248" s="4">
        <v>1</v>
      </c>
      <c r="F248" s="4">
        <v>0</v>
      </c>
      <c r="G248" s="4">
        <v>1</v>
      </c>
    </row>
    <row r="249" spans="3:7" x14ac:dyDescent="0.35">
      <c r="C249" s="5" t="s">
        <v>429</v>
      </c>
      <c r="D249" s="4">
        <v>0</v>
      </c>
      <c r="E249" s="4">
        <v>0</v>
      </c>
      <c r="F249" s="4">
        <v>1</v>
      </c>
      <c r="G249" s="4">
        <v>0</v>
      </c>
    </row>
    <row r="250" spans="3:7" x14ac:dyDescent="0.35">
      <c r="C250" s="5" t="s">
        <v>572</v>
      </c>
      <c r="D250" s="4">
        <v>0</v>
      </c>
      <c r="E250" s="4">
        <v>0</v>
      </c>
      <c r="F250" s="4">
        <v>1</v>
      </c>
      <c r="G250" s="4">
        <v>0</v>
      </c>
    </row>
    <row r="251" spans="3:7" x14ac:dyDescent="0.35">
      <c r="C251" s="5" t="s">
        <v>160</v>
      </c>
      <c r="D251" s="4">
        <v>1</v>
      </c>
      <c r="E251" s="4">
        <v>1</v>
      </c>
      <c r="F251" s="4">
        <v>0</v>
      </c>
      <c r="G251" s="4">
        <v>1</v>
      </c>
    </row>
    <row r="252" spans="3:7" x14ac:dyDescent="0.35">
      <c r="C252" s="5" t="s">
        <v>544</v>
      </c>
      <c r="D252" s="4">
        <v>1</v>
      </c>
      <c r="E252" s="4">
        <v>1</v>
      </c>
      <c r="F252" s="4">
        <v>0</v>
      </c>
      <c r="G252" s="4">
        <v>1</v>
      </c>
    </row>
    <row r="253" spans="3:7" x14ac:dyDescent="0.35">
      <c r="C253" s="5" t="s">
        <v>352</v>
      </c>
      <c r="D253" s="4">
        <v>0</v>
      </c>
      <c r="E253" s="4">
        <v>0</v>
      </c>
      <c r="F253" s="4">
        <v>1</v>
      </c>
      <c r="G253" s="4">
        <v>0</v>
      </c>
    </row>
    <row r="254" spans="3:7" x14ac:dyDescent="0.35">
      <c r="C254" s="5" t="s">
        <v>319</v>
      </c>
      <c r="D254" s="4">
        <v>1</v>
      </c>
      <c r="E254" s="4">
        <v>1</v>
      </c>
      <c r="F254" s="4">
        <v>0</v>
      </c>
      <c r="G254" s="4">
        <v>1</v>
      </c>
    </row>
    <row r="255" spans="3:7" x14ac:dyDescent="0.35">
      <c r="C255" s="5" t="s">
        <v>554</v>
      </c>
      <c r="D255" s="4">
        <v>1</v>
      </c>
      <c r="E255" s="4">
        <v>1</v>
      </c>
      <c r="F255" s="4">
        <v>0.25</v>
      </c>
      <c r="G255" s="4">
        <v>0.75</v>
      </c>
    </row>
    <row r="256" spans="3:7" x14ac:dyDescent="0.35">
      <c r="C256" s="5" t="s">
        <v>302</v>
      </c>
      <c r="D256" s="4">
        <v>1</v>
      </c>
      <c r="E256" s="4">
        <v>1</v>
      </c>
      <c r="F256" s="4">
        <v>0</v>
      </c>
      <c r="G256" s="4">
        <v>1</v>
      </c>
    </row>
    <row r="257" spans="3:7" x14ac:dyDescent="0.35">
      <c r="C257" s="5" t="s">
        <v>267</v>
      </c>
      <c r="D257" s="4">
        <v>1</v>
      </c>
      <c r="E257" s="4">
        <v>1</v>
      </c>
      <c r="F257" s="4">
        <v>0</v>
      </c>
      <c r="G257" s="4">
        <v>1</v>
      </c>
    </row>
    <row r="258" spans="3:7" x14ac:dyDescent="0.35">
      <c r="C258" s="5" t="s">
        <v>370</v>
      </c>
      <c r="D258" s="4">
        <v>0</v>
      </c>
      <c r="E258" s="4">
        <v>0</v>
      </c>
      <c r="F258" s="4">
        <v>0.9</v>
      </c>
      <c r="G258" s="4">
        <v>9.9999999999999992E-2</v>
      </c>
    </row>
    <row r="259" spans="3:7" x14ac:dyDescent="0.35">
      <c r="C259" s="5" t="s">
        <v>608</v>
      </c>
      <c r="D259" s="4">
        <v>0</v>
      </c>
      <c r="E259" s="4">
        <v>0</v>
      </c>
      <c r="F259" s="4">
        <v>0.9</v>
      </c>
      <c r="G259" s="4">
        <v>9.9999999999999992E-2</v>
      </c>
    </row>
    <row r="260" spans="3:7" x14ac:dyDescent="0.35">
      <c r="C260" s="5" t="s">
        <v>360</v>
      </c>
      <c r="D260" s="4">
        <v>0</v>
      </c>
      <c r="E260" s="4">
        <v>0</v>
      </c>
      <c r="F260" s="4">
        <v>1</v>
      </c>
      <c r="G260" s="4">
        <v>0</v>
      </c>
    </row>
    <row r="261" spans="3:7" x14ac:dyDescent="0.35">
      <c r="C261" s="5" t="s">
        <v>488</v>
      </c>
      <c r="D261" s="4">
        <v>0</v>
      </c>
      <c r="E261" s="4">
        <v>0</v>
      </c>
      <c r="F261" s="4">
        <v>0.76923076923076927</v>
      </c>
      <c r="G261" s="4">
        <v>0.23076923076923078</v>
      </c>
    </row>
    <row r="262" spans="3:7" x14ac:dyDescent="0.35">
      <c r="C262" s="5" t="s">
        <v>213</v>
      </c>
      <c r="D262" s="4">
        <v>0</v>
      </c>
      <c r="E262" s="4">
        <v>0</v>
      </c>
      <c r="F262" s="4">
        <v>0.76923076923076927</v>
      </c>
      <c r="G262" s="4">
        <v>0.23076923076923078</v>
      </c>
    </row>
    <row r="263" spans="3:7" x14ac:dyDescent="0.35">
      <c r="C263" s="5" t="s">
        <v>470</v>
      </c>
      <c r="D263" s="4">
        <v>0</v>
      </c>
      <c r="E263" s="4">
        <v>0</v>
      </c>
      <c r="F263" s="4">
        <v>1</v>
      </c>
      <c r="G263" s="4">
        <v>0</v>
      </c>
    </row>
    <row r="264" spans="3:7" x14ac:dyDescent="0.35">
      <c r="C264" s="5" t="s">
        <v>374</v>
      </c>
      <c r="D264" s="4">
        <v>0</v>
      </c>
      <c r="E264" s="4">
        <v>0</v>
      </c>
      <c r="F264" s="4">
        <v>1</v>
      </c>
      <c r="G264" s="4">
        <v>0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CT_BestTree2'!$B$10:$B$10" display="Best Pruned Tree Rules (Using Validation Data)" xr:uid="{ADE09173-BC90-4DBF-A5C9-99719FCF3201}"/>
    <hyperlink ref="D4" location="'CT_FullTree2'!$B$10:$B$10" display="Fully Grown Tree Rules (Using Training Data)" xr:uid="{22EA1F2F-96FB-48CB-B065-B41B847DE758}"/>
    <hyperlink ref="F4" location="'CT_MinErrorTree2'!$B$10:$B$10" display="Min Error Tree Rules (Using Validation Data)" xr:uid="{E768D10B-8A55-4154-8CEF-2A46DF9891EC}"/>
    <hyperlink ref="H4" location="'CT_Output3'!$B$10:$B$10" display="Inputs" xr:uid="{1EAC6601-73A0-4F6C-8EE4-7845EA42FCCD}"/>
    <hyperlink ref="J4" location="'CT_Stored3'!$B$10:$B$10" display="PMML Model" xr:uid="{11347C05-D913-4958-9DA9-7EB29D461A58}"/>
    <hyperlink ref="B5" location="'CT_TrainingScore3'!$B$10:$B$10" display="Training: Classification Summary" xr:uid="{66C81137-E859-466D-A13F-D96FAB214FED}"/>
    <hyperlink ref="D5" location="'CT_TrainingScore3'!$B$34:$B$34" display="Training: Classification Details" xr:uid="{021D0208-CCCC-4471-ACDE-1967071B7CED}"/>
    <hyperlink ref="F5" location="'CT_ValidationScore3'!$B$10:$B$10" display="Validation: Classification Summary" xr:uid="{FBE28B72-AF36-4AD2-A824-CCE1F5595D22}"/>
    <hyperlink ref="H5" location="'CT_ValidationScore3'!$B$34:$B$34" display="Validation: Classification Details" xr:uid="{33212521-819A-41B9-9183-DD2B4104690D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04F65-B251-4A18-9E40-ABD7073C7572}">
  <dimension ref="B1:Q140"/>
  <sheetViews>
    <sheetView showGridLines="0" workbookViewId="0"/>
  </sheetViews>
  <sheetFormatPr defaultRowHeight="14.5" x14ac:dyDescent="0.35"/>
  <cols>
    <col min="14" max="14" width="15.26953125" bestFit="1" customWidth="1"/>
  </cols>
  <sheetData>
    <row r="1" spans="2:17" ht="18.5" x14ac:dyDescent="0.45">
      <c r="B1" s="2" t="s">
        <v>764</v>
      </c>
      <c r="N1" t="s">
        <v>1021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27</v>
      </c>
      <c r="O5" s="6">
        <v>525</v>
      </c>
      <c r="P5" s="6">
        <v>34</v>
      </c>
      <c r="Q5" s="6">
        <v>586</v>
      </c>
    </row>
    <row r="10" spans="2:17" ht="18.5" x14ac:dyDescent="0.45">
      <c r="B10" s="3" t="s">
        <v>645</v>
      </c>
    </row>
    <row r="12" spans="2:17" x14ac:dyDescent="0.35">
      <c r="B12" t="s">
        <v>765</v>
      </c>
    </row>
    <row r="13" spans="2:17" x14ac:dyDescent="0.35">
      <c r="B13" t="s">
        <v>766</v>
      </c>
    </row>
    <row r="14" spans="2:17" x14ac:dyDescent="0.35">
      <c r="B14" t="s">
        <v>767</v>
      </c>
    </row>
    <row r="15" spans="2:17" x14ac:dyDescent="0.35">
      <c r="B15" t="s">
        <v>877</v>
      </c>
    </row>
    <row r="16" spans="2:17" x14ac:dyDescent="0.35">
      <c r="B16" t="s">
        <v>1022</v>
      </c>
    </row>
    <row r="17" spans="2:2" x14ac:dyDescent="0.35">
      <c r="B17" t="s">
        <v>770</v>
      </c>
    </row>
    <row r="18" spans="2:2" x14ac:dyDescent="0.35">
      <c r="B18" t="s">
        <v>771</v>
      </c>
    </row>
    <row r="19" spans="2:2" x14ac:dyDescent="0.35">
      <c r="B19" t="s">
        <v>772</v>
      </c>
    </row>
    <row r="20" spans="2:2" x14ac:dyDescent="0.35">
      <c r="B20" t="s">
        <v>773</v>
      </c>
    </row>
    <row r="21" spans="2:2" x14ac:dyDescent="0.35">
      <c r="B21" t="s">
        <v>774</v>
      </c>
    </row>
    <row r="22" spans="2:2" x14ac:dyDescent="0.35">
      <c r="B22" t="s">
        <v>775</v>
      </c>
    </row>
    <row r="23" spans="2:2" x14ac:dyDescent="0.35">
      <c r="B23" t="s">
        <v>776</v>
      </c>
    </row>
    <row r="24" spans="2:2" x14ac:dyDescent="0.35">
      <c r="B24" t="s">
        <v>777</v>
      </c>
    </row>
    <row r="25" spans="2:2" x14ac:dyDescent="0.35">
      <c r="B25" t="s">
        <v>778</v>
      </c>
    </row>
    <row r="26" spans="2:2" x14ac:dyDescent="0.35">
      <c r="B26" t="s">
        <v>779</v>
      </c>
    </row>
    <row r="27" spans="2:2" x14ac:dyDescent="0.35">
      <c r="B27" t="s">
        <v>780</v>
      </c>
    </row>
    <row r="28" spans="2:2" x14ac:dyDescent="0.35">
      <c r="B28" t="s">
        <v>781</v>
      </c>
    </row>
    <row r="29" spans="2:2" x14ac:dyDescent="0.35">
      <c r="B29" t="s">
        <v>782</v>
      </c>
    </row>
    <row r="30" spans="2:2" x14ac:dyDescent="0.35">
      <c r="B30" t="s">
        <v>783</v>
      </c>
    </row>
    <row r="31" spans="2:2" x14ac:dyDescent="0.35">
      <c r="B31" t="s">
        <v>784</v>
      </c>
    </row>
    <row r="32" spans="2:2" x14ac:dyDescent="0.35">
      <c r="B32" t="s">
        <v>785</v>
      </c>
    </row>
    <row r="33" spans="2:2" x14ac:dyDescent="0.35">
      <c r="B33" t="s">
        <v>786</v>
      </c>
    </row>
    <row r="34" spans="2:2" x14ac:dyDescent="0.35">
      <c r="B34" t="s">
        <v>787</v>
      </c>
    </row>
    <row r="35" spans="2:2" x14ac:dyDescent="0.35">
      <c r="B35" t="s">
        <v>788</v>
      </c>
    </row>
    <row r="36" spans="2:2" x14ac:dyDescent="0.35">
      <c r="B36" t="s">
        <v>789</v>
      </c>
    </row>
    <row r="37" spans="2:2" x14ac:dyDescent="0.35">
      <c r="B37" t="s">
        <v>790</v>
      </c>
    </row>
    <row r="38" spans="2:2" x14ac:dyDescent="0.35">
      <c r="B38" t="s">
        <v>791</v>
      </c>
    </row>
    <row r="39" spans="2:2" x14ac:dyDescent="0.35">
      <c r="B39" t="s">
        <v>792</v>
      </c>
    </row>
    <row r="40" spans="2:2" x14ac:dyDescent="0.35">
      <c r="B40" t="s">
        <v>793</v>
      </c>
    </row>
    <row r="41" spans="2:2" x14ac:dyDescent="0.35">
      <c r="B41" t="s">
        <v>794</v>
      </c>
    </row>
    <row r="42" spans="2:2" x14ac:dyDescent="0.35">
      <c r="B42" t="s">
        <v>795</v>
      </c>
    </row>
    <row r="43" spans="2:2" x14ac:dyDescent="0.35">
      <c r="B43" t="s">
        <v>796</v>
      </c>
    </row>
    <row r="44" spans="2:2" x14ac:dyDescent="0.35">
      <c r="B44" t="s">
        <v>797</v>
      </c>
    </row>
    <row r="45" spans="2:2" x14ac:dyDescent="0.35">
      <c r="B45" t="s">
        <v>798</v>
      </c>
    </row>
    <row r="46" spans="2:2" x14ac:dyDescent="0.35">
      <c r="B46" t="s">
        <v>799</v>
      </c>
    </row>
    <row r="47" spans="2:2" x14ac:dyDescent="0.35">
      <c r="B47" t="s">
        <v>800</v>
      </c>
    </row>
    <row r="48" spans="2:2" x14ac:dyDescent="0.35">
      <c r="B48" t="s">
        <v>801</v>
      </c>
    </row>
    <row r="49" spans="2:2" x14ac:dyDescent="0.35">
      <c r="B49" t="s">
        <v>802</v>
      </c>
    </row>
    <row r="50" spans="2:2" x14ac:dyDescent="0.35">
      <c r="B50" t="s">
        <v>803</v>
      </c>
    </row>
    <row r="51" spans="2:2" x14ac:dyDescent="0.35">
      <c r="B51" t="s">
        <v>804</v>
      </c>
    </row>
    <row r="52" spans="2:2" x14ac:dyDescent="0.35">
      <c r="B52" t="s">
        <v>805</v>
      </c>
    </row>
    <row r="53" spans="2:2" x14ac:dyDescent="0.35">
      <c r="B53" t="s">
        <v>806</v>
      </c>
    </row>
    <row r="54" spans="2:2" x14ac:dyDescent="0.35">
      <c r="B54" t="s">
        <v>807</v>
      </c>
    </row>
    <row r="55" spans="2:2" x14ac:dyDescent="0.35">
      <c r="B55" t="s">
        <v>808</v>
      </c>
    </row>
    <row r="56" spans="2:2" x14ac:dyDescent="0.35">
      <c r="B56" t="s">
        <v>809</v>
      </c>
    </row>
    <row r="57" spans="2:2" x14ac:dyDescent="0.35">
      <c r="B57" t="s">
        <v>810</v>
      </c>
    </row>
    <row r="58" spans="2:2" x14ac:dyDescent="0.35">
      <c r="B58" t="s">
        <v>811</v>
      </c>
    </row>
    <row r="59" spans="2:2" x14ac:dyDescent="0.35">
      <c r="B59" t="s">
        <v>1023</v>
      </c>
    </row>
    <row r="60" spans="2:2" x14ac:dyDescent="0.35">
      <c r="B60" t="s">
        <v>1024</v>
      </c>
    </row>
    <row r="61" spans="2:2" x14ac:dyDescent="0.35">
      <c r="B61" t="s">
        <v>815</v>
      </c>
    </row>
    <row r="62" spans="2:2" x14ac:dyDescent="0.35">
      <c r="B62" t="s">
        <v>816</v>
      </c>
    </row>
    <row r="63" spans="2:2" x14ac:dyDescent="0.35">
      <c r="B63" t="s">
        <v>1025</v>
      </c>
    </row>
    <row r="64" spans="2:2" x14ac:dyDescent="0.35">
      <c r="B64" t="s">
        <v>817</v>
      </c>
    </row>
    <row r="65" spans="2:2" x14ac:dyDescent="0.35">
      <c r="B65" t="s">
        <v>818</v>
      </c>
    </row>
    <row r="66" spans="2:2" x14ac:dyDescent="0.35">
      <c r="B66" t="s">
        <v>819</v>
      </c>
    </row>
    <row r="67" spans="2:2" x14ac:dyDescent="0.35">
      <c r="B67" t="s">
        <v>820</v>
      </c>
    </row>
    <row r="68" spans="2:2" x14ac:dyDescent="0.35">
      <c r="B68" t="s">
        <v>821</v>
      </c>
    </row>
    <row r="69" spans="2:2" x14ac:dyDescent="0.35">
      <c r="B69" t="s">
        <v>822</v>
      </c>
    </row>
    <row r="70" spans="2:2" x14ac:dyDescent="0.35">
      <c r="B70" t="s">
        <v>823</v>
      </c>
    </row>
    <row r="71" spans="2:2" x14ac:dyDescent="0.35">
      <c r="B71" t="s">
        <v>824</v>
      </c>
    </row>
    <row r="72" spans="2:2" x14ac:dyDescent="0.35">
      <c r="B72" t="s">
        <v>825</v>
      </c>
    </row>
    <row r="73" spans="2:2" x14ac:dyDescent="0.35">
      <c r="B73" t="s">
        <v>826</v>
      </c>
    </row>
    <row r="74" spans="2:2" x14ac:dyDescent="0.35">
      <c r="B74" t="s">
        <v>827</v>
      </c>
    </row>
    <row r="75" spans="2:2" x14ac:dyDescent="0.35">
      <c r="B75" t="s">
        <v>828</v>
      </c>
    </row>
    <row r="76" spans="2:2" x14ac:dyDescent="0.35">
      <c r="B76" t="s">
        <v>829</v>
      </c>
    </row>
    <row r="77" spans="2:2" x14ac:dyDescent="0.35">
      <c r="B77" t="s">
        <v>830</v>
      </c>
    </row>
    <row r="78" spans="2:2" x14ac:dyDescent="0.35">
      <c r="B78" t="s">
        <v>831</v>
      </c>
    </row>
    <row r="79" spans="2:2" x14ac:dyDescent="0.35">
      <c r="B79" t="s">
        <v>832</v>
      </c>
    </row>
    <row r="80" spans="2:2" x14ac:dyDescent="0.35">
      <c r="B80" t="s">
        <v>833</v>
      </c>
    </row>
    <row r="81" spans="2:2" x14ac:dyDescent="0.35">
      <c r="B81" t="s">
        <v>834</v>
      </c>
    </row>
    <row r="82" spans="2:2" x14ac:dyDescent="0.35">
      <c r="B82" t="s">
        <v>1001</v>
      </c>
    </row>
    <row r="83" spans="2:2" x14ac:dyDescent="0.35">
      <c r="B83" t="s">
        <v>1002</v>
      </c>
    </row>
    <row r="84" spans="2:2" x14ac:dyDescent="0.35">
      <c r="B84" t="s">
        <v>1003</v>
      </c>
    </row>
    <row r="85" spans="2:2" x14ac:dyDescent="0.35">
      <c r="B85" t="s">
        <v>838</v>
      </c>
    </row>
    <row r="86" spans="2:2" x14ac:dyDescent="0.35">
      <c r="B86" t="s">
        <v>1026</v>
      </c>
    </row>
    <row r="87" spans="2:2" x14ac:dyDescent="0.35">
      <c r="B87" t="s">
        <v>1027</v>
      </c>
    </row>
    <row r="88" spans="2:2" x14ac:dyDescent="0.35">
      <c r="B88" t="s">
        <v>1014</v>
      </c>
    </row>
    <row r="89" spans="2:2" x14ac:dyDescent="0.35">
      <c r="B89" t="s">
        <v>1028</v>
      </c>
    </row>
    <row r="90" spans="2:2" x14ac:dyDescent="0.35">
      <c r="B90" t="s">
        <v>847</v>
      </c>
    </row>
    <row r="91" spans="2:2" x14ac:dyDescent="0.35">
      <c r="B91" t="s">
        <v>1029</v>
      </c>
    </row>
    <row r="92" spans="2:2" x14ac:dyDescent="0.35">
      <c r="B92" t="s">
        <v>1030</v>
      </c>
    </row>
    <row r="93" spans="2:2" x14ac:dyDescent="0.35">
      <c r="B93" t="s">
        <v>1031</v>
      </c>
    </row>
    <row r="94" spans="2:2" x14ac:dyDescent="0.35">
      <c r="B94" t="s">
        <v>1028</v>
      </c>
    </row>
    <row r="95" spans="2:2" x14ac:dyDescent="0.35">
      <c r="B95" t="s">
        <v>1032</v>
      </c>
    </row>
    <row r="96" spans="2:2" x14ac:dyDescent="0.35">
      <c r="B96" t="s">
        <v>1033</v>
      </c>
    </row>
    <row r="97" spans="2:2" x14ac:dyDescent="0.35">
      <c r="B97" t="s">
        <v>1034</v>
      </c>
    </row>
    <row r="98" spans="2:2" x14ac:dyDescent="0.35">
      <c r="B98" t="s">
        <v>846</v>
      </c>
    </row>
    <row r="99" spans="2:2" x14ac:dyDescent="0.35">
      <c r="B99" t="s">
        <v>847</v>
      </c>
    </row>
    <row r="100" spans="2:2" x14ac:dyDescent="0.35">
      <c r="B100" t="s">
        <v>1035</v>
      </c>
    </row>
    <row r="101" spans="2:2" x14ac:dyDescent="0.35">
      <c r="B101" t="s">
        <v>1036</v>
      </c>
    </row>
    <row r="102" spans="2:2" x14ac:dyDescent="0.35">
      <c r="B102" t="s">
        <v>1037</v>
      </c>
    </row>
    <row r="103" spans="2:2" x14ac:dyDescent="0.35">
      <c r="B103" t="s">
        <v>1028</v>
      </c>
    </row>
    <row r="104" spans="2:2" x14ac:dyDescent="0.35">
      <c r="B104" t="s">
        <v>847</v>
      </c>
    </row>
    <row r="105" spans="2:2" x14ac:dyDescent="0.35">
      <c r="B105" t="s">
        <v>847</v>
      </c>
    </row>
    <row r="106" spans="2:2" x14ac:dyDescent="0.35">
      <c r="B106" t="s">
        <v>847</v>
      </c>
    </row>
    <row r="107" spans="2:2" x14ac:dyDescent="0.35">
      <c r="B107" t="s">
        <v>1038</v>
      </c>
    </row>
    <row r="108" spans="2:2" x14ac:dyDescent="0.35">
      <c r="B108" t="s">
        <v>1013</v>
      </c>
    </row>
    <row r="109" spans="2:2" x14ac:dyDescent="0.35">
      <c r="B109" t="s">
        <v>1014</v>
      </c>
    </row>
    <row r="110" spans="2:2" x14ac:dyDescent="0.35">
      <c r="B110" t="s">
        <v>858</v>
      </c>
    </row>
    <row r="111" spans="2:2" x14ac:dyDescent="0.35">
      <c r="B111" t="s">
        <v>1039</v>
      </c>
    </row>
    <row r="112" spans="2:2" x14ac:dyDescent="0.35">
      <c r="B112" t="s">
        <v>1040</v>
      </c>
    </row>
    <row r="113" spans="2:2" x14ac:dyDescent="0.35">
      <c r="B113" t="s">
        <v>1014</v>
      </c>
    </row>
    <row r="114" spans="2:2" x14ac:dyDescent="0.35">
      <c r="B114" t="s">
        <v>854</v>
      </c>
    </row>
    <row r="115" spans="2:2" x14ac:dyDescent="0.35">
      <c r="B115" t="s">
        <v>847</v>
      </c>
    </row>
    <row r="116" spans="2:2" x14ac:dyDescent="0.35">
      <c r="B116" t="s">
        <v>1041</v>
      </c>
    </row>
    <row r="117" spans="2:2" x14ac:dyDescent="0.35">
      <c r="B117" t="s">
        <v>1042</v>
      </c>
    </row>
    <row r="118" spans="2:2" x14ac:dyDescent="0.35">
      <c r="B118" t="s">
        <v>868</v>
      </c>
    </row>
    <row r="119" spans="2:2" x14ac:dyDescent="0.35">
      <c r="B119" t="s">
        <v>1043</v>
      </c>
    </row>
    <row r="120" spans="2:2" x14ac:dyDescent="0.35">
      <c r="B120" t="s">
        <v>847</v>
      </c>
    </row>
    <row r="121" spans="2:2" x14ac:dyDescent="0.35">
      <c r="B121" t="s">
        <v>847</v>
      </c>
    </row>
    <row r="122" spans="2:2" x14ac:dyDescent="0.35">
      <c r="B122" t="s">
        <v>847</v>
      </c>
    </row>
    <row r="123" spans="2:2" x14ac:dyDescent="0.35">
      <c r="B123" t="s">
        <v>859</v>
      </c>
    </row>
    <row r="124" spans="2:2" x14ac:dyDescent="0.35">
      <c r="B124" t="s">
        <v>860</v>
      </c>
    </row>
    <row r="125" spans="2:2" x14ac:dyDescent="0.35">
      <c r="B125" t="s">
        <v>861</v>
      </c>
    </row>
    <row r="126" spans="2:2" x14ac:dyDescent="0.35">
      <c r="B126" t="s">
        <v>862</v>
      </c>
    </row>
    <row r="127" spans="2:2" x14ac:dyDescent="0.35">
      <c r="B127" t="s">
        <v>1044</v>
      </c>
    </row>
    <row r="128" spans="2:2" x14ac:dyDescent="0.35">
      <c r="B128" t="s">
        <v>1045</v>
      </c>
    </row>
    <row r="129" spans="2:2" x14ac:dyDescent="0.35">
      <c r="B129" t="s">
        <v>861</v>
      </c>
    </row>
    <row r="130" spans="2:2" x14ac:dyDescent="0.35">
      <c r="B130" t="s">
        <v>1046</v>
      </c>
    </row>
    <row r="131" spans="2:2" x14ac:dyDescent="0.35">
      <c r="B131" t="s">
        <v>847</v>
      </c>
    </row>
    <row r="132" spans="2:2" x14ac:dyDescent="0.35">
      <c r="B132" t="s">
        <v>1047</v>
      </c>
    </row>
    <row r="133" spans="2:2" x14ac:dyDescent="0.35">
      <c r="B133" t="s">
        <v>1048</v>
      </c>
    </row>
    <row r="134" spans="2:2" x14ac:dyDescent="0.35">
      <c r="B134" t="s">
        <v>868</v>
      </c>
    </row>
    <row r="135" spans="2:2" x14ac:dyDescent="0.35">
      <c r="B135" t="s">
        <v>1049</v>
      </c>
    </row>
    <row r="136" spans="2:2" x14ac:dyDescent="0.35">
      <c r="B136" t="s">
        <v>847</v>
      </c>
    </row>
    <row r="137" spans="2:2" x14ac:dyDescent="0.35">
      <c r="B137" t="s">
        <v>847</v>
      </c>
    </row>
    <row r="138" spans="2:2" x14ac:dyDescent="0.35">
      <c r="B138" t="s">
        <v>847</v>
      </c>
    </row>
    <row r="139" spans="2:2" x14ac:dyDescent="0.35">
      <c r="B139" t="s">
        <v>870</v>
      </c>
    </row>
    <row r="140" spans="2:2" x14ac:dyDescent="0.35">
      <c r="B140" t="s">
        <v>871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2'!$B$10:$B$10" display="Best Pruned Tree Rules (Using Validation Data)" xr:uid="{EDFED370-3197-44C0-9326-80E6FC943DF4}"/>
    <hyperlink ref="D4" location="'CT_FullTree2'!$B$10:$B$10" display="Fully Grown Tree Rules (Using Training Data)" xr:uid="{7F417AB0-DB78-471C-BFC4-F51C4A3967DC}"/>
    <hyperlink ref="F4" location="'CT_MinErrorTree2'!$B$10:$B$10" display="Min Error Tree Rules (Using Validation Data)" xr:uid="{1E452264-6482-4554-8060-8808ADB09236}"/>
    <hyperlink ref="H4" location="'CT_Output3'!$B$10:$B$10" display="Inputs" xr:uid="{1219E990-484C-4C0D-A0A0-25CC542A0261}"/>
    <hyperlink ref="J4" location="'CT_Stored3'!$B$10:$B$10" display="PMML Model" xr:uid="{C7B6BC89-BAA8-42EA-BA64-BD347DD2478E}"/>
    <hyperlink ref="B5" location="'CT_TrainingScore3'!$B$10:$B$10" display="Training: Classification Summary" xr:uid="{01CA6EF1-B392-4F5F-BCB0-0FB4D731BAEB}"/>
    <hyperlink ref="D5" location="'CT_TrainingScore3'!$B$34:$B$34" display="Training: Classification Details" xr:uid="{9631A56E-A8D7-431C-B089-23CBCC6774BD}"/>
    <hyperlink ref="F5" location="'CT_ValidationScore3'!$B$10:$B$10" display="Validation: Classification Summary" xr:uid="{A189CD3A-CEB5-4B70-8074-95EFE17FAD9E}"/>
    <hyperlink ref="H5" location="'CT_ValidationScore3'!$B$34:$B$34" display="Validation: Classification Details" xr:uid="{A2311CB2-76A5-404B-B9EA-6DC3E60D8956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E97FB-EBB4-4FD8-ACD1-0820D762356C}">
  <dimension ref="B1:CV65"/>
  <sheetViews>
    <sheetView showGridLines="0" workbookViewId="0"/>
  </sheetViews>
  <sheetFormatPr defaultRowHeight="14.5" x14ac:dyDescent="0.35"/>
  <cols>
    <col min="3" max="3" width="17.1796875" customWidth="1"/>
    <col min="4" max="4" width="10.90625" customWidth="1"/>
    <col min="7" max="7" width="17.1796875" customWidth="1"/>
    <col min="8" max="8" width="10.90625" customWidth="1"/>
    <col min="14" max="14" width="15.26953125" bestFit="1" customWidth="1"/>
  </cols>
  <sheetData>
    <row r="1" spans="2:100" ht="18.5" x14ac:dyDescent="0.45">
      <c r="B1" s="2" t="s">
        <v>678</v>
      </c>
      <c r="N1" t="s">
        <v>999</v>
      </c>
      <c r="CV1" s="9" t="s">
        <v>1020</v>
      </c>
    </row>
    <row r="3" spans="2:100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00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00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29</v>
      </c>
      <c r="O5" s="6">
        <v>533</v>
      </c>
      <c r="P5" s="6">
        <v>42</v>
      </c>
      <c r="Q5" s="6">
        <v>604</v>
      </c>
    </row>
    <row r="10" spans="2:100" ht="18.5" x14ac:dyDescent="0.45">
      <c r="B10" s="3" t="s">
        <v>39</v>
      </c>
    </row>
    <row r="12" spans="2:100" ht="15.5" x14ac:dyDescent="0.35">
      <c r="C12" s="27" t="s">
        <v>45</v>
      </c>
      <c r="D12" s="28"/>
      <c r="E12" s="28"/>
      <c r="F12" s="28"/>
      <c r="G12" s="28"/>
      <c r="H12" s="28"/>
      <c r="I12" s="28"/>
      <c r="J12" s="28"/>
      <c r="K12" s="29"/>
    </row>
    <row r="13" spans="2:100" x14ac:dyDescent="0.35">
      <c r="C13" s="23" t="s">
        <v>46</v>
      </c>
      <c r="D13" s="24"/>
      <c r="E13" s="24"/>
      <c r="F13" s="25"/>
      <c r="G13" s="20" t="s">
        <v>666</v>
      </c>
      <c r="H13" s="21"/>
      <c r="I13" s="21"/>
      <c r="J13" s="21"/>
      <c r="K13" s="22"/>
    </row>
    <row r="14" spans="2:100" x14ac:dyDescent="0.35">
      <c r="C14" s="23" t="s">
        <v>48</v>
      </c>
      <c r="D14" s="24"/>
      <c r="E14" s="24"/>
      <c r="F14" s="25"/>
      <c r="G14" s="20" t="s">
        <v>688</v>
      </c>
      <c r="H14" s="21"/>
      <c r="I14" s="21"/>
      <c r="J14" s="21"/>
      <c r="K14" s="22"/>
    </row>
    <row r="15" spans="2:100" x14ac:dyDescent="0.35">
      <c r="C15" s="23" t="s">
        <v>689</v>
      </c>
      <c r="D15" s="24"/>
      <c r="E15" s="24"/>
      <c r="F15" s="25"/>
      <c r="G15" s="20" t="s">
        <v>690</v>
      </c>
      <c r="H15" s="21"/>
      <c r="I15" s="21"/>
      <c r="J15" s="21"/>
      <c r="K15" s="22"/>
    </row>
    <row r="16" spans="2:100" x14ac:dyDescent="0.35">
      <c r="C16" s="23" t="s">
        <v>691</v>
      </c>
      <c r="D16" s="24"/>
      <c r="E16" s="24"/>
      <c r="F16" s="25"/>
      <c r="G16" s="20">
        <v>341</v>
      </c>
      <c r="H16" s="21"/>
      <c r="I16" s="21"/>
      <c r="J16" s="21"/>
      <c r="K16" s="22"/>
    </row>
    <row r="17" spans="3:34" x14ac:dyDescent="0.35">
      <c r="C17" s="23" t="s">
        <v>692</v>
      </c>
      <c r="D17" s="24"/>
      <c r="E17" s="24"/>
      <c r="F17" s="25"/>
      <c r="G17" s="20" t="s">
        <v>693</v>
      </c>
      <c r="H17" s="21"/>
      <c r="I17" s="21"/>
      <c r="J17" s="21"/>
      <c r="K17" s="22"/>
    </row>
    <row r="18" spans="3:34" x14ac:dyDescent="0.35">
      <c r="C18" s="23" t="s">
        <v>694</v>
      </c>
      <c r="D18" s="24"/>
      <c r="E18" s="24"/>
      <c r="F18" s="25"/>
      <c r="G18" s="20">
        <v>228</v>
      </c>
      <c r="H18" s="21"/>
      <c r="I18" s="21"/>
      <c r="J18" s="21"/>
      <c r="K18" s="22"/>
    </row>
    <row r="20" spans="3:34" ht="15.5" x14ac:dyDescent="0.35">
      <c r="C20" s="27" t="s">
        <v>53</v>
      </c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9"/>
    </row>
    <row r="21" spans="3:34" x14ac:dyDescent="0.35">
      <c r="C21" s="23" t="s">
        <v>695</v>
      </c>
      <c r="D21" s="25"/>
      <c r="E21" s="20">
        <v>30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2"/>
    </row>
    <row r="22" spans="3:34" x14ac:dyDescent="0.35">
      <c r="C22" s="23" t="s">
        <v>696</v>
      </c>
      <c r="D22" s="25"/>
      <c r="E22" s="6" t="s">
        <v>2</v>
      </c>
      <c r="F22" s="6" t="s">
        <v>3</v>
      </c>
      <c r="G22" s="6" t="s">
        <v>4</v>
      </c>
      <c r="H22" s="6" t="s">
        <v>5</v>
      </c>
      <c r="I22" s="6" t="s">
        <v>6</v>
      </c>
      <c r="J22" s="6" t="s">
        <v>7</v>
      </c>
      <c r="K22" s="6" t="s">
        <v>8</v>
      </c>
      <c r="L22" s="6" t="s">
        <v>9</v>
      </c>
      <c r="M22" s="6" t="s">
        <v>10</v>
      </c>
      <c r="N22" s="6" t="s">
        <v>11</v>
      </c>
      <c r="O22" s="6" t="s">
        <v>12</v>
      </c>
      <c r="P22" s="6" t="s">
        <v>13</v>
      </c>
      <c r="Q22" s="6" t="s">
        <v>14</v>
      </c>
      <c r="R22" s="6" t="s">
        <v>15</v>
      </c>
      <c r="S22" s="6" t="s">
        <v>16</v>
      </c>
      <c r="T22" s="6" t="s">
        <v>17</v>
      </c>
      <c r="U22" s="6" t="s">
        <v>18</v>
      </c>
      <c r="V22" s="6" t="s">
        <v>19</v>
      </c>
      <c r="W22" s="6" t="s">
        <v>20</v>
      </c>
      <c r="X22" s="6" t="s">
        <v>21</v>
      </c>
      <c r="Y22" s="6" t="s">
        <v>22</v>
      </c>
      <c r="Z22" s="6" t="s">
        <v>23</v>
      </c>
      <c r="AA22" s="6" t="s">
        <v>24</v>
      </c>
      <c r="AB22" s="6" t="s">
        <v>25</v>
      </c>
      <c r="AC22" s="6" t="s">
        <v>26</v>
      </c>
      <c r="AD22" s="6" t="s">
        <v>27</v>
      </c>
      <c r="AE22" s="6" t="s">
        <v>28</v>
      </c>
      <c r="AF22" s="6" t="s">
        <v>29</v>
      </c>
      <c r="AG22" s="6" t="s">
        <v>30</v>
      </c>
      <c r="AH22" s="6" t="s">
        <v>31</v>
      </c>
    </row>
    <row r="23" spans="3:34" x14ac:dyDescent="0.35">
      <c r="C23" s="23" t="s">
        <v>697</v>
      </c>
      <c r="D23" s="25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</row>
    <row r="24" spans="3:34" x14ac:dyDescent="0.35">
      <c r="C24" s="23" t="s">
        <v>698</v>
      </c>
      <c r="D24" s="25"/>
      <c r="E24" s="17" t="s">
        <v>1</v>
      </c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9"/>
    </row>
    <row r="26" spans="3:34" ht="15.5" x14ac:dyDescent="0.35">
      <c r="C26" s="27" t="s">
        <v>651</v>
      </c>
      <c r="D26" s="28"/>
      <c r="E26" s="28"/>
      <c r="F26" s="28"/>
      <c r="G26" s="28"/>
      <c r="H26" s="28"/>
      <c r="I26" s="29"/>
    </row>
    <row r="27" spans="3:34" x14ac:dyDescent="0.35">
      <c r="C27" s="23" t="s">
        <v>699</v>
      </c>
      <c r="D27" s="24"/>
      <c r="E27" s="25"/>
      <c r="F27" s="20" t="b">
        <v>0</v>
      </c>
      <c r="G27" s="21"/>
      <c r="H27" s="21"/>
      <c r="I27" s="22"/>
    </row>
    <row r="29" spans="3:34" ht="15.5" x14ac:dyDescent="0.35">
      <c r="C29" s="27" t="s">
        <v>700</v>
      </c>
      <c r="D29" s="28"/>
      <c r="E29" s="28"/>
      <c r="F29" s="28"/>
      <c r="G29" s="28"/>
      <c r="H29" s="28"/>
      <c r="I29" s="29"/>
    </row>
    <row r="30" spans="3:34" x14ac:dyDescent="0.35">
      <c r="C30" s="23" t="s">
        <v>701</v>
      </c>
      <c r="D30" s="24"/>
      <c r="E30" s="25"/>
      <c r="F30" s="20">
        <v>7</v>
      </c>
      <c r="G30" s="21"/>
      <c r="H30" s="21"/>
      <c r="I30" s="22"/>
    </row>
    <row r="31" spans="3:34" x14ac:dyDescent="0.35">
      <c r="C31" s="23" t="s">
        <v>702</v>
      </c>
      <c r="D31" s="24"/>
      <c r="E31" s="25"/>
      <c r="F31" s="20">
        <v>20</v>
      </c>
      <c r="G31" s="21"/>
      <c r="H31" s="21"/>
      <c r="I31" s="22"/>
    </row>
    <row r="33" spans="3:9" ht="15.5" x14ac:dyDescent="0.35">
      <c r="C33" s="27" t="s">
        <v>703</v>
      </c>
      <c r="D33" s="28"/>
      <c r="E33" s="28"/>
      <c r="F33" s="28"/>
      <c r="G33" s="28"/>
      <c r="H33" s="28"/>
      <c r="I33" s="29"/>
    </row>
    <row r="34" spans="3:9" x14ac:dyDescent="0.35">
      <c r="C34" s="23" t="s">
        <v>704</v>
      </c>
      <c r="D34" s="24"/>
      <c r="E34" s="25"/>
      <c r="F34" s="20" t="s">
        <v>705</v>
      </c>
      <c r="G34" s="21"/>
      <c r="H34" s="21"/>
      <c r="I34" s="22"/>
    </row>
    <row r="36" spans="3:9" ht="15.5" x14ac:dyDescent="0.35">
      <c r="C36" s="27" t="s">
        <v>706</v>
      </c>
      <c r="D36" s="28"/>
      <c r="E36" s="28"/>
      <c r="F36" s="28"/>
      <c r="G36" s="28"/>
      <c r="H36" s="28"/>
      <c r="I36" s="29"/>
    </row>
    <row r="37" spans="3:9" x14ac:dyDescent="0.35">
      <c r="C37" s="23" t="s">
        <v>707</v>
      </c>
      <c r="D37" s="24"/>
      <c r="E37" s="25"/>
      <c r="F37" s="20" t="b">
        <v>1</v>
      </c>
      <c r="G37" s="21"/>
      <c r="H37" s="21"/>
      <c r="I37" s="22"/>
    </row>
    <row r="38" spans="3:9" x14ac:dyDescent="0.35">
      <c r="C38" s="23" t="s">
        <v>708</v>
      </c>
      <c r="D38" s="24"/>
      <c r="E38" s="25"/>
      <c r="F38" s="20" t="s">
        <v>709</v>
      </c>
      <c r="G38" s="21"/>
      <c r="H38" s="21"/>
      <c r="I38" s="22"/>
    </row>
    <row r="40" spans="3:9" ht="15.5" x14ac:dyDescent="0.35">
      <c r="C40" s="27" t="s">
        <v>710</v>
      </c>
      <c r="D40" s="28"/>
      <c r="E40" s="28"/>
      <c r="F40" s="28"/>
      <c r="G40" s="28"/>
      <c r="H40" s="28"/>
      <c r="I40" s="29"/>
    </row>
    <row r="41" spans="3:9" x14ac:dyDescent="0.35">
      <c r="C41" s="23" t="s">
        <v>711</v>
      </c>
      <c r="D41" s="24"/>
      <c r="E41" s="25"/>
      <c r="F41" s="20">
        <v>2</v>
      </c>
      <c r="G41" s="21"/>
      <c r="H41" s="21"/>
      <c r="I41" s="22"/>
    </row>
    <row r="42" spans="3:9" x14ac:dyDescent="0.35">
      <c r="C42" s="23" t="s">
        <v>712</v>
      </c>
      <c r="D42" s="24"/>
      <c r="E42" s="25"/>
      <c r="F42" s="20">
        <v>1</v>
      </c>
      <c r="G42" s="21"/>
      <c r="H42" s="21"/>
      <c r="I42" s="22"/>
    </row>
    <row r="43" spans="3:9" x14ac:dyDescent="0.35">
      <c r="C43" s="23" t="s">
        <v>713</v>
      </c>
      <c r="D43" s="24"/>
      <c r="E43" s="25"/>
      <c r="F43" s="20">
        <v>0.5</v>
      </c>
      <c r="G43" s="21"/>
      <c r="H43" s="21"/>
      <c r="I43" s="22"/>
    </row>
    <row r="45" spans="3:9" ht="15.5" x14ac:dyDescent="0.35">
      <c r="C45" s="27" t="s">
        <v>714</v>
      </c>
      <c r="D45" s="28"/>
      <c r="E45" s="28"/>
      <c r="F45" s="28"/>
      <c r="G45" s="28"/>
      <c r="H45" s="28"/>
      <c r="I45" s="29"/>
    </row>
    <row r="46" spans="3:9" x14ac:dyDescent="0.35">
      <c r="C46" s="23" t="s">
        <v>715</v>
      </c>
      <c r="D46" s="24"/>
      <c r="E46" s="25"/>
      <c r="F46" s="20" t="s">
        <v>716</v>
      </c>
      <c r="G46" s="21"/>
      <c r="H46" s="21"/>
      <c r="I46" s="22"/>
    </row>
    <row r="47" spans="3:9" x14ac:dyDescent="0.35">
      <c r="C47" s="23" t="s">
        <v>717</v>
      </c>
      <c r="D47" s="24"/>
      <c r="E47" s="25"/>
      <c r="F47" s="20">
        <v>7</v>
      </c>
      <c r="G47" s="21"/>
      <c r="H47" s="21"/>
      <c r="I47" s="22"/>
    </row>
    <row r="48" spans="3:9" x14ac:dyDescent="0.35">
      <c r="C48" s="23" t="s">
        <v>718</v>
      </c>
      <c r="D48" s="24"/>
      <c r="E48" s="25"/>
      <c r="F48" s="20" t="b">
        <v>0</v>
      </c>
      <c r="G48" s="21"/>
      <c r="H48" s="21"/>
      <c r="I48" s="22"/>
    </row>
    <row r="50" spans="2:8" ht="15.5" x14ac:dyDescent="0.35">
      <c r="C50" s="27" t="s">
        <v>719</v>
      </c>
      <c r="D50" s="28"/>
      <c r="E50" s="28"/>
      <c r="F50" s="28"/>
      <c r="G50" s="29"/>
    </row>
    <row r="51" spans="2:8" x14ac:dyDescent="0.35">
      <c r="C51" s="17" t="s">
        <v>720</v>
      </c>
      <c r="D51" s="18"/>
      <c r="E51" s="18"/>
      <c r="F51" s="18"/>
      <c r="G51" s="19"/>
    </row>
    <row r="52" spans="2:8" x14ac:dyDescent="0.35">
      <c r="C52" s="17" t="s">
        <v>721</v>
      </c>
      <c r="D52" s="18"/>
      <c r="E52" s="18"/>
      <c r="F52" s="18"/>
      <c r="G52" s="19"/>
    </row>
    <row r="53" spans="2:8" x14ac:dyDescent="0.35">
      <c r="C53" s="17" t="s">
        <v>722</v>
      </c>
      <c r="D53" s="18"/>
      <c r="E53" s="18"/>
      <c r="F53" s="18"/>
      <c r="G53" s="19"/>
    </row>
    <row r="54" spans="2:8" x14ac:dyDescent="0.35">
      <c r="C54" s="17" t="s">
        <v>723</v>
      </c>
      <c r="D54" s="18"/>
      <c r="E54" s="18"/>
      <c r="F54" s="18"/>
      <c r="G54" s="19"/>
    </row>
    <row r="57" spans="2:8" ht="18.5" x14ac:dyDescent="0.45">
      <c r="B57" s="3" t="s">
        <v>724</v>
      </c>
      <c r="F57" s="3" t="s">
        <v>725</v>
      </c>
    </row>
    <row r="59" spans="2:8" x14ac:dyDescent="0.35">
      <c r="C59" s="5" t="s">
        <v>726</v>
      </c>
      <c r="D59" s="1" t="s">
        <v>727</v>
      </c>
      <c r="G59" s="5" t="s">
        <v>726</v>
      </c>
      <c r="H59" s="1" t="s">
        <v>727</v>
      </c>
    </row>
    <row r="60" spans="2:8" x14ac:dyDescent="0.35">
      <c r="C60" s="5">
        <v>0</v>
      </c>
      <c r="D60" s="4">
        <v>0.37243401759530781</v>
      </c>
      <c r="G60" s="5">
        <v>0</v>
      </c>
      <c r="H60" s="4">
        <v>0.37280701754385964</v>
      </c>
    </row>
    <row r="61" spans="2:8" x14ac:dyDescent="0.35">
      <c r="C61" s="5">
        <v>1</v>
      </c>
      <c r="D61" s="4">
        <v>7.0381231671554301E-2</v>
      </c>
      <c r="G61" s="5">
        <v>1</v>
      </c>
      <c r="H61" s="4">
        <v>9.2105263157894732E-2</v>
      </c>
    </row>
    <row r="62" spans="2:8" x14ac:dyDescent="0.35">
      <c r="C62" s="5">
        <v>2</v>
      </c>
      <c r="D62" s="4">
        <v>4.9853372434017613E-2</v>
      </c>
      <c r="G62" s="5">
        <v>2</v>
      </c>
      <c r="H62" s="4">
        <v>9.2105263157894732E-2</v>
      </c>
    </row>
    <row r="63" spans="2:8" x14ac:dyDescent="0.35">
      <c r="C63" s="5">
        <v>3</v>
      </c>
      <c r="D63" s="4">
        <v>4.9853372434017634E-2</v>
      </c>
      <c r="G63" s="5">
        <v>3</v>
      </c>
      <c r="H63" s="4">
        <v>7.4561403508771926E-2</v>
      </c>
    </row>
    <row r="64" spans="2:8" x14ac:dyDescent="0.35">
      <c r="C64" s="5">
        <v>4</v>
      </c>
      <c r="D64" s="4">
        <v>4.9853372434017607E-2</v>
      </c>
      <c r="G64" s="5">
        <v>4</v>
      </c>
      <c r="H64" s="4">
        <v>7.4561403508771926E-2</v>
      </c>
    </row>
    <row r="65" spans="3:8" x14ac:dyDescent="0.35">
      <c r="C65" s="5">
        <v>5</v>
      </c>
      <c r="D65" s="4">
        <v>4.9853372434017627E-2</v>
      </c>
      <c r="G65" s="5">
        <v>5</v>
      </c>
      <c r="H65" s="4">
        <v>7.4561403508771926E-2</v>
      </c>
    </row>
  </sheetData>
  <mergeCells count="67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B4:C4"/>
    <mergeCell ref="D4:E4"/>
    <mergeCell ref="F4:G4"/>
    <mergeCell ref="C50:G50"/>
    <mergeCell ref="C51:G51"/>
    <mergeCell ref="C52:G52"/>
    <mergeCell ref="C53:G53"/>
    <mergeCell ref="C54:G54"/>
    <mergeCell ref="C45:I45"/>
    <mergeCell ref="C46:E46"/>
    <mergeCell ref="C47:E47"/>
    <mergeCell ref="C48:E48"/>
    <mergeCell ref="F46:I46"/>
    <mergeCell ref="F47:I47"/>
    <mergeCell ref="F48:I48"/>
    <mergeCell ref="C40:I40"/>
    <mergeCell ref="C41:E41"/>
    <mergeCell ref="C42:E42"/>
    <mergeCell ref="C43:E43"/>
    <mergeCell ref="F41:I41"/>
    <mergeCell ref="F42:I42"/>
    <mergeCell ref="F43:I43"/>
    <mergeCell ref="C38:E38"/>
    <mergeCell ref="F37:I37"/>
    <mergeCell ref="F38:I38"/>
    <mergeCell ref="C26:I26"/>
    <mergeCell ref="C27:E27"/>
    <mergeCell ref="F27:I27"/>
    <mergeCell ref="C29:I29"/>
    <mergeCell ref="C30:E30"/>
    <mergeCell ref="C31:E31"/>
    <mergeCell ref="F30:I30"/>
    <mergeCell ref="F31:I31"/>
    <mergeCell ref="C33:I33"/>
    <mergeCell ref="C34:E34"/>
    <mergeCell ref="F34:I34"/>
    <mergeCell ref="C36:I36"/>
    <mergeCell ref="C37:E37"/>
    <mergeCell ref="C20:AH20"/>
    <mergeCell ref="C21:D21"/>
    <mergeCell ref="C22:D22"/>
    <mergeCell ref="C23:D23"/>
    <mergeCell ref="C24:D24"/>
    <mergeCell ref="E21:AH21"/>
    <mergeCell ref="E24:AH24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CT_BestTree1'!$B$10:$B$10" display="Best Pruned Tree Rules (Using Validation Data)" xr:uid="{23F9F802-911C-4FAC-BA19-D726D5BCC2E7}"/>
    <hyperlink ref="D4" location="'CT_FullTree1'!$B$10:$B$10" display="Fully Grown Tree Rules (Using Training Data)" xr:uid="{A39C2D20-CAF4-486D-A5C1-BFCA22801413}"/>
    <hyperlink ref="F4" location="'CT_MinErrorTree1'!$B$10:$B$10" display="Min Error Tree Rules (Using Validation Data)" xr:uid="{D7989906-DA78-4BDD-BD53-1EC3296D4780}"/>
    <hyperlink ref="H4" location="'CT_Output2'!$B$10:$B$10" display="Inputs" xr:uid="{21383E7E-EDDB-4E5E-BB87-3A86A6FD91FF}"/>
    <hyperlink ref="J4" location="'CT_Stored2'!$B$10:$B$10" display="PMML Model" xr:uid="{CEFC23D4-CA30-45C2-B3B2-DE123F7BCB5C}"/>
    <hyperlink ref="B5" location="'CT_TrainingScore2'!$B$10:$B$10" display="Training: Classification Summary" xr:uid="{27FA81BF-3139-4651-9F90-001E004E9591}"/>
    <hyperlink ref="D5" location="'CT_TrainingScore2'!$B$34:$B$34" display="Training: Classification Details" xr:uid="{911EFCC1-8F3B-4FF8-8876-D77E19157F88}"/>
    <hyperlink ref="F5" location="'CT_ValidationScore2'!$B$10:$B$10" display="Validation: Classification Summary" xr:uid="{2FCEB2D9-0C7B-4616-90A6-B32A8DC31B4E}"/>
    <hyperlink ref="H5" location="'CT_ValidationScore2'!$B$34:$B$34" display="Validation: Classification Details" xr:uid="{B860084B-6AF4-40BE-B36D-1D0D2B925CB4}"/>
  </hyperlinks>
  <pageMargins left="0.7" right="0.7" top="0.75" bottom="0.75" header="0.3" footer="0.3"/>
  <tableParts count="2">
    <tablePart r:id="rId1"/>
    <tablePart r:id="rId2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AB30C-7062-4F5A-8DF2-F147EEBB0D04}">
  <dimension ref="B1:Q23"/>
  <sheetViews>
    <sheetView showGridLines="0" workbookViewId="0"/>
  </sheetViews>
  <sheetFormatPr defaultRowHeight="14.5" x14ac:dyDescent="0.35"/>
  <cols>
    <col min="3" max="3" width="9.36328125" customWidth="1"/>
    <col min="4" max="4" width="10.453125" customWidth="1"/>
    <col min="5" max="5" width="13.08984375" customWidth="1"/>
    <col min="6" max="6" width="14.26953125" customWidth="1"/>
    <col min="7" max="7" width="9.81640625" customWidth="1"/>
    <col min="8" max="8" width="15.26953125" customWidth="1"/>
    <col min="9" max="9" width="15" customWidth="1"/>
    <col min="10" max="10" width="16.81640625" customWidth="1"/>
    <col min="11" max="11" width="11" customWidth="1"/>
    <col min="12" max="12" width="11.453125" customWidth="1"/>
    <col min="14" max="14" width="15.26953125" bestFit="1" customWidth="1"/>
  </cols>
  <sheetData>
    <row r="1" spans="2:17" ht="18.5" x14ac:dyDescent="0.45">
      <c r="B1" s="2" t="s">
        <v>678</v>
      </c>
      <c r="N1" t="s">
        <v>999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29</v>
      </c>
      <c r="O5" s="6">
        <v>533</v>
      </c>
      <c r="P5" s="6">
        <v>42</v>
      </c>
      <c r="Q5" s="6">
        <v>604</v>
      </c>
    </row>
    <row r="10" spans="2:17" ht="18.5" x14ac:dyDescent="0.45">
      <c r="B10" s="3" t="s">
        <v>682</v>
      </c>
    </row>
    <row r="12" spans="2:17" x14ac:dyDescent="0.35">
      <c r="C12" s="5" t="s">
        <v>728</v>
      </c>
      <c r="D12" s="1" t="s">
        <v>729</v>
      </c>
      <c r="E12" s="1" t="s">
        <v>730</v>
      </c>
      <c r="F12" s="1" t="s">
        <v>731</v>
      </c>
      <c r="G12" s="1" t="s">
        <v>732</v>
      </c>
      <c r="H12" s="1" t="s">
        <v>733</v>
      </c>
      <c r="I12" s="1" t="s">
        <v>734</v>
      </c>
      <c r="J12" s="1" t="s">
        <v>735</v>
      </c>
      <c r="K12" s="1" t="s">
        <v>736</v>
      </c>
      <c r="L12" s="1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s="4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0.46666999999999997</v>
      </c>
      <c r="I14" s="4">
        <v>232</v>
      </c>
      <c r="J14" s="4">
        <v>154</v>
      </c>
      <c r="K14" s="4">
        <v>0</v>
      </c>
      <c r="L14" s="4" t="s">
        <v>738</v>
      </c>
    </row>
    <row r="15" spans="2:17" x14ac:dyDescent="0.35">
      <c r="C15" s="5">
        <v>3</v>
      </c>
      <c r="D15" s="4">
        <v>1</v>
      </c>
      <c r="E15" s="4">
        <v>6</v>
      </c>
      <c r="F15" s="4">
        <v>7</v>
      </c>
      <c r="G15" s="4" t="s">
        <v>22</v>
      </c>
      <c r="H15" s="4">
        <v>0.37281999999999998</v>
      </c>
      <c r="I15" s="4">
        <v>109</v>
      </c>
      <c r="J15" s="4">
        <v>74</v>
      </c>
      <c r="K15" s="4">
        <v>1</v>
      </c>
      <c r="L15" s="4" t="s">
        <v>738</v>
      </c>
    </row>
    <row r="16" spans="2:17" x14ac:dyDescent="0.35">
      <c r="C16" s="5">
        <v>4</v>
      </c>
      <c r="D16" s="4">
        <v>2</v>
      </c>
      <c r="E16" s="4">
        <v>8</v>
      </c>
      <c r="F16" s="4">
        <v>9</v>
      </c>
      <c r="G16" s="4" t="s">
        <v>3</v>
      </c>
      <c r="H16" s="4">
        <v>0.40073999999999999</v>
      </c>
      <c r="I16" s="4">
        <v>205</v>
      </c>
      <c r="J16" s="4">
        <v>132</v>
      </c>
      <c r="K16" s="4">
        <v>0</v>
      </c>
      <c r="L16" s="4" t="s">
        <v>738</v>
      </c>
    </row>
    <row r="17" spans="3:12" x14ac:dyDescent="0.35">
      <c r="C17" s="5">
        <v>5</v>
      </c>
      <c r="D17" s="4">
        <v>2</v>
      </c>
      <c r="E17" s="4" t="e">
        <f>NA()</f>
        <v>#N/A</v>
      </c>
      <c r="F17" s="4" t="e">
        <f>NA()</f>
        <v>#N/A</v>
      </c>
      <c r="G17" s="4" t="e">
        <f>NA()</f>
        <v>#N/A</v>
      </c>
      <c r="H17" s="4" t="e">
        <f>NA()</f>
        <v>#N/A</v>
      </c>
      <c r="I17" s="4">
        <v>27</v>
      </c>
      <c r="J17" s="4">
        <v>22</v>
      </c>
      <c r="K17" s="4">
        <v>1</v>
      </c>
      <c r="L17" s="4" t="s">
        <v>739</v>
      </c>
    </row>
    <row r="18" spans="3:12" x14ac:dyDescent="0.35">
      <c r="C18" s="5">
        <v>6</v>
      </c>
      <c r="D18" s="4">
        <v>3</v>
      </c>
      <c r="E18" s="4" t="e">
        <f>NA()</f>
        <v>#N/A</v>
      </c>
      <c r="F18" s="4" t="e">
        <f>NA()</f>
        <v>#N/A</v>
      </c>
      <c r="G18" s="4" t="e">
        <f>NA()</f>
        <v>#N/A</v>
      </c>
      <c r="H18" s="4" t="e">
        <f>NA()</f>
        <v>#N/A</v>
      </c>
      <c r="I18" s="4">
        <v>20</v>
      </c>
      <c r="J18" s="4">
        <v>15</v>
      </c>
      <c r="K18" s="4">
        <v>1</v>
      </c>
      <c r="L18" s="4" t="s">
        <v>739</v>
      </c>
    </row>
    <row r="19" spans="3:12" x14ac:dyDescent="0.35">
      <c r="C19" s="5">
        <v>7</v>
      </c>
      <c r="D19" s="4">
        <v>3</v>
      </c>
      <c r="E19" s="4" t="e">
        <f>NA()</f>
        <v>#N/A</v>
      </c>
      <c r="F19" s="4" t="e">
        <f>NA()</f>
        <v>#N/A</v>
      </c>
      <c r="G19" s="4" t="e">
        <f>NA()</f>
        <v>#N/A</v>
      </c>
      <c r="H19" s="4" t="e">
        <f>NA()</f>
        <v>#N/A</v>
      </c>
      <c r="I19" s="4">
        <v>89</v>
      </c>
      <c r="J19" s="4">
        <v>59</v>
      </c>
      <c r="K19" s="4">
        <v>1</v>
      </c>
      <c r="L19" s="4" t="s">
        <v>739</v>
      </c>
    </row>
    <row r="20" spans="3:12" x14ac:dyDescent="0.35">
      <c r="C20" s="5">
        <v>8</v>
      </c>
      <c r="D20" s="4">
        <v>4</v>
      </c>
      <c r="E20" s="4">
        <v>10</v>
      </c>
      <c r="F20" s="4">
        <v>11</v>
      </c>
      <c r="G20" s="4" t="s">
        <v>15</v>
      </c>
      <c r="H20" s="4">
        <v>4.4047999999999997E-2</v>
      </c>
      <c r="I20" s="4">
        <v>175</v>
      </c>
      <c r="J20" s="4">
        <v>104</v>
      </c>
      <c r="K20" s="4">
        <v>0</v>
      </c>
      <c r="L20" s="4" t="s">
        <v>738</v>
      </c>
    </row>
    <row r="21" spans="3:12" x14ac:dyDescent="0.35">
      <c r="C21" s="5">
        <v>9</v>
      </c>
      <c r="D21" s="4">
        <v>4</v>
      </c>
      <c r="E21" s="4" t="e">
        <f>NA()</f>
        <v>#N/A</v>
      </c>
      <c r="F21" s="4" t="e">
        <f>NA()</f>
        <v>#N/A</v>
      </c>
      <c r="G21" s="4" t="e">
        <f>NA()</f>
        <v>#N/A</v>
      </c>
      <c r="H21" s="4" t="e">
        <f>NA()</f>
        <v>#N/A</v>
      </c>
      <c r="I21" s="4">
        <v>30</v>
      </c>
      <c r="J21" s="4">
        <v>28</v>
      </c>
      <c r="K21" s="4">
        <v>0</v>
      </c>
      <c r="L21" s="4" t="s">
        <v>739</v>
      </c>
    </row>
    <row r="22" spans="3:12" x14ac:dyDescent="0.35">
      <c r="C22" s="5">
        <v>10</v>
      </c>
      <c r="D22" s="4">
        <v>8</v>
      </c>
      <c r="E22" s="4" t="e">
        <f>NA()</f>
        <v>#N/A</v>
      </c>
      <c r="F22" s="4" t="e">
        <f>NA()</f>
        <v>#N/A</v>
      </c>
      <c r="G22" s="4" t="e">
        <f>NA()</f>
        <v>#N/A</v>
      </c>
      <c r="H22" s="4" t="e">
        <f>NA()</f>
        <v>#N/A</v>
      </c>
      <c r="I22" s="4">
        <v>155</v>
      </c>
      <c r="J22" s="4">
        <v>94</v>
      </c>
      <c r="K22" s="4">
        <v>0</v>
      </c>
      <c r="L22" s="4" t="s">
        <v>739</v>
      </c>
    </row>
    <row r="23" spans="3:12" x14ac:dyDescent="0.35">
      <c r="C23" s="5">
        <v>11</v>
      </c>
      <c r="D23" s="4">
        <v>8</v>
      </c>
      <c r="E23" s="4" t="e">
        <f>NA()</f>
        <v>#N/A</v>
      </c>
      <c r="F23" s="4" t="e">
        <f>NA()</f>
        <v>#N/A</v>
      </c>
      <c r="G23" s="4" t="e">
        <f>NA()</f>
        <v>#N/A</v>
      </c>
      <c r="H23" s="4" t="e">
        <f>NA()</f>
        <v>#N/A</v>
      </c>
      <c r="I23" s="4">
        <v>20</v>
      </c>
      <c r="J23" s="4">
        <v>10</v>
      </c>
      <c r="K23" s="4">
        <v>0</v>
      </c>
      <c r="L23" s="4" t="s">
        <v>739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1'!$B$10:$B$10" display="Best Pruned Tree Rules (Using Validation Data)" xr:uid="{47B0E8F7-6ADF-4240-A3D0-4614597A7BBD}"/>
    <hyperlink ref="D4" location="'CT_FullTree1'!$B$10:$B$10" display="Fully Grown Tree Rules (Using Training Data)" xr:uid="{CF0CC717-B12E-4E81-A9CD-D51DC5588992}"/>
    <hyperlink ref="F4" location="'CT_MinErrorTree1'!$B$10:$B$10" display="Min Error Tree Rules (Using Validation Data)" xr:uid="{608F63AC-2E08-4C55-932F-CA3451E63747}"/>
    <hyperlink ref="H4" location="'CT_Output2'!$B$10:$B$10" display="Inputs" xr:uid="{D1A0D723-9723-447B-9DB2-A8E35DFE3D7A}"/>
    <hyperlink ref="J4" location="'CT_Stored2'!$B$10:$B$10" display="PMML Model" xr:uid="{B697F851-A1B0-4F76-AC62-6E85A1D59F6C}"/>
    <hyperlink ref="B5" location="'CT_TrainingScore2'!$B$10:$B$10" display="Training: Classification Summary" xr:uid="{BFB45B0F-FBD6-4DEE-A0FE-3FA7354B42B3}"/>
    <hyperlink ref="D5" location="'CT_TrainingScore2'!$B$34:$B$34" display="Training: Classification Details" xr:uid="{3285BAB9-0F16-4370-A9DB-F5E7D21BF183}"/>
    <hyperlink ref="F5" location="'CT_ValidationScore2'!$B$10:$B$10" display="Validation: Classification Summary" xr:uid="{18E7ED5B-C6A6-4B46-B263-343CA950DDC7}"/>
    <hyperlink ref="H5" location="'CT_ValidationScore2'!$B$34:$B$34" display="Validation: Classification Details" xr:uid="{BC2C4CD7-3D0E-4637-AC84-FDEE1A7790EF}"/>
  </hyperlinks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75EB4-B880-414B-A579-8A7E83F300A3}">
  <dimension ref="B1:Q19"/>
  <sheetViews>
    <sheetView showGridLines="0" workbookViewId="0"/>
  </sheetViews>
  <sheetFormatPr defaultRowHeight="14.5" x14ac:dyDescent="0.35"/>
  <cols>
    <col min="3" max="3" width="9.36328125" customWidth="1"/>
    <col min="4" max="4" width="10.453125" customWidth="1"/>
    <col min="5" max="5" width="13.08984375" customWidth="1"/>
    <col min="6" max="6" width="14.26953125" customWidth="1"/>
    <col min="7" max="7" width="9.81640625" customWidth="1"/>
    <col min="8" max="8" width="15.26953125" customWidth="1"/>
    <col min="9" max="9" width="15" customWidth="1"/>
    <col min="10" max="10" width="16.81640625" customWidth="1"/>
    <col min="11" max="11" width="11" customWidth="1"/>
    <col min="12" max="12" width="11.453125" customWidth="1"/>
    <col min="14" max="14" width="15.26953125" bestFit="1" customWidth="1"/>
  </cols>
  <sheetData>
    <row r="1" spans="2:17" ht="18.5" x14ac:dyDescent="0.45">
      <c r="B1" s="2" t="s">
        <v>678</v>
      </c>
      <c r="N1" t="s">
        <v>999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29</v>
      </c>
      <c r="O5" s="6">
        <v>533</v>
      </c>
      <c r="P5" s="6">
        <v>42</v>
      </c>
      <c r="Q5" s="6">
        <v>604</v>
      </c>
    </row>
    <row r="10" spans="2:17" ht="18.5" x14ac:dyDescent="0.45">
      <c r="B10" s="3" t="s">
        <v>681</v>
      </c>
    </row>
    <row r="12" spans="2:17" x14ac:dyDescent="0.35">
      <c r="C12" s="5" t="s">
        <v>728</v>
      </c>
      <c r="D12" s="1" t="s">
        <v>729</v>
      </c>
      <c r="E12" s="1" t="s">
        <v>730</v>
      </c>
      <c r="F12" s="1" t="s">
        <v>731</v>
      </c>
      <c r="G12" s="1" t="s">
        <v>732</v>
      </c>
      <c r="H12" s="1" t="s">
        <v>733</v>
      </c>
      <c r="I12" s="1" t="s">
        <v>734</v>
      </c>
      <c r="J12" s="1" t="s">
        <v>735</v>
      </c>
      <c r="K12" s="1" t="s">
        <v>736</v>
      </c>
      <c r="L12" s="1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s="4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0.46666999999999997</v>
      </c>
      <c r="I14" s="4">
        <v>232</v>
      </c>
      <c r="J14" s="4">
        <v>154</v>
      </c>
      <c r="K14" s="4">
        <v>0</v>
      </c>
      <c r="L14" s="4" t="s">
        <v>738</v>
      </c>
    </row>
    <row r="15" spans="2:17" x14ac:dyDescent="0.35">
      <c r="C15" s="5">
        <v>3</v>
      </c>
      <c r="D15" s="4">
        <v>1</v>
      </c>
      <c r="E15" s="4" t="e">
        <f>NA()</f>
        <v>#N/A</v>
      </c>
      <c r="F15" s="4" t="e">
        <f>NA()</f>
        <v>#N/A</v>
      </c>
      <c r="G15" s="4" t="e">
        <f>NA()</f>
        <v>#N/A</v>
      </c>
      <c r="H15" s="4" t="e">
        <f>NA()</f>
        <v>#N/A</v>
      </c>
      <c r="I15" s="4">
        <v>109</v>
      </c>
      <c r="J15" s="4">
        <v>74</v>
      </c>
      <c r="K15" s="4">
        <v>1</v>
      </c>
      <c r="L15" s="4" t="s">
        <v>739</v>
      </c>
    </row>
    <row r="16" spans="2:17" x14ac:dyDescent="0.35">
      <c r="C16" s="5">
        <v>4</v>
      </c>
      <c r="D16" s="4">
        <v>2</v>
      </c>
      <c r="E16" s="4">
        <v>6</v>
      </c>
      <c r="F16" s="4">
        <v>7</v>
      </c>
      <c r="G16" s="4" t="s">
        <v>3</v>
      </c>
      <c r="H16" s="4">
        <v>0.40073999999999999</v>
      </c>
      <c r="I16" s="4">
        <v>205</v>
      </c>
      <c r="J16" s="4">
        <v>132</v>
      </c>
      <c r="K16" s="4">
        <v>0</v>
      </c>
      <c r="L16" s="4" t="s">
        <v>738</v>
      </c>
    </row>
    <row r="17" spans="3:12" x14ac:dyDescent="0.35">
      <c r="C17" s="5">
        <v>5</v>
      </c>
      <c r="D17" s="4">
        <v>2</v>
      </c>
      <c r="E17" s="4" t="e">
        <f>NA()</f>
        <v>#N/A</v>
      </c>
      <c r="F17" s="4" t="e">
        <f>NA()</f>
        <v>#N/A</v>
      </c>
      <c r="G17" s="4" t="e">
        <f>NA()</f>
        <v>#N/A</v>
      </c>
      <c r="H17" s="4" t="e">
        <f>NA()</f>
        <v>#N/A</v>
      </c>
      <c r="I17" s="4">
        <v>27</v>
      </c>
      <c r="J17" s="4">
        <v>22</v>
      </c>
      <c r="K17" s="4">
        <v>1</v>
      </c>
      <c r="L17" s="4" t="s">
        <v>739</v>
      </c>
    </row>
    <row r="18" spans="3:12" x14ac:dyDescent="0.35">
      <c r="C18" s="5">
        <v>6</v>
      </c>
      <c r="D18" s="4">
        <v>4</v>
      </c>
      <c r="E18" s="4" t="e">
        <f>NA()</f>
        <v>#N/A</v>
      </c>
      <c r="F18" s="4" t="e">
        <f>NA()</f>
        <v>#N/A</v>
      </c>
      <c r="G18" s="4" t="e">
        <f>NA()</f>
        <v>#N/A</v>
      </c>
      <c r="H18" s="4" t="e">
        <f>NA()</f>
        <v>#N/A</v>
      </c>
      <c r="I18" s="4">
        <v>175</v>
      </c>
      <c r="J18" s="4">
        <v>104</v>
      </c>
      <c r="K18" s="4">
        <v>0</v>
      </c>
      <c r="L18" s="4" t="s">
        <v>739</v>
      </c>
    </row>
    <row r="19" spans="3:12" x14ac:dyDescent="0.35">
      <c r="C19" s="5">
        <v>7</v>
      </c>
      <c r="D19" s="4">
        <v>4</v>
      </c>
      <c r="E19" s="4" t="e">
        <f>NA()</f>
        <v>#N/A</v>
      </c>
      <c r="F19" s="4" t="e">
        <f>NA()</f>
        <v>#N/A</v>
      </c>
      <c r="G19" s="4" t="e">
        <f>NA()</f>
        <v>#N/A</v>
      </c>
      <c r="H19" s="4" t="e">
        <f>NA()</f>
        <v>#N/A</v>
      </c>
      <c r="I19" s="4">
        <v>30</v>
      </c>
      <c r="J19" s="4">
        <v>28</v>
      </c>
      <c r="K19" s="4">
        <v>0</v>
      </c>
      <c r="L19" s="4" t="s">
        <v>739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1'!$B$10:$B$10" display="Best Pruned Tree Rules (Using Validation Data)" xr:uid="{BF177EA9-3628-4A09-8F2B-1DA787897326}"/>
    <hyperlink ref="D4" location="'CT_FullTree1'!$B$10:$B$10" display="Fully Grown Tree Rules (Using Training Data)" xr:uid="{9AD87F6A-85F4-489C-885C-1DAAEC090B8E}"/>
    <hyperlink ref="F4" location="'CT_MinErrorTree1'!$B$10:$B$10" display="Min Error Tree Rules (Using Validation Data)" xr:uid="{0C61940F-772B-4CD6-878F-ED89BE61B38E}"/>
    <hyperlink ref="H4" location="'CT_Output2'!$B$10:$B$10" display="Inputs" xr:uid="{BA2362A4-EFA6-4954-A0EA-DFA1C8B68E4E}"/>
    <hyperlink ref="J4" location="'CT_Stored2'!$B$10:$B$10" display="PMML Model" xr:uid="{910C93A9-42CA-44E6-9EC8-E705E5C555C3}"/>
    <hyperlink ref="B5" location="'CT_TrainingScore2'!$B$10:$B$10" display="Training: Classification Summary" xr:uid="{9977BF83-B290-40DE-AD0E-B65D56BB69C5}"/>
    <hyperlink ref="D5" location="'CT_TrainingScore2'!$B$34:$B$34" display="Training: Classification Details" xr:uid="{28CF454E-C305-4B7E-8EA8-61C3967268AB}"/>
    <hyperlink ref="F5" location="'CT_ValidationScore2'!$B$10:$B$10" display="Validation: Classification Summary" xr:uid="{304E0CB1-FB2E-45E5-8FD3-96B29907FA4F}"/>
    <hyperlink ref="H5" location="'CT_ValidationScore2'!$B$34:$B$34" display="Validation: Classification Details" xr:uid="{2F614F23-F313-4B8D-93B4-6835A5EF9A72}"/>
  </hyperlinks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65426-A032-49B3-AC06-C26CC44CF28B}">
  <dimension ref="B1:Q19"/>
  <sheetViews>
    <sheetView showGridLines="0" workbookViewId="0"/>
  </sheetViews>
  <sheetFormatPr defaultRowHeight="14.5" x14ac:dyDescent="0.35"/>
  <cols>
    <col min="3" max="3" width="9.36328125" customWidth="1"/>
    <col min="4" max="4" width="10.453125" customWidth="1"/>
    <col min="5" max="5" width="13.08984375" customWidth="1"/>
    <col min="6" max="6" width="14.26953125" customWidth="1"/>
    <col min="7" max="7" width="9.81640625" customWidth="1"/>
    <col min="8" max="8" width="15.26953125" customWidth="1"/>
    <col min="9" max="9" width="15" customWidth="1"/>
    <col min="10" max="10" width="16.81640625" customWidth="1"/>
    <col min="11" max="11" width="11" customWidth="1"/>
    <col min="12" max="12" width="11.453125" customWidth="1"/>
    <col min="14" max="14" width="15.26953125" bestFit="1" customWidth="1"/>
  </cols>
  <sheetData>
    <row r="1" spans="2:17" ht="18.5" x14ac:dyDescent="0.45">
      <c r="B1" s="2" t="s">
        <v>678</v>
      </c>
      <c r="N1" t="s">
        <v>999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29</v>
      </c>
      <c r="O5" s="6">
        <v>533</v>
      </c>
      <c r="P5" s="6">
        <v>42</v>
      </c>
      <c r="Q5" s="6">
        <v>604</v>
      </c>
    </row>
    <row r="10" spans="2:17" ht="18.5" x14ac:dyDescent="0.45">
      <c r="B10" s="3" t="s">
        <v>683</v>
      </c>
    </row>
    <row r="12" spans="2:17" x14ac:dyDescent="0.35">
      <c r="C12" s="5" t="s">
        <v>728</v>
      </c>
      <c r="D12" s="1" t="s">
        <v>729</v>
      </c>
      <c r="E12" s="1" t="s">
        <v>730</v>
      </c>
      <c r="F12" s="1" t="s">
        <v>731</v>
      </c>
      <c r="G12" s="1" t="s">
        <v>732</v>
      </c>
      <c r="H12" s="1" t="s">
        <v>733</v>
      </c>
      <c r="I12" s="1" t="s">
        <v>734</v>
      </c>
      <c r="J12" s="1" t="s">
        <v>735</v>
      </c>
      <c r="K12" s="1" t="s">
        <v>736</v>
      </c>
      <c r="L12" s="1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s="4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0.46666999999999997</v>
      </c>
      <c r="I14" s="4">
        <v>232</v>
      </c>
      <c r="J14" s="4">
        <v>154</v>
      </c>
      <c r="K14" s="4">
        <v>0</v>
      </c>
      <c r="L14" s="4" t="s">
        <v>738</v>
      </c>
    </row>
    <row r="15" spans="2:17" x14ac:dyDescent="0.35">
      <c r="C15" s="5">
        <v>3</v>
      </c>
      <c r="D15" s="4">
        <v>1</v>
      </c>
      <c r="E15" s="4" t="e">
        <f>NA()</f>
        <v>#N/A</v>
      </c>
      <c r="F15" s="4" t="e">
        <f>NA()</f>
        <v>#N/A</v>
      </c>
      <c r="G15" s="4" t="e">
        <f>NA()</f>
        <v>#N/A</v>
      </c>
      <c r="H15" s="4" t="e">
        <f>NA()</f>
        <v>#N/A</v>
      </c>
      <c r="I15" s="4">
        <v>109</v>
      </c>
      <c r="J15" s="4">
        <v>74</v>
      </c>
      <c r="K15" s="4">
        <v>1</v>
      </c>
      <c r="L15" s="4" t="s">
        <v>739</v>
      </c>
    </row>
    <row r="16" spans="2:17" x14ac:dyDescent="0.35">
      <c r="C16" s="5">
        <v>4</v>
      </c>
      <c r="D16" s="4">
        <v>2</v>
      </c>
      <c r="E16" s="4">
        <v>6</v>
      </c>
      <c r="F16" s="4">
        <v>7</v>
      </c>
      <c r="G16" s="4" t="s">
        <v>3</v>
      </c>
      <c r="H16" s="4">
        <v>0.40073999999999999</v>
      </c>
      <c r="I16" s="4">
        <v>205</v>
      </c>
      <c r="J16" s="4">
        <v>132</v>
      </c>
      <c r="K16" s="4">
        <v>0</v>
      </c>
      <c r="L16" s="4" t="s">
        <v>738</v>
      </c>
    </row>
    <row r="17" spans="3:12" x14ac:dyDescent="0.35">
      <c r="C17" s="5">
        <v>5</v>
      </c>
      <c r="D17" s="4">
        <v>2</v>
      </c>
      <c r="E17" s="4" t="e">
        <f>NA()</f>
        <v>#N/A</v>
      </c>
      <c r="F17" s="4" t="e">
        <f>NA()</f>
        <v>#N/A</v>
      </c>
      <c r="G17" s="4" t="e">
        <f>NA()</f>
        <v>#N/A</v>
      </c>
      <c r="H17" s="4" t="e">
        <f>NA()</f>
        <v>#N/A</v>
      </c>
      <c r="I17" s="4">
        <v>27</v>
      </c>
      <c r="J17" s="4">
        <v>22</v>
      </c>
      <c r="K17" s="4">
        <v>1</v>
      </c>
      <c r="L17" s="4" t="s">
        <v>739</v>
      </c>
    </row>
    <row r="18" spans="3:12" x14ac:dyDescent="0.35">
      <c r="C18" s="5">
        <v>6</v>
      </c>
      <c r="D18" s="4">
        <v>4</v>
      </c>
      <c r="E18" s="4" t="e">
        <f>NA()</f>
        <v>#N/A</v>
      </c>
      <c r="F18" s="4" t="e">
        <f>NA()</f>
        <v>#N/A</v>
      </c>
      <c r="G18" s="4" t="e">
        <f>NA()</f>
        <v>#N/A</v>
      </c>
      <c r="H18" s="4" t="e">
        <f>NA()</f>
        <v>#N/A</v>
      </c>
      <c r="I18" s="4">
        <v>175</v>
      </c>
      <c r="J18" s="4">
        <v>104</v>
      </c>
      <c r="K18" s="4">
        <v>0</v>
      </c>
      <c r="L18" s="4" t="s">
        <v>739</v>
      </c>
    </row>
    <row r="19" spans="3:12" x14ac:dyDescent="0.35">
      <c r="C19" s="5">
        <v>7</v>
      </c>
      <c r="D19" s="4">
        <v>4</v>
      </c>
      <c r="E19" s="4" t="e">
        <f>NA()</f>
        <v>#N/A</v>
      </c>
      <c r="F19" s="4" t="e">
        <f>NA()</f>
        <v>#N/A</v>
      </c>
      <c r="G19" s="4" t="e">
        <f>NA()</f>
        <v>#N/A</v>
      </c>
      <c r="H19" s="4" t="e">
        <f>NA()</f>
        <v>#N/A</v>
      </c>
      <c r="I19" s="4">
        <v>30</v>
      </c>
      <c r="J19" s="4">
        <v>28</v>
      </c>
      <c r="K19" s="4">
        <v>0</v>
      </c>
      <c r="L19" s="4" t="s">
        <v>739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1'!$B$10:$B$10" display="Best Pruned Tree Rules (Using Validation Data)" xr:uid="{EAC0EA50-64D7-4C4B-BFE0-E2939CE0EFB7}"/>
    <hyperlink ref="D4" location="'CT_FullTree1'!$B$10:$B$10" display="Fully Grown Tree Rules (Using Training Data)" xr:uid="{58A8BBEE-16B6-4044-A33B-2594DE6F9207}"/>
    <hyperlink ref="F4" location="'CT_MinErrorTree1'!$B$10:$B$10" display="Min Error Tree Rules (Using Validation Data)" xr:uid="{765036DD-6BCC-42DB-8CDE-1CDCD622B344}"/>
    <hyperlink ref="H4" location="'CT_Output2'!$B$10:$B$10" display="Inputs" xr:uid="{1292479B-69CD-426D-BC8C-41D63DE355CD}"/>
    <hyperlink ref="J4" location="'CT_Stored2'!$B$10:$B$10" display="PMML Model" xr:uid="{48B7A103-690D-451A-A5BA-3764DD6F91AA}"/>
    <hyperlink ref="B5" location="'CT_TrainingScore2'!$B$10:$B$10" display="Training: Classification Summary" xr:uid="{4BD9C220-D7DE-4046-85E8-7AB692B63AB9}"/>
    <hyperlink ref="D5" location="'CT_TrainingScore2'!$B$34:$B$34" display="Training: Classification Details" xr:uid="{476A5728-3165-4613-A3F0-607349978B06}"/>
    <hyperlink ref="F5" location="'CT_ValidationScore2'!$B$10:$B$10" display="Validation: Classification Summary" xr:uid="{95600D41-9D21-4619-AEE3-281468DB5593}"/>
    <hyperlink ref="H5" location="'CT_ValidationScore2'!$B$34:$B$34" display="Validation: Classification Details" xr:uid="{16603C93-3816-491B-A4CC-6C58C4B69BFF}"/>
  </hyperlinks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C1144-1FF7-416F-84D1-C07C5F8A4B2C}">
  <dimension ref="B1:Q377"/>
  <sheetViews>
    <sheetView showGridLines="0" topLeftCell="A16" workbookViewId="0">
      <selection activeCell="D30" sqref="D30"/>
    </sheetView>
  </sheetViews>
  <sheetFormatPr defaultRowHeight="14.5" x14ac:dyDescent="0.35"/>
  <cols>
    <col min="3" max="3" width="17.6328125" bestFit="1" customWidth="1"/>
    <col min="4" max="4" width="10.81640625" customWidth="1"/>
    <col min="5" max="5" width="20.36328125" customWidth="1"/>
    <col min="6" max="7" width="12.1796875" customWidth="1"/>
    <col min="14" max="14" width="15.26953125" bestFit="1" customWidth="1"/>
  </cols>
  <sheetData>
    <row r="1" spans="2:17" ht="18.5" x14ac:dyDescent="0.45">
      <c r="B1" s="2" t="s">
        <v>740</v>
      </c>
      <c r="N1" t="s">
        <v>999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29</v>
      </c>
      <c r="O5" s="6">
        <v>533</v>
      </c>
      <c r="P5" s="6">
        <v>42</v>
      </c>
      <c r="Q5" s="6">
        <v>604</v>
      </c>
    </row>
    <row r="10" spans="2:17" ht="18.5" x14ac:dyDescent="0.45">
      <c r="B10" s="3" t="s">
        <v>684</v>
      </c>
    </row>
    <row r="12" spans="2:17" ht="15.5" x14ac:dyDescent="0.35">
      <c r="C12" s="40" t="s">
        <v>741</v>
      </c>
      <c r="D12" s="41"/>
      <c r="E12" s="42"/>
    </row>
    <row r="13" spans="2:17" x14ac:dyDescent="0.35">
      <c r="C13" s="5" t="s">
        <v>742</v>
      </c>
      <c r="D13" s="1" t="s">
        <v>743</v>
      </c>
      <c r="E13" s="1" t="s">
        <v>744</v>
      </c>
    </row>
    <row r="14" spans="2:17" x14ac:dyDescent="0.35">
      <c r="C14" s="5">
        <v>0</v>
      </c>
      <c r="D14" s="4">
        <v>201</v>
      </c>
      <c r="E14" s="4">
        <v>13</v>
      </c>
    </row>
    <row r="15" spans="2:17" x14ac:dyDescent="0.35">
      <c r="C15" s="5">
        <v>1</v>
      </c>
      <c r="D15" s="4">
        <v>4</v>
      </c>
      <c r="E15" s="4">
        <v>123</v>
      </c>
    </row>
    <row r="17" spans="3:6" ht="15.5" x14ac:dyDescent="0.35">
      <c r="C17" s="40" t="s">
        <v>745</v>
      </c>
      <c r="D17" s="41"/>
      <c r="E17" s="41"/>
      <c r="F17" s="42"/>
    </row>
    <row r="18" spans="3:6" x14ac:dyDescent="0.35">
      <c r="C18" t="s">
        <v>746</v>
      </c>
      <c r="D18" t="s">
        <v>747</v>
      </c>
      <c r="E18" t="s">
        <v>748</v>
      </c>
      <c r="F18" t="s">
        <v>749</v>
      </c>
    </row>
    <row r="19" spans="3:6" x14ac:dyDescent="0.35">
      <c r="C19" s="5">
        <v>0</v>
      </c>
      <c r="D19">
        <f>SUM($D$14:$E$14)</f>
        <v>214</v>
      </c>
      <c r="E19">
        <f>SUM($D$14:$E$14) - $D$14</f>
        <v>13</v>
      </c>
      <c r="F19">
        <f>IF($D$19=0,"Undefined",$E$19*100 / $D$19)</f>
        <v>6.0747663551401869</v>
      </c>
    </row>
    <row r="20" spans="3:6" x14ac:dyDescent="0.35">
      <c r="C20" s="5">
        <v>1</v>
      </c>
      <c r="D20">
        <f>SUM($D$15:$E$15)</f>
        <v>127</v>
      </c>
      <c r="E20">
        <f>SUM($D$15:$E$15) - $E$15</f>
        <v>4</v>
      </c>
      <c r="F20">
        <f>IF($D$20=0,"Undefined",$E$20*100 / $D$20)</f>
        <v>3.1496062992125986</v>
      </c>
    </row>
    <row r="21" spans="3:6" x14ac:dyDescent="0.35">
      <c r="C21" s="5" t="s">
        <v>750</v>
      </c>
      <c r="D21">
        <f>SUM($D$19:$D$20)</f>
        <v>341</v>
      </c>
      <c r="E21">
        <f>SUM($E$19:$E$20)</f>
        <v>17</v>
      </c>
      <c r="F21">
        <f>IF($D$21=0,"Undefined",$E$21*100 / $D$21)</f>
        <v>4.9853372434017595</v>
      </c>
    </row>
    <row r="23" spans="3:6" ht="15.5" x14ac:dyDescent="0.35">
      <c r="C23" s="40" t="s">
        <v>751</v>
      </c>
      <c r="D23" s="42"/>
    </row>
    <row r="24" spans="3:6" x14ac:dyDescent="0.35">
      <c r="C24" t="s">
        <v>752</v>
      </c>
      <c r="D24" t="s">
        <v>753</v>
      </c>
    </row>
    <row r="25" spans="3:6" x14ac:dyDescent="0.35">
      <c r="C25" t="s">
        <v>754</v>
      </c>
      <c r="D25">
        <v>324</v>
      </c>
    </row>
    <row r="26" spans="3:6" x14ac:dyDescent="0.35">
      <c r="C26" t="s">
        <v>755</v>
      </c>
      <c r="D26">
        <v>95.014662756598241</v>
      </c>
    </row>
    <row r="27" spans="3:6" x14ac:dyDescent="0.35">
      <c r="C27" t="s">
        <v>756</v>
      </c>
      <c r="D27">
        <v>0.93925233644859818</v>
      </c>
    </row>
    <row r="28" spans="3:6" x14ac:dyDescent="0.35">
      <c r="C28" t="s">
        <v>757</v>
      </c>
      <c r="D28">
        <v>0.96850393700787396</v>
      </c>
    </row>
    <row r="29" spans="3:6" x14ac:dyDescent="0.35">
      <c r="C29" t="s">
        <v>758</v>
      </c>
      <c r="D29">
        <v>0.90441176470588236</v>
      </c>
    </row>
    <row r="30" spans="3:6" x14ac:dyDescent="0.35">
      <c r="C30" t="s">
        <v>759</v>
      </c>
      <c r="D30">
        <v>0.93536121673003803</v>
      </c>
    </row>
    <row r="31" spans="3:6" x14ac:dyDescent="0.35">
      <c r="C31" t="s">
        <v>712</v>
      </c>
      <c r="D31">
        <v>1</v>
      </c>
    </row>
    <row r="32" spans="3:6" x14ac:dyDescent="0.35">
      <c r="C32" t="s">
        <v>713</v>
      </c>
      <c r="D32">
        <v>0.5</v>
      </c>
    </row>
    <row r="34" spans="2:7" ht="18.5" x14ac:dyDescent="0.45">
      <c r="B34" s="3" t="s">
        <v>685</v>
      </c>
    </row>
    <row r="36" spans="2:7" x14ac:dyDescent="0.35">
      <c r="C36" s="5" t="s">
        <v>64</v>
      </c>
      <c r="D36" s="1" t="s">
        <v>1</v>
      </c>
      <c r="E36" s="1" t="s">
        <v>760</v>
      </c>
      <c r="F36" s="1" t="s">
        <v>761</v>
      </c>
      <c r="G36" s="1" t="s">
        <v>762</v>
      </c>
    </row>
    <row r="37" spans="2:7" x14ac:dyDescent="0.35">
      <c r="C37" s="5" t="s">
        <v>65</v>
      </c>
      <c r="D37" s="4">
        <v>1</v>
      </c>
      <c r="E37" s="4">
        <v>1</v>
      </c>
      <c r="F37" s="4">
        <v>0</v>
      </c>
      <c r="G37" s="4">
        <v>1</v>
      </c>
    </row>
    <row r="38" spans="2:7" x14ac:dyDescent="0.35">
      <c r="C38" s="5" t="s">
        <v>69</v>
      </c>
      <c r="D38" s="4">
        <v>1</v>
      </c>
      <c r="E38" s="4">
        <v>1</v>
      </c>
      <c r="F38" s="4">
        <v>0</v>
      </c>
      <c r="G38" s="4">
        <v>1</v>
      </c>
    </row>
    <row r="39" spans="2:7" x14ac:dyDescent="0.35">
      <c r="C39" s="5" t="s">
        <v>72</v>
      </c>
      <c r="D39" s="4">
        <v>1</v>
      </c>
      <c r="E39" s="4">
        <v>1</v>
      </c>
      <c r="F39" s="4">
        <v>0.15000000000000002</v>
      </c>
      <c r="G39" s="4">
        <v>0.85</v>
      </c>
    </row>
    <row r="40" spans="2:7" x14ac:dyDescent="0.35">
      <c r="C40" s="5" t="s">
        <v>75</v>
      </c>
      <c r="D40" s="4">
        <v>1</v>
      </c>
      <c r="E40" s="4">
        <v>1</v>
      </c>
      <c r="F40" s="4">
        <v>0</v>
      </c>
      <c r="G40" s="4">
        <v>1</v>
      </c>
    </row>
    <row r="41" spans="2:7" x14ac:dyDescent="0.35">
      <c r="C41" s="5" t="s">
        <v>76</v>
      </c>
      <c r="D41" s="4">
        <v>1</v>
      </c>
      <c r="E41" s="4">
        <v>1</v>
      </c>
      <c r="F41" s="4">
        <v>0</v>
      </c>
      <c r="G41" s="4">
        <v>1</v>
      </c>
    </row>
    <row r="42" spans="2:7" x14ac:dyDescent="0.35">
      <c r="C42" s="5" t="s">
        <v>79</v>
      </c>
      <c r="D42" s="4">
        <v>1</v>
      </c>
      <c r="E42" s="4">
        <v>1</v>
      </c>
      <c r="F42" s="4">
        <v>0.37037037037037035</v>
      </c>
      <c r="G42" s="4">
        <v>0.62962962962962965</v>
      </c>
    </row>
    <row r="43" spans="2:7" x14ac:dyDescent="0.35">
      <c r="C43" s="5" t="s">
        <v>80</v>
      </c>
      <c r="D43" s="4">
        <v>1</v>
      </c>
      <c r="E43" s="4">
        <v>1</v>
      </c>
      <c r="F43" s="4">
        <v>0.15000000000000002</v>
      </c>
      <c r="G43" s="4">
        <v>0.85</v>
      </c>
    </row>
    <row r="44" spans="2:7" x14ac:dyDescent="0.35">
      <c r="C44" s="5" t="s">
        <v>82</v>
      </c>
      <c r="D44" s="4">
        <v>1</v>
      </c>
      <c r="E44" s="4">
        <v>1</v>
      </c>
      <c r="F44" s="4">
        <v>0</v>
      </c>
      <c r="G44" s="4">
        <v>1</v>
      </c>
    </row>
    <row r="45" spans="2:7" x14ac:dyDescent="0.35">
      <c r="C45" s="5" t="s">
        <v>84</v>
      </c>
      <c r="D45" s="4">
        <v>0</v>
      </c>
      <c r="E45" s="4">
        <v>0</v>
      </c>
      <c r="F45" s="4">
        <v>1</v>
      </c>
      <c r="G45" s="4">
        <v>0</v>
      </c>
    </row>
    <row r="46" spans="2:7" x14ac:dyDescent="0.35">
      <c r="C46" s="5" t="s">
        <v>85</v>
      </c>
      <c r="D46" s="4">
        <v>0</v>
      </c>
      <c r="E46" s="4">
        <v>0</v>
      </c>
      <c r="F46" s="4">
        <v>1</v>
      </c>
      <c r="G46" s="4">
        <v>0</v>
      </c>
    </row>
    <row r="47" spans="2:7" x14ac:dyDescent="0.35">
      <c r="C47" s="5" t="s">
        <v>86</v>
      </c>
      <c r="D47" s="4">
        <v>0</v>
      </c>
      <c r="E47" s="4">
        <v>0</v>
      </c>
      <c r="F47" s="4">
        <v>1</v>
      </c>
      <c r="G47" s="4">
        <v>0</v>
      </c>
    </row>
    <row r="48" spans="2:7" x14ac:dyDescent="0.35">
      <c r="C48" s="5" t="s">
        <v>87</v>
      </c>
      <c r="D48" s="4">
        <v>1</v>
      </c>
      <c r="E48" s="4">
        <v>1</v>
      </c>
      <c r="F48" s="4">
        <v>0.15000000000000002</v>
      </c>
      <c r="G48" s="4">
        <v>0.85</v>
      </c>
    </row>
    <row r="49" spans="3:7" x14ac:dyDescent="0.35">
      <c r="C49" s="5" t="s">
        <v>88</v>
      </c>
      <c r="D49" s="4">
        <v>1</v>
      </c>
      <c r="E49" s="4">
        <v>1</v>
      </c>
      <c r="F49" s="4">
        <v>0</v>
      </c>
      <c r="G49" s="4">
        <v>1</v>
      </c>
    </row>
    <row r="50" spans="3:7" x14ac:dyDescent="0.35">
      <c r="C50" s="5" t="s">
        <v>89</v>
      </c>
      <c r="D50" s="4">
        <v>1</v>
      </c>
      <c r="E50" s="4">
        <v>1</v>
      </c>
      <c r="F50" s="4">
        <v>0</v>
      </c>
      <c r="G50" s="4">
        <v>1</v>
      </c>
    </row>
    <row r="51" spans="3:7" x14ac:dyDescent="0.35">
      <c r="C51" s="5" t="s">
        <v>90</v>
      </c>
      <c r="D51" s="4">
        <v>1</v>
      </c>
      <c r="E51" s="4">
        <v>1</v>
      </c>
      <c r="F51" s="4">
        <v>0</v>
      </c>
      <c r="G51" s="4">
        <v>1</v>
      </c>
    </row>
    <row r="52" spans="3:7" x14ac:dyDescent="0.35">
      <c r="C52" s="5" t="s">
        <v>92</v>
      </c>
      <c r="D52" s="4">
        <v>1</v>
      </c>
      <c r="E52" s="4">
        <v>1</v>
      </c>
      <c r="F52" s="4">
        <v>0</v>
      </c>
      <c r="G52" s="4">
        <v>1</v>
      </c>
    </row>
    <row r="53" spans="3:7" x14ac:dyDescent="0.35">
      <c r="C53" s="5" t="s">
        <v>93</v>
      </c>
      <c r="D53" s="4">
        <v>1</v>
      </c>
      <c r="E53" s="4">
        <v>1</v>
      </c>
      <c r="F53" s="4">
        <v>0</v>
      </c>
      <c r="G53" s="4">
        <v>1</v>
      </c>
    </row>
    <row r="54" spans="3:7" x14ac:dyDescent="0.35">
      <c r="C54" s="5" t="s">
        <v>96</v>
      </c>
      <c r="D54" s="4">
        <v>1</v>
      </c>
      <c r="E54" s="4">
        <v>1</v>
      </c>
      <c r="F54" s="4">
        <v>0.15000000000000002</v>
      </c>
      <c r="G54" s="4">
        <v>0.85</v>
      </c>
    </row>
    <row r="55" spans="3:7" x14ac:dyDescent="0.35">
      <c r="C55" s="5" t="s">
        <v>97</v>
      </c>
      <c r="D55" s="4">
        <v>1</v>
      </c>
      <c r="E55" s="4">
        <v>1</v>
      </c>
      <c r="F55" s="4">
        <v>0</v>
      </c>
      <c r="G55" s="4">
        <v>1</v>
      </c>
    </row>
    <row r="56" spans="3:7" x14ac:dyDescent="0.35">
      <c r="C56" s="5" t="s">
        <v>99</v>
      </c>
      <c r="D56" s="4">
        <v>1</v>
      </c>
      <c r="E56" s="4">
        <v>1</v>
      </c>
      <c r="F56" s="4">
        <v>0</v>
      </c>
      <c r="G56" s="4">
        <v>1</v>
      </c>
    </row>
    <row r="57" spans="3:7" x14ac:dyDescent="0.35">
      <c r="C57" s="5" t="s">
        <v>101</v>
      </c>
      <c r="D57" s="4">
        <v>1</v>
      </c>
      <c r="E57" s="4">
        <v>1</v>
      </c>
      <c r="F57" s="4">
        <v>0.37037037037037035</v>
      </c>
      <c r="G57" s="4">
        <v>0.62962962962962965</v>
      </c>
    </row>
    <row r="58" spans="3:7" x14ac:dyDescent="0.35">
      <c r="C58" s="16" t="s">
        <v>105</v>
      </c>
      <c r="D58" s="15">
        <v>1</v>
      </c>
      <c r="E58" s="15">
        <v>0</v>
      </c>
      <c r="F58" s="15">
        <v>0.89999999999999991</v>
      </c>
      <c r="G58" s="15">
        <v>9.9999999999999978E-2</v>
      </c>
    </row>
    <row r="59" spans="3:7" x14ac:dyDescent="0.35">
      <c r="C59" s="5" t="s">
        <v>106</v>
      </c>
      <c r="D59" s="4">
        <v>1</v>
      </c>
      <c r="E59" s="4">
        <v>1</v>
      </c>
      <c r="F59" s="4">
        <v>0.37037037037037035</v>
      </c>
      <c r="G59" s="4">
        <v>0.62962962962962965</v>
      </c>
    </row>
    <row r="60" spans="3:7" x14ac:dyDescent="0.35">
      <c r="C60" s="5" t="s">
        <v>109</v>
      </c>
      <c r="D60" s="4">
        <v>1</v>
      </c>
      <c r="E60" s="4">
        <v>1</v>
      </c>
      <c r="F60" s="4">
        <v>0.37037037037037035</v>
      </c>
      <c r="G60" s="4">
        <v>0.62962962962962965</v>
      </c>
    </row>
    <row r="61" spans="3:7" x14ac:dyDescent="0.35">
      <c r="C61" s="5" t="s">
        <v>111</v>
      </c>
      <c r="D61" s="4">
        <v>0</v>
      </c>
      <c r="E61" s="4">
        <v>0</v>
      </c>
      <c r="F61" s="4">
        <v>1</v>
      </c>
      <c r="G61" s="4">
        <v>0</v>
      </c>
    </row>
    <row r="62" spans="3:7" x14ac:dyDescent="0.35">
      <c r="C62" s="5" t="s">
        <v>112</v>
      </c>
      <c r="D62" s="4">
        <v>1</v>
      </c>
      <c r="E62" s="4">
        <v>1</v>
      </c>
      <c r="F62" s="4">
        <v>0.37037037037037035</v>
      </c>
      <c r="G62" s="4">
        <v>0.62962962962962965</v>
      </c>
    </row>
    <row r="63" spans="3:7" x14ac:dyDescent="0.35">
      <c r="C63" s="5" t="s">
        <v>113</v>
      </c>
      <c r="D63" s="4">
        <v>0</v>
      </c>
      <c r="E63" s="4">
        <v>0</v>
      </c>
      <c r="F63" s="4">
        <v>1</v>
      </c>
      <c r="G63" s="4">
        <v>0</v>
      </c>
    </row>
    <row r="64" spans="3:7" x14ac:dyDescent="0.35">
      <c r="C64" s="5" t="s">
        <v>118</v>
      </c>
      <c r="D64" s="4">
        <v>1</v>
      </c>
      <c r="E64" s="4">
        <v>1</v>
      </c>
      <c r="F64" s="4">
        <v>0</v>
      </c>
      <c r="G64" s="4">
        <v>1</v>
      </c>
    </row>
    <row r="65" spans="3:7" x14ac:dyDescent="0.35">
      <c r="C65" s="5" t="s">
        <v>120</v>
      </c>
      <c r="D65" s="4">
        <v>0</v>
      </c>
      <c r="E65" s="4">
        <v>0</v>
      </c>
      <c r="F65" s="4">
        <v>1</v>
      </c>
      <c r="G65" s="4">
        <v>0</v>
      </c>
    </row>
    <row r="66" spans="3:7" x14ac:dyDescent="0.35">
      <c r="C66" s="5" t="s">
        <v>121</v>
      </c>
      <c r="D66" s="4">
        <v>1</v>
      </c>
      <c r="E66" s="4">
        <v>1</v>
      </c>
      <c r="F66" s="4">
        <v>0</v>
      </c>
      <c r="G66" s="4">
        <v>1</v>
      </c>
    </row>
    <row r="67" spans="3:7" x14ac:dyDescent="0.35">
      <c r="C67" s="5" t="s">
        <v>123</v>
      </c>
      <c r="D67" s="4">
        <v>0</v>
      </c>
      <c r="E67" s="4">
        <v>0</v>
      </c>
      <c r="F67" s="4">
        <v>0.95000000000000007</v>
      </c>
      <c r="G67" s="4">
        <v>0.05</v>
      </c>
    </row>
    <row r="68" spans="3:7" x14ac:dyDescent="0.35">
      <c r="C68" s="5" t="s">
        <v>124</v>
      </c>
      <c r="D68" s="4">
        <v>0</v>
      </c>
      <c r="E68" s="4">
        <v>0</v>
      </c>
      <c r="F68" s="4">
        <v>1</v>
      </c>
      <c r="G68" s="4">
        <v>0</v>
      </c>
    </row>
    <row r="69" spans="3:7" x14ac:dyDescent="0.35">
      <c r="C69" s="5" t="s">
        <v>125</v>
      </c>
      <c r="D69" s="4">
        <v>0</v>
      </c>
      <c r="E69" s="4">
        <v>0</v>
      </c>
      <c r="F69" s="4">
        <v>0.95000000000000007</v>
      </c>
      <c r="G69" s="4">
        <v>0.05</v>
      </c>
    </row>
    <row r="70" spans="3:7" x14ac:dyDescent="0.35">
      <c r="C70" s="5" t="s">
        <v>126</v>
      </c>
      <c r="D70" s="4">
        <v>0</v>
      </c>
      <c r="E70" s="4">
        <v>0</v>
      </c>
      <c r="F70" s="4">
        <v>1</v>
      </c>
      <c r="G70" s="4">
        <v>0</v>
      </c>
    </row>
    <row r="71" spans="3:7" x14ac:dyDescent="0.35">
      <c r="C71" s="5" t="s">
        <v>129</v>
      </c>
      <c r="D71" s="4">
        <v>1</v>
      </c>
      <c r="E71" s="4">
        <v>1</v>
      </c>
      <c r="F71" s="4">
        <v>0.15000000000000002</v>
      </c>
      <c r="G71" s="4">
        <v>0.85</v>
      </c>
    </row>
    <row r="72" spans="3:7" x14ac:dyDescent="0.35">
      <c r="C72" s="5" t="s">
        <v>130</v>
      </c>
      <c r="D72" s="4">
        <v>1</v>
      </c>
      <c r="E72" s="4">
        <v>1</v>
      </c>
      <c r="F72" s="4">
        <v>0.15000000000000002</v>
      </c>
      <c r="G72" s="4">
        <v>0.85</v>
      </c>
    </row>
    <row r="73" spans="3:7" x14ac:dyDescent="0.35">
      <c r="C73" s="5" t="s">
        <v>132</v>
      </c>
      <c r="D73" s="4">
        <v>0</v>
      </c>
      <c r="E73" s="4">
        <v>0</v>
      </c>
      <c r="F73" s="4">
        <v>1</v>
      </c>
      <c r="G73" s="4">
        <v>0</v>
      </c>
    </row>
    <row r="74" spans="3:7" x14ac:dyDescent="0.35">
      <c r="C74" s="5" t="s">
        <v>135</v>
      </c>
      <c r="D74" s="4">
        <v>1</v>
      </c>
      <c r="E74" s="4">
        <v>1</v>
      </c>
      <c r="F74" s="4">
        <v>0</v>
      </c>
      <c r="G74" s="4">
        <v>1</v>
      </c>
    </row>
    <row r="75" spans="3:7" x14ac:dyDescent="0.35">
      <c r="C75" s="5" t="s">
        <v>137</v>
      </c>
      <c r="D75" s="4">
        <v>1</v>
      </c>
      <c r="E75" s="4">
        <v>1</v>
      </c>
      <c r="F75" s="4">
        <v>0</v>
      </c>
      <c r="G75" s="4">
        <v>1</v>
      </c>
    </row>
    <row r="76" spans="3:7" x14ac:dyDescent="0.35">
      <c r="C76" s="5" t="s">
        <v>140</v>
      </c>
      <c r="D76" s="4">
        <v>1</v>
      </c>
      <c r="E76" s="4">
        <v>1</v>
      </c>
      <c r="F76" s="4">
        <v>0</v>
      </c>
      <c r="G76" s="4">
        <v>1</v>
      </c>
    </row>
    <row r="77" spans="3:7" x14ac:dyDescent="0.35">
      <c r="C77" s="5" t="s">
        <v>142</v>
      </c>
      <c r="D77" s="4">
        <v>1</v>
      </c>
      <c r="E77" s="4">
        <v>1</v>
      </c>
      <c r="F77" s="4">
        <v>0</v>
      </c>
      <c r="G77" s="4">
        <v>1</v>
      </c>
    </row>
    <row r="78" spans="3:7" x14ac:dyDescent="0.35">
      <c r="C78" s="5" t="s">
        <v>144</v>
      </c>
      <c r="D78" s="4">
        <v>0</v>
      </c>
      <c r="E78" s="4">
        <v>0</v>
      </c>
      <c r="F78" s="4">
        <v>1</v>
      </c>
      <c r="G78" s="4">
        <v>0</v>
      </c>
    </row>
    <row r="79" spans="3:7" x14ac:dyDescent="0.35">
      <c r="C79" s="5" t="s">
        <v>145</v>
      </c>
      <c r="D79" s="4">
        <v>0</v>
      </c>
      <c r="E79" s="4">
        <v>0</v>
      </c>
      <c r="F79" s="4">
        <v>1</v>
      </c>
      <c r="G79" s="4">
        <v>0</v>
      </c>
    </row>
    <row r="80" spans="3:7" x14ac:dyDescent="0.35">
      <c r="C80" s="16" t="s">
        <v>146</v>
      </c>
      <c r="D80" s="15">
        <v>0</v>
      </c>
      <c r="E80" s="15">
        <v>1</v>
      </c>
      <c r="F80" s="15">
        <v>0.37037037037037035</v>
      </c>
      <c r="G80" s="15">
        <v>0.62962962962962965</v>
      </c>
    </row>
    <row r="81" spans="3:7" x14ac:dyDescent="0.35">
      <c r="C81" s="5" t="s">
        <v>147</v>
      </c>
      <c r="D81" s="4">
        <v>1</v>
      </c>
      <c r="E81" s="4">
        <v>1</v>
      </c>
      <c r="F81" s="4">
        <v>0</v>
      </c>
      <c r="G81" s="4">
        <v>1</v>
      </c>
    </row>
    <row r="82" spans="3:7" x14ac:dyDescent="0.35">
      <c r="C82" s="5" t="s">
        <v>148</v>
      </c>
      <c r="D82" s="4">
        <v>1</v>
      </c>
      <c r="E82" s="4">
        <v>1</v>
      </c>
      <c r="F82" s="4">
        <v>0</v>
      </c>
      <c r="G82" s="4">
        <v>1</v>
      </c>
    </row>
    <row r="83" spans="3:7" x14ac:dyDescent="0.35">
      <c r="C83" s="5" t="s">
        <v>152</v>
      </c>
      <c r="D83" s="4">
        <v>1</v>
      </c>
      <c r="E83" s="4">
        <v>1</v>
      </c>
      <c r="F83" s="4">
        <v>0</v>
      </c>
      <c r="G83" s="4">
        <v>1</v>
      </c>
    </row>
    <row r="84" spans="3:7" x14ac:dyDescent="0.35">
      <c r="C84" s="5" t="s">
        <v>153</v>
      </c>
      <c r="D84" s="4">
        <v>0</v>
      </c>
      <c r="E84" s="4">
        <v>0</v>
      </c>
      <c r="F84" s="4">
        <v>0.89999999999999991</v>
      </c>
      <c r="G84" s="4">
        <v>9.9999999999999978E-2</v>
      </c>
    </row>
    <row r="85" spans="3:7" x14ac:dyDescent="0.35">
      <c r="C85" s="5" t="s">
        <v>155</v>
      </c>
      <c r="D85" s="4">
        <v>0</v>
      </c>
      <c r="E85" s="4">
        <v>0</v>
      </c>
      <c r="F85" s="4">
        <v>0.89999999999999991</v>
      </c>
      <c r="G85" s="4">
        <v>9.9999999999999978E-2</v>
      </c>
    </row>
    <row r="86" spans="3:7" x14ac:dyDescent="0.35">
      <c r="C86" s="5" t="s">
        <v>156</v>
      </c>
      <c r="D86" s="4">
        <v>1</v>
      </c>
      <c r="E86" s="4">
        <v>1</v>
      </c>
      <c r="F86" s="4">
        <v>0.37037037037037035</v>
      </c>
      <c r="G86" s="4">
        <v>0.62962962962962965</v>
      </c>
    </row>
    <row r="87" spans="3:7" x14ac:dyDescent="0.35">
      <c r="C87" s="5" t="s">
        <v>159</v>
      </c>
      <c r="D87" s="4">
        <v>1</v>
      </c>
      <c r="E87" s="4">
        <v>1</v>
      </c>
      <c r="F87" s="4">
        <v>0.15000000000000002</v>
      </c>
      <c r="G87" s="4">
        <v>0.85</v>
      </c>
    </row>
    <row r="88" spans="3:7" x14ac:dyDescent="0.35">
      <c r="C88" s="5" t="s">
        <v>161</v>
      </c>
      <c r="D88" s="4">
        <v>0</v>
      </c>
      <c r="E88" s="4">
        <v>0</v>
      </c>
      <c r="F88" s="4">
        <v>1</v>
      </c>
      <c r="G88" s="4">
        <v>0</v>
      </c>
    </row>
    <row r="89" spans="3:7" x14ac:dyDescent="0.35">
      <c r="C89" s="5" t="s">
        <v>162</v>
      </c>
      <c r="D89" s="4">
        <v>0</v>
      </c>
      <c r="E89" s="4">
        <v>0</v>
      </c>
      <c r="F89" s="4">
        <v>1</v>
      </c>
      <c r="G89" s="4">
        <v>0</v>
      </c>
    </row>
    <row r="90" spans="3:7" x14ac:dyDescent="0.35">
      <c r="C90" s="5" t="s">
        <v>164</v>
      </c>
      <c r="D90" s="4">
        <v>1</v>
      </c>
      <c r="E90" s="4">
        <v>1</v>
      </c>
      <c r="F90" s="4">
        <v>0.37037037037037035</v>
      </c>
      <c r="G90" s="4">
        <v>0.62962962962962965</v>
      </c>
    </row>
    <row r="91" spans="3:7" x14ac:dyDescent="0.35">
      <c r="C91" s="5" t="s">
        <v>170</v>
      </c>
      <c r="D91" s="4">
        <v>1</v>
      </c>
      <c r="E91" s="4">
        <v>1</v>
      </c>
      <c r="F91" s="4">
        <v>0.37037037037037035</v>
      </c>
      <c r="G91" s="4">
        <v>0.62962962962962965</v>
      </c>
    </row>
    <row r="92" spans="3:7" x14ac:dyDescent="0.35">
      <c r="C92" s="5" t="s">
        <v>172</v>
      </c>
      <c r="D92" s="4">
        <v>0</v>
      </c>
      <c r="E92" s="4">
        <v>0</v>
      </c>
      <c r="F92" s="4">
        <v>1</v>
      </c>
      <c r="G92" s="4">
        <v>0</v>
      </c>
    </row>
    <row r="93" spans="3:7" x14ac:dyDescent="0.35">
      <c r="C93" s="5" t="s">
        <v>173</v>
      </c>
      <c r="D93" s="4">
        <v>1</v>
      </c>
      <c r="E93" s="4">
        <v>1</v>
      </c>
      <c r="F93" s="4">
        <v>0</v>
      </c>
      <c r="G93" s="4">
        <v>1</v>
      </c>
    </row>
    <row r="94" spans="3:7" x14ac:dyDescent="0.35">
      <c r="C94" s="5" t="s">
        <v>174</v>
      </c>
      <c r="D94" s="4">
        <v>0</v>
      </c>
      <c r="E94" s="4">
        <v>0</v>
      </c>
      <c r="F94" s="4">
        <v>1</v>
      </c>
      <c r="G94" s="4">
        <v>0</v>
      </c>
    </row>
    <row r="95" spans="3:7" x14ac:dyDescent="0.35">
      <c r="C95" s="5" t="s">
        <v>176</v>
      </c>
      <c r="D95" s="4">
        <v>0</v>
      </c>
      <c r="E95" s="4">
        <v>0</v>
      </c>
      <c r="F95" s="4">
        <v>1</v>
      </c>
      <c r="G95" s="4">
        <v>0</v>
      </c>
    </row>
    <row r="96" spans="3:7" x14ac:dyDescent="0.35">
      <c r="C96" s="16" t="s">
        <v>177</v>
      </c>
      <c r="D96" s="15">
        <v>0</v>
      </c>
      <c r="E96" s="15">
        <v>1</v>
      </c>
      <c r="F96" s="15">
        <v>0.37037037037037035</v>
      </c>
      <c r="G96" s="15">
        <v>0.62962962962962965</v>
      </c>
    </row>
    <row r="97" spans="3:7" x14ac:dyDescent="0.35">
      <c r="C97" s="5" t="s">
        <v>178</v>
      </c>
      <c r="D97" s="4">
        <v>0</v>
      </c>
      <c r="E97" s="4">
        <v>0</v>
      </c>
      <c r="F97" s="4">
        <v>1</v>
      </c>
      <c r="G97" s="4">
        <v>0</v>
      </c>
    </row>
    <row r="98" spans="3:7" x14ac:dyDescent="0.35">
      <c r="C98" s="5" t="s">
        <v>179</v>
      </c>
      <c r="D98" s="4">
        <v>0</v>
      </c>
      <c r="E98" s="4">
        <v>0</v>
      </c>
      <c r="F98" s="4">
        <v>1</v>
      </c>
      <c r="G98" s="4">
        <v>0</v>
      </c>
    </row>
    <row r="99" spans="3:7" x14ac:dyDescent="0.35">
      <c r="C99" s="5" t="s">
        <v>182</v>
      </c>
      <c r="D99" s="4">
        <v>1</v>
      </c>
      <c r="E99" s="4">
        <v>1</v>
      </c>
      <c r="F99" s="4">
        <v>0</v>
      </c>
      <c r="G99" s="4">
        <v>1</v>
      </c>
    </row>
    <row r="100" spans="3:7" x14ac:dyDescent="0.35">
      <c r="C100" s="5" t="s">
        <v>183</v>
      </c>
      <c r="D100" s="4">
        <v>1</v>
      </c>
      <c r="E100" s="4">
        <v>1</v>
      </c>
      <c r="F100" s="4">
        <v>0</v>
      </c>
      <c r="G100" s="4">
        <v>1</v>
      </c>
    </row>
    <row r="101" spans="3:7" x14ac:dyDescent="0.35">
      <c r="C101" s="5" t="s">
        <v>184</v>
      </c>
      <c r="D101" s="4">
        <v>1</v>
      </c>
      <c r="E101" s="4">
        <v>1</v>
      </c>
      <c r="F101" s="4">
        <v>0</v>
      </c>
      <c r="G101" s="4">
        <v>1</v>
      </c>
    </row>
    <row r="102" spans="3:7" x14ac:dyDescent="0.35">
      <c r="C102" s="5" t="s">
        <v>186</v>
      </c>
      <c r="D102" s="4">
        <v>1</v>
      </c>
      <c r="E102" s="4">
        <v>1</v>
      </c>
      <c r="F102" s="4">
        <v>0</v>
      </c>
      <c r="G102" s="4">
        <v>1</v>
      </c>
    </row>
    <row r="103" spans="3:7" x14ac:dyDescent="0.35">
      <c r="C103" s="5" t="s">
        <v>187</v>
      </c>
      <c r="D103" s="4">
        <v>1</v>
      </c>
      <c r="E103" s="4">
        <v>1</v>
      </c>
      <c r="F103" s="4">
        <v>0</v>
      </c>
      <c r="G103" s="4">
        <v>1</v>
      </c>
    </row>
    <row r="104" spans="3:7" x14ac:dyDescent="0.35">
      <c r="C104" s="5" t="s">
        <v>192</v>
      </c>
      <c r="D104" s="4">
        <v>1</v>
      </c>
      <c r="E104" s="4">
        <v>1</v>
      </c>
      <c r="F104" s="4">
        <v>0</v>
      </c>
      <c r="G104" s="4">
        <v>1</v>
      </c>
    </row>
    <row r="105" spans="3:7" x14ac:dyDescent="0.35">
      <c r="C105" s="16" t="s">
        <v>193</v>
      </c>
      <c r="D105" s="15">
        <v>0</v>
      </c>
      <c r="E105" s="15">
        <v>1</v>
      </c>
      <c r="F105" s="15">
        <v>0.37037037037037035</v>
      </c>
      <c r="G105" s="15">
        <v>0.62962962962962965</v>
      </c>
    </row>
    <row r="106" spans="3:7" x14ac:dyDescent="0.35">
      <c r="C106" s="5" t="s">
        <v>196</v>
      </c>
      <c r="D106" s="4">
        <v>1</v>
      </c>
      <c r="E106" s="4">
        <v>1</v>
      </c>
      <c r="F106" s="4">
        <v>0</v>
      </c>
      <c r="G106" s="4">
        <v>1</v>
      </c>
    </row>
    <row r="107" spans="3:7" x14ac:dyDescent="0.35">
      <c r="C107" s="5" t="s">
        <v>197</v>
      </c>
      <c r="D107" s="4">
        <v>1</v>
      </c>
      <c r="E107" s="4">
        <v>1</v>
      </c>
      <c r="F107" s="4">
        <v>0</v>
      </c>
      <c r="G107" s="4">
        <v>1</v>
      </c>
    </row>
    <row r="108" spans="3:7" x14ac:dyDescent="0.35">
      <c r="C108" s="16" t="s">
        <v>198</v>
      </c>
      <c r="D108" s="15">
        <v>0</v>
      </c>
      <c r="E108" s="15">
        <v>1</v>
      </c>
      <c r="F108" s="15">
        <v>0.15000000000000002</v>
      </c>
      <c r="G108" s="15">
        <v>0.85</v>
      </c>
    </row>
    <row r="109" spans="3:7" x14ac:dyDescent="0.35">
      <c r="C109" s="16" t="s">
        <v>200</v>
      </c>
      <c r="D109" s="15">
        <v>1</v>
      </c>
      <c r="E109" s="15">
        <v>0</v>
      </c>
      <c r="F109" s="15">
        <v>0.89999999999999991</v>
      </c>
      <c r="G109" s="15">
        <v>9.9999999999999978E-2</v>
      </c>
    </row>
    <row r="110" spans="3:7" x14ac:dyDescent="0.35">
      <c r="C110" s="5" t="s">
        <v>205</v>
      </c>
      <c r="D110" s="4">
        <v>0</v>
      </c>
      <c r="E110" s="4">
        <v>0</v>
      </c>
      <c r="F110" s="4">
        <v>1</v>
      </c>
      <c r="G110" s="4">
        <v>0</v>
      </c>
    </row>
    <row r="111" spans="3:7" x14ac:dyDescent="0.35">
      <c r="C111" s="5" t="s">
        <v>206</v>
      </c>
      <c r="D111" s="4">
        <v>1</v>
      </c>
      <c r="E111" s="4">
        <v>1</v>
      </c>
      <c r="F111" s="4">
        <v>0</v>
      </c>
      <c r="G111" s="4">
        <v>1</v>
      </c>
    </row>
    <row r="112" spans="3:7" x14ac:dyDescent="0.35">
      <c r="C112" s="5" t="s">
        <v>207</v>
      </c>
      <c r="D112" s="4">
        <v>0</v>
      </c>
      <c r="E112" s="4">
        <v>0</v>
      </c>
      <c r="F112" s="4">
        <v>1</v>
      </c>
      <c r="G112" s="4">
        <v>0</v>
      </c>
    </row>
    <row r="113" spans="3:7" x14ac:dyDescent="0.35">
      <c r="C113" s="5" t="s">
        <v>210</v>
      </c>
      <c r="D113" s="4">
        <v>0</v>
      </c>
      <c r="E113" s="4">
        <v>0</v>
      </c>
      <c r="F113" s="4">
        <v>1</v>
      </c>
      <c r="G113" s="4">
        <v>0</v>
      </c>
    </row>
    <row r="114" spans="3:7" x14ac:dyDescent="0.35">
      <c r="C114" s="5" t="s">
        <v>212</v>
      </c>
      <c r="D114" s="4">
        <v>0</v>
      </c>
      <c r="E114" s="4">
        <v>0</v>
      </c>
      <c r="F114" s="4">
        <v>0.95000000000000007</v>
      </c>
      <c r="G114" s="4">
        <v>0.05</v>
      </c>
    </row>
    <row r="115" spans="3:7" x14ac:dyDescent="0.35">
      <c r="C115" s="5" t="s">
        <v>214</v>
      </c>
      <c r="D115" s="4">
        <v>0</v>
      </c>
      <c r="E115" s="4">
        <v>0</v>
      </c>
      <c r="F115" s="4">
        <v>1</v>
      </c>
      <c r="G115" s="4">
        <v>0</v>
      </c>
    </row>
    <row r="116" spans="3:7" x14ac:dyDescent="0.35">
      <c r="C116" s="16" t="s">
        <v>217</v>
      </c>
      <c r="D116" s="15">
        <v>0</v>
      </c>
      <c r="E116" s="15">
        <v>1</v>
      </c>
      <c r="F116" s="15">
        <v>0.37037037037037035</v>
      </c>
      <c r="G116" s="15">
        <v>0.62962962962962965</v>
      </c>
    </row>
    <row r="117" spans="3:7" x14ac:dyDescent="0.35">
      <c r="C117" s="5" t="s">
        <v>220</v>
      </c>
      <c r="D117" s="4">
        <v>0</v>
      </c>
      <c r="E117" s="4">
        <v>0</v>
      </c>
      <c r="F117" s="4">
        <v>1</v>
      </c>
      <c r="G117" s="4">
        <v>0</v>
      </c>
    </row>
    <row r="118" spans="3:7" x14ac:dyDescent="0.35">
      <c r="C118" s="5" t="s">
        <v>221</v>
      </c>
      <c r="D118" s="4">
        <v>1</v>
      </c>
      <c r="E118" s="4">
        <v>1</v>
      </c>
      <c r="F118" s="4">
        <v>0</v>
      </c>
      <c r="G118" s="4">
        <v>1</v>
      </c>
    </row>
    <row r="119" spans="3:7" x14ac:dyDescent="0.35">
      <c r="C119" s="5" t="s">
        <v>223</v>
      </c>
      <c r="D119" s="4">
        <v>0</v>
      </c>
      <c r="E119" s="4">
        <v>0</v>
      </c>
      <c r="F119" s="4">
        <v>1</v>
      </c>
      <c r="G119" s="4">
        <v>0</v>
      </c>
    </row>
    <row r="120" spans="3:7" x14ac:dyDescent="0.35">
      <c r="C120" s="5" t="s">
        <v>225</v>
      </c>
      <c r="D120" s="4">
        <v>0</v>
      </c>
      <c r="E120" s="4">
        <v>0</v>
      </c>
      <c r="F120" s="4">
        <v>0.95000000000000007</v>
      </c>
      <c r="G120" s="4">
        <v>0.05</v>
      </c>
    </row>
    <row r="121" spans="3:7" x14ac:dyDescent="0.35">
      <c r="C121" s="5" t="s">
        <v>228</v>
      </c>
      <c r="D121" s="4">
        <v>0</v>
      </c>
      <c r="E121" s="4">
        <v>0</v>
      </c>
      <c r="F121" s="4">
        <v>0.89999999999999991</v>
      </c>
      <c r="G121" s="4">
        <v>9.9999999999999978E-2</v>
      </c>
    </row>
    <row r="122" spans="3:7" x14ac:dyDescent="0.35">
      <c r="C122" s="5" t="s">
        <v>230</v>
      </c>
      <c r="D122" s="4">
        <v>0</v>
      </c>
      <c r="E122" s="4">
        <v>0</v>
      </c>
      <c r="F122" s="4">
        <v>1</v>
      </c>
      <c r="G122" s="4">
        <v>0</v>
      </c>
    </row>
    <row r="123" spans="3:7" x14ac:dyDescent="0.35">
      <c r="C123" s="5" t="s">
        <v>231</v>
      </c>
      <c r="D123" s="4">
        <v>0</v>
      </c>
      <c r="E123" s="4">
        <v>0</v>
      </c>
      <c r="F123" s="4">
        <v>1</v>
      </c>
      <c r="G123" s="4">
        <v>0</v>
      </c>
    </row>
    <row r="124" spans="3:7" x14ac:dyDescent="0.35">
      <c r="C124" s="5" t="s">
        <v>233</v>
      </c>
      <c r="D124" s="4">
        <v>1</v>
      </c>
      <c r="E124" s="4">
        <v>1</v>
      </c>
      <c r="F124" s="4">
        <v>0</v>
      </c>
      <c r="G124" s="4">
        <v>1</v>
      </c>
    </row>
    <row r="125" spans="3:7" x14ac:dyDescent="0.35">
      <c r="C125" s="5" t="s">
        <v>235</v>
      </c>
      <c r="D125" s="4">
        <v>0</v>
      </c>
      <c r="E125" s="4">
        <v>0</v>
      </c>
      <c r="F125" s="4">
        <v>1</v>
      </c>
      <c r="G125" s="4">
        <v>0</v>
      </c>
    </row>
    <row r="126" spans="3:7" x14ac:dyDescent="0.35">
      <c r="C126" s="5" t="s">
        <v>238</v>
      </c>
      <c r="D126" s="4">
        <v>0</v>
      </c>
      <c r="E126" s="4">
        <v>0</v>
      </c>
      <c r="F126" s="4">
        <v>1</v>
      </c>
      <c r="G126" s="4">
        <v>0</v>
      </c>
    </row>
    <row r="127" spans="3:7" x14ac:dyDescent="0.35">
      <c r="C127" s="5" t="s">
        <v>243</v>
      </c>
      <c r="D127" s="4">
        <v>0</v>
      </c>
      <c r="E127" s="4">
        <v>0</v>
      </c>
      <c r="F127" s="4">
        <v>0.89999999999999991</v>
      </c>
      <c r="G127" s="4">
        <v>9.9999999999999978E-2</v>
      </c>
    </row>
    <row r="128" spans="3:7" x14ac:dyDescent="0.35">
      <c r="C128" s="5" t="s">
        <v>245</v>
      </c>
      <c r="D128" s="4">
        <v>1</v>
      </c>
      <c r="E128" s="4">
        <v>1</v>
      </c>
      <c r="F128" s="4">
        <v>0</v>
      </c>
      <c r="G128" s="4">
        <v>1</v>
      </c>
    </row>
    <row r="129" spans="3:7" x14ac:dyDescent="0.35">
      <c r="C129" s="5" t="s">
        <v>246</v>
      </c>
      <c r="D129" s="4">
        <v>1</v>
      </c>
      <c r="E129" s="4">
        <v>1</v>
      </c>
      <c r="F129" s="4">
        <v>0</v>
      </c>
      <c r="G129" s="4">
        <v>1</v>
      </c>
    </row>
    <row r="130" spans="3:7" x14ac:dyDescent="0.35">
      <c r="C130" s="5" t="s">
        <v>249</v>
      </c>
      <c r="D130" s="4">
        <v>1</v>
      </c>
      <c r="E130" s="4">
        <v>1</v>
      </c>
      <c r="F130" s="4">
        <v>0.15000000000000002</v>
      </c>
      <c r="G130" s="4">
        <v>0.85</v>
      </c>
    </row>
    <row r="131" spans="3:7" x14ac:dyDescent="0.35">
      <c r="C131" s="5" t="s">
        <v>250</v>
      </c>
      <c r="D131" s="4">
        <v>0</v>
      </c>
      <c r="E131" s="4">
        <v>0</v>
      </c>
      <c r="F131" s="4">
        <v>1</v>
      </c>
      <c r="G131" s="4">
        <v>0</v>
      </c>
    </row>
    <row r="132" spans="3:7" x14ac:dyDescent="0.35">
      <c r="C132" s="5" t="s">
        <v>251</v>
      </c>
      <c r="D132" s="4">
        <v>1</v>
      </c>
      <c r="E132" s="4">
        <v>1</v>
      </c>
      <c r="F132" s="4">
        <v>0</v>
      </c>
      <c r="G132" s="4">
        <v>1</v>
      </c>
    </row>
    <row r="133" spans="3:7" x14ac:dyDescent="0.35">
      <c r="C133" s="5" t="s">
        <v>252</v>
      </c>
      <c r="D133" s="4">
        <v>0</v>
      </c>
      <c r="E133" s="4">
        <v>0</v>
      </c>
      <c r="F133" s="4">
        <v>1</v>
      </c>
      <c r="G133" s="4">
        <v>0</v>
      </c>
    </row>
    <row r="134" spans="3:7" x14ac:dyDescent="0.35">
      <c r="C134" s="5" t="s">
        <v>253</v>
      </c>
      <c r="D134" s="4">
        <v>0</v>
      </c>
      <c r="E134" s="4">
        <v>0</v>
      </c>
      <c r="F134" s="4">
        <v>1</v>
      </c>
      <c r="G134" s="4">
        <v>0</v>
      </c>
    </row>
    <row r="135" spans="3:7" x14ac:dyDescent="0.35">
      <c r="C135" s="5" t="s">
        <v>254</v>
      </c>
      <c r="D135" s="4">
        <v>0</v>
      </c>
      <c r="E135" s="4">
        <v>0</v>
      </c>
      <c r="F135" s="4">
        <v>1</v>
      </c>
      <c r="G135" s="4">
        <v>0</v>
      </c>
    </row>
    <row r="136" spans="3:7" x14ac:dyDescent="0.35">
      <c r="C136" s="5" t="s">
        <v>256</v>
      </c>
      <c r="D136" s="4">
        <v>0</v>
      </c>
      <c r="E136" s="4">
        <v>0</v>
      </c>
      <c r="F136" s="4">
        <v>0.95000000000000007</v>
      </c>
      <c r="G136" s="4">
        <v>0.05</v>
      </c>
    </row>
    <row r="137" spans="3:7" x14ac:dyDescent="0.35">
      <c r="C137" s="5" t="s">
        <v>257</v>
      </c>
      <c r="D137" s="4">
        <v>0</v>
      </c>
      <c r="E137" s="4">
        <v>0</v>
      </c>
      <c r="F137" s="4">
        <v>1</v>
      </c>
      <c r="G137" s="4">
        <v>0</v>
      </c>
    </row>
    <row r="138" spans="3:7" x14ac:dyDescent="0.35">
      <c r="C138" s="5" t="s">
        <v>260</v>
      </c>
      <c r="D138" s="4">
        <v>0</v>
      </c>
      <c r="E138" s="4">
        <v>0</v>
      </c>
      <c r="F138" s="4">
        <v>1</v>
      </c>
      <c r="G138" s="4">
        <v>0</v>
      </c>
    </row>
    <row r="139" spans="3:7" x14ac:dyDescent="0.35">
      <c r="C139" s="5" t="s">
        <v>264</v>
      </c>
      <c r="D139" s="4">
        <v>1</v>
      </c>
      <c r="E139" s="4">
        <v>1</v>
      </c>
      <c r="F139" s="4">
        <v>0.15000000000000002</v>
      </c>
      <c r="G139" s="4">
        <v>0.85</v>
      </c>
    </row>
    <row r="140" spans="3:7" x14ac:dyDescent="0.35">
      <c r="C140" s="5" t="s">
        <v>265</v>
      </c>
      <c r="D140" s="4">
        <v>0</v>
      </c>
      <c r="E140" s="4">
        <v>0</v>
      </c>
      <c r="F140" s="4">
        <v>1</v>
      </c>
      <c r="G140" s="4">
        <v>0</v>
      </c>
    </row>
    <row r="141" spans="3:7" x14ac:dyDescent="0.35">
      <c r="C141" s="5" t="s">
        <v>266</v>
      </c>
      <c r="D141" s="4">
        <v>1</v>
      </c>
      <c r="E141" s="4">
        <v>1</v>
      </c>
      <c r="F141" s="4">
        <v>0</v>
      </c>
      <c r="G141" s="4">
        <v>1</v>
      </c>
    </row>
    <row r="142" spans="3:7" x14ac:dyDescent="0.35">
      <c r="C142" s="5" t="s">
        <v>269</v>
      </c>
      <c r="D142" s="4">
        <v>0</v>
      </c>
      <c r="E142" s="4">
        <v>0</v>
      </c>
      <c r="F142" s="4">
        <v>1</v>
      </c>
      <c r="G142" s="4">
        <v>0</v>
      </c>
    </row>
    <row r="143" spans="3:7" x14ac:dyDescent="0.35">
      <c r="C143" s="5" t="s">
        <v>273</v>
      </c>
      <c r="D143" s="4">
        <v>0</v>
      </c>
      <c r="E143" s="4">
        <v>0</v>
      </c>
      <c r="F143" s="4">
        <v>0.89999999999999991</v>
      </c>
      <c r="G143" s="4">
        <v>9.9999999999999978E-2</v>
      </c>
    </row>
    <row r="144" spans="3:7" x14ac:dyDescent="0.35">
      <c r="C144" s="16" t="s">
        <v>274</v>
      </c>
      <c r="D144" s="15">
        <v>0</v>
      </c>
      <c r="E144" s="15">
        <v>1</v>
      </c>
      <c r="F144" s="15">
        <v>0.15000000000000002</v>
      </c>
      <c r="G144" s="15">
        <v>0.85</v>
      </c>
    </row>
    <row r="145" spans="3:7" x14ac:dyDescent="0.35">
      <c r="C145" s="5" t="s">
        <v>275</v>
      </c>
      <c r="D145" s="4">
        <v>1</v>
      </c>
      <c r="E145" s="4">
        <v>1</v>
      </c>
      <c r="F145" s="4">
        <v>0</v>
      </c>
      <c r="G145" s="4">
        <v>1</v>
      </c>
    </row>
    <row r="146" spans="3:7" x14ac:dyDescent="0.35">
      <c r="C146" s="5" t="s">
        <v>276</v>
      </c>
      <c r="D146" s="4">
        <v>0</v>
      </c>
      <c r="E146" s="4">
        <v>0</v>
      </c>
      <c r="F146" s="4">
        <v>1</v>
      </c>
      <c r="G146" s="4">
        <v>0</v>
      </c>
    </row>
    <row r="147" spans="3:7" x14ac:dyDescent="0.35">
      <c r="C147" s="5" t="s">
        <v>279</v>
      </c>
      <c r="D147" s="4">
        <v>1</v>
      </c>
      <c r="E147" s="4">
        <v>1</v>
      </c>
      <c r="F147" s="4">
        <v>0.37037037037037035</v>
      </c>
      <c r="G147" s="4">
        <v>0.62962962962962965</v>
      </c>
    </row>
    <row r="148" spans="3:7" x14ac:dyDescent="0.35">
      <c r="C148" s="5" t="s">
        <v>281</v>
      </c>
      <c r="D148" s="4">
        <v>0</v>
      </c>
      <c r="E148" s="4">
        <v>0</v>
      </c>
      <c r="F148" s="4">
        <v>1</v>
      </c>
      <c r="G148" s="4">
        <v>0</v>
      </c>
    </row>
    <row r="149" spans="3:7" x14ac:dyDescent="0.35">
      <c r="C149" s="5" t="s">
        <v>283</v>
      </c>
      <c r="D149" s="4">
        <v>1</v>
      </c>
      <c r="E149" s="4">
        <v>1</v>
      </c>
      <c r="F149" s="4">
        <v>0</v>
      </c>
      <c r="G149" s="4">
        <v>1</v>
      </c>
    </row>
    <row r="150" spans="3:7" x14ac:dyDescent="0.35">
      <c r="C150" s="5" t="s">
        <v>284</v>
      </c>
      <c r="D150" s="4">
        <v>1</v>
      </c>
      <c r="E150" s="4">
        <v>1</v>
      </c>
      <c r="F150" s="4">
        <v>0</v>
      </c>
      <c r="G150" s="4">
        <v>1</v>
      </c>
    </row>
    <row r="151" spans="3:7" x14ac:dyDescent="0.35">
      <c r="C151" s="5" t="s">
        <v>294</v>
      </c>
      <c r="D151" s="4">
        <v>1</v>
      </c>
      <c r="E151" s="4">
        <v>1</v>
      </c>
      <c r="F151" s="4">
        <v>0.37037037037037035</v>
      </c>
      <c r="G151" s="4">
        <v>0.62962962962962965</v>
      </c>
    </row>
    <row r="152" spans="3:7" x14ac:dyDescent="0.35">
      <c r="C152" s="5" t="s">
        <v>296</v>
      </c>
      <c r="D152" s="4">
        <v>0</v>
      </c>
      <c r="E152" s="4">
        <v>0</v>
      </c>
      <c r="F152" s="4">
        <v>0.89999999999999991</v>
      </c>
      <c r="G152" s="4">
        <v>9.9999999999999978E-2</v>
      </c>
    </row>
    <row r="153" spans="3:7" x14ac:dyDescent="0.35">
      <c r="C153" s="5" t="s">
        <v>298</v>
      </c>
      <c r="D153" s="4">
        <v>1</v>
      </c>
      <c r="E153" s="4">
        <v>1</v>
      </c>
      <c r="F153" s="4">
        <v>0</v>
      </c>
      <c r="G153" s="4">
        <v>1</v>
      </c>
    </row>
    <row r="154" spans="3:7" x14ac:dyDescent="0.35">
      <c r="C154" s="5" t="s">
        <v>303</v>
      </c>
      <c r="D154" s="4">
        <v>0</v>
      </c>
      <c r="E154" s="4">
        <v>0</v>
      </c>
      <c r="F154" s="4">
        <v>0.89999999999999991</v>
      </c>
      <c r="G154" s="4">
        <v>9.9999999999999978E-2</v>
      </c>
    </row>
    <row r="155" spans="3:7" x14ac:dyDescent="0.35">
      <c r="C155" s="5" t="s">
        <v>304</v>
      </c>
      <c r="D155" s="4">
        <v>1</v>
      </c>
      <c r="E155" s="4">
        <v>1</v>
      </c>
      <c r="F155" s="4">
        <v>0</v>
      </c>
      <c r="G155" s="4">
        <v>1</v>
      </c>
    </row>
    <row r="156" spans="3:7" x14ac:dyDescent="0.35">
      <c r="C156" s="5" t="s">
        <v>305</v>
      </c>
      <c r="D156" s="4">
        <v>0</v>
      </c>
      <c r="E156" s="4">
        <v>0</v>
      </c>
      <c r="F156" s="4">
        <v>1</v>
      </c>
      <c r="G156" s="4">
        <v>0</v>
      </c>
    </row>
    <row r="157" spans="3:7" x14ac:dyDescent="0.35">
      <c r="C157" s="5" t="s">
        <v>306</v>
      </c>
      <c r="D157" s="4">
        <v>0</v>
      </c>
      <c r="E157" s="4">
        <v>0</v>
      </c>
      <c r="F157" s="4">
        <v>1</v>
      </c>
      <c r="G157" s="4">
        <v>0</v>
      </c>
    </row>
    <row r="158" spans="3:7" x14ac:dyDescent="0.35">
      <c r="C158" s="5" t="s">
        <v>308</v>
      </c>
      <c r="D158" s="4">
        <v>0</v>
      </c>
      <c r="E158" s="4">
        <v>0</v>
      </c>
      <c r="F158" s="4">
        <v>0.89999999999999991</v>
      </c>
      <c r="G158" s="4">
        <v>9.9999999999999978E-2</v>
      </c>
    </row>
    <row r="159" spans="3:7" x14ac:dyDescent="0.35">
      <c r="C159" s="5" t="s">
        <v>310</v>
      </c>
      <c r="D159" s="4">
        <v>0</v>
      </c>
      <c r="E159" s="4">
        <v>0</v>
      </c>
      <c r="F159" s="4">
        <v>1</v>
      </c>
      <c r="G159" s="4">
        <v>0</v>
      </c>
    </row>
    <row r="160" spans="3:7" x14ac:dyDescent="0.35">
      <c r="C160" s="5" t="s">
        <v>313</v>
      </c>
      <c r="D160" s="4">
        <v>0</v>
      </c>
      <c r="E160" s="4">
        <v>0</v>
      </c>
      <c r="F160" s="4">
        <v>0.89999999999999991</v>
      </c>
      <c r="G160" s="4">
        <v>9.9999999999999978E-2</v>
      </c>
    </row>
    <row r="161" spans="3:7" x14ac:dyDescent="0.35">
      <c r="C161" s="5" t="s">
        <v>314</v>
      </c>
      <c r="D161" s="4">
        <v>0</v>
      </c>
      <c r="E161" s="4">
        <v>0</v>
      </c>
      <c r="F161" s="4">
        <v>1</v>
      </c>
      <c r="G161" s="4">
        <v>0</v>
      </c>
    </row>
    <row r="162" spans="3:7" x14ac:dyDescent="0.35">
      <c r="C162" s="5" t="s">
        <v>318</v>
      </c>
      <c r="D162" s="4">
        <v>1</v>
      </c>
      <c r="E162" s="4">
        <v>1</v>
      </c>
      <c r="F162" s="4">
        <v>0</v>
      </c>
      <c r="G162" s="4">
        <v>1</v>
      </c>
    </row>
    <row r="163" spans="3:7" x14ac:dyDescent="0.35">
      <c r="C163" s="5" t="s">
        <v>320</v>
      </c>
      <c r="D163" s="4">
        <v>1</v>
      </c>
      <c r="E163" s="4">
        <v>1</v>
      </c>
      <c r="F163" s="4">
        <v>0.37037037037037035</v>
      </c>
      <c r="G163" s="4">
        <v>0.62962962962962965</v>
      </c>
    </row>
    <row r="164" spans="3:7" x14ac:dyDescent="0.35">
      <c r="C164" s="5" t="s">
        <v>325</v>
      </c>
      <c r="D164" s="4">
        <v>1</v>
      </c>
      <c r="E164" s="4">
        <v>1</v>
      </c>
      <c r="F164" s="4">
        <v>0</v>
      </c>
      <c r="G164" s="4">
        <v>1</v>
      </c>
    </row>
    <row r="165" spans="3:7" x14ac:dyDescent="0.35">
      <c r="C165" s="5" t="s">
        <v>326</v>
      </c>
      <c r="D165" s="4">
        <v>1</v>
      </c>
      <c r="E165" s="4">
        <v>1</v>
      </c>
      <c r="F165" s="4">
        <v>0</v>
      </c>
      <c r="G165" s="4">
        <v>1</v>
      </c>
    </row>
    <row r="166" spans="3:7" x14ac:dyDescent="0.35">
      <c r="C166" s="5" t="s">
        <v>327</v>
      </c>
      <c r="D166" s="4">
        <v>1</v>
      </c>
      <c r="E166" s="4">
        <v>1</v>
      </c>
      <c r="F166" s="4">
        <v>0</v>
      </c>
      <c r="G166" s="4">
        <v>1</v>
      </c>
    </row>
    <row r="167" spans="3:7" x14ac:dyDescent="0.35">
      <c r="C167" s="5" t="s">
        <v>328</v>
      </c>
      <c r="D167" s="4">
        <v>1</v>
      </c>
      <c r="E167" s="4">
        <v>1</v>
      </c>
      <c r="F167" s="4">
        <v>0.15000000000000002</v>
      </c>
      <c r="G167" s="4">
        <v>0.85</v>
      </c>
    </row>
    <row r="168" spans="3:7" x14ac:dyDescent="0.35">
      <c r="C168" s="5" t="s">
        <v>330</v>
      </c>
      <c r="D168" s="4">
        <v>1</v>
      </c>
      <c r="E168" s="4">
        <v>1</v>
      </c>
      <c r="F168" s="4">
        <v>0</v>
      </c>
      <c r="G168" s="4">
        <v>1</v>
      </c>
    </row>
    <row r="169" spans="3:7" x14ac:dyDescent="0.35">
      <c r="C169" s="5" t="s">
        <v>331</v>
      </c>
      <c r="D169" s="4">
        <v>0</v>
      </c>
      <c r="E169" s="4">
        <v>0</v>
      </c>
      <c r="F169" s="4">
        <v>1</v>
      </c>
      <c r="G169" s="4">
        <v>0</v>
      </c>
    </row>
    <row r="170" spans="3:7" x14ac:dyDescent="0.35">
      <c r="C170" s="5" t="s">
        <v>333</v>
      </c>
      <c r="D170" s="4">
        <v>0</v>
      </c>
      <c r="E170" s="4">
        <v>0</v>
      </c>
      <c r="F170" s="4">
        <v>1</v>
      </c>
      <c r="G170" s="4">
        <v>0</v>
      </c>
    </row>
    <row r="171" spans="3:7" x14ac:dyDescent="0.35">
      <c r="C171" s="5" t="s">
        <v>334</v>
      </c>
      <c r="D171" s="4">
        <v>0</v>
      </c>
      <c r="E171" s="4">
        <v>0</v>
      </c>
      <c r="F171" s="4">
        <v>1</v>
      </c>
      <c r="G171" s="4">
        <v>0</v>
      </c>
    </row>
    <row r="172" spans="3:7" x14ac:dyDescent="0.35">
      <c r="C172" s="5" t="s">
        <v>336</v>
      </c>
      <c r="D172" s="4">
        <v>0</v>
      </c>
      <c r="E172" s="4">
        <v>0</v>
      </c>
      <c r="F172" s="4">
        <v>1</v>
      </c>
      <c r="G172" s="4">
        <v>0</v>
      </c>
    </row>
    <row r="173" spans="3:7" x14ac:dyDescent="0.35">
      <c r="C173" s="5" t="s">
        <v>338</v>
      </c>
      <c r="D173" s="4">
        <v>0</v>
      </c>
      <c r="E173" s="4">
        <v>0</v>
      </c>
      <c r="F173" s="4">
        <v>1</v>
      </c>
      <c r="G173" s="4">
        <v>0</v>
      </c>
    </row>
    <row r="174" spans="3:7" x14ac:dyDescent="0.35">
      <c r="C174" s="5" t="s">
        <v>341</v>
      </c>
      <c r="D174" s="4">
        <v>0</v>
      </c>
      <c r="E174" s="4">
        <v>0</v>
      </c>
      <c r="F174" s="4">
        <v>1</v>
      </c>
      <c r="G174" s="4">
        <v>0</v>
      </c>
    </row>
    <row r="175" spans="3:7" x14ac:dyDescent="0.35">
      <c r="C175" s="5" t="s">
        <v>342</v>
      </c>
      <c r="D175" s="4">
        <v>1</v>
      </c>
      <c r="E175" s="4">
        <v>1</v>
      </c>
      <c r="F175" s="4">
        <v>0</v>
      </c>
      <c r="G175" s="4">
        <v>1</v>
      </c>
    </row>
    <row r="176" spans="3:7" x14ac:dyDescent="0.35">
      <c r="C176" s="5" t="s">
        <v>344</v>
      </c>
      <c r="D176" s="4">
        <v>0</v>
      </c>
      <c r="E176" s="4">
        <v>0</v>
      </c>
      <c r="F176" s="4">
        <v>1</v>
      </c>
      <c r="G176" s="4">
        <v>0</v>
      </c>
    </row>
    <row r="177" spans="3:7" x14ac:dyDescent="0.35">
      <c r="C177" s="5" t="s">
        <v>346</v>
      </c>
      <c r="D177" s="4">
        <v>0</v>
      </c>
      <c r="E177" s="4">
        <v>0</v>
      </c>
      <c r="F177" s="4">
        <v>0.95000000000000007</v>
      </c>
      <c r="G177" s="4">
        <v>0.05</v>
      </c>
    </row>
    <row r="178" spans="3:7" x14ac:dyDescent="0.35">
      <c r="C178" s="5" t="s">
        <v>351</v>
      </c>
      <c r="D178" s="4">
        <v>0</v>
      </c>
      <c r="E178" s="4">
        <v>0</v>
      </c>
      <c r="F178" s="4">
        <v>1</v>
      </c>
      <c r="G178" s="4">
        <v>0</v>
      </c>
    </row>
    <row r="179" spans="3:7" x14ac:dyDescent="0.35">
      <c r="C179" s="5" t="s">
        <v>353</v>
      </c>
      <c r="D179" s="4">
        <v>0</v>
      </c>
      <c r="E179" s="4">
        <v>0</v>
      </c>
      <c r="F179" s="4">
        <v>0.95000000000000007</v>
      </c>
      <c r="G179" s="4">
        <v>0.05</v>
      </c>
    </row>
    <row r="180" spans="3:7" x14ac:dyDescent="0.35">
      <c r="C180" s="16" t="s">
        <v>356</v>
      </c>
      <c r="D180" s="15">
        <v>0</v>
      </c>
      <c r="E180" s="15">
        <v>1</v>
      </c>
      <c r="F180" s="15">
        <v>0.37037037037037035</v>
      </c>
      <c r="G180" s="15">
        <v>0.62962962962962965</v>
      </c>
    </row>
    <row r="181" spans="3:7" x14ac:dyDescent="0.35">
      <c r="C181" s="5" t="s">
        <v>358</v>
      </c>
      <c r="D181" s="4">
        <v>0</v>
      </c>
      <c r="E181" s="4">
        <v>0</v>
      </c>
      <c r="F181" s="4">
        <v>1</v>
      </c>
      <c r="G181" s="4">
        <v>0</v>
      </c>
    </row>
    <row r="182" spans="3:7" x14ac:dyDescent="0.35">
      <c r="C182" s="5" t="s">
        <v>361</v>
      </c>
      <c r="D182" s="4">
        <v>0</v>
      </c>
      <c r="E182" s="4">
        <v>0</v>
      </c>
      <c r="F182" s="4">
        <v>1</v>
      </c>
      <c r="G182" s="4">
        <v>0</v>
      </c>
    </row>
    <row r="183" spans="3:7" x14ac:dyDescent="0.35">
      <c r="C183" s="16" t="s">
        <v>362</v>
      </c>
      <c r="D183" s="15">
        <v>1</v>
      </c>
      <c r="E183" s="15">
        <v>0</v>
      </c>
      <c r="F183" s="15">
        <v>0.95000000000000007</v>
      </c>
      <c r="G183" s="15">
        <v>0.05</v>
      </c>
    </row>
    <row r="184" spans="3:7" x14ac:dyDescent="0.35">
      <c r="C184" s="5" t="s">
        <v>364</v>
      </c>
      <c r="D184" s="4">
        <v>0</v>
      </c>
      <c r="E184" s="4">
        <v>0</v>
      </c>
      <c r="F184" s="4">
        <v>0.89999999999999991</v>
      </c>
      <c r="G184" s="4">
        <v>9.9999999999999978E-2</v>
      </c>
    </row>
    <row r="185" spans="3:7" x14ac:dyDescent="0.35">
      <c r="C185" s="5" t="s">
        <v>366</v>
      </c>
      <c r="D185" s="4">
        <v>0</v>
      </c>
      <c r="E185" s="4">
        <v>0</v>
      </c>
      <c r="F185" s="4">
        <v>1</v>
      </c>
      <c r="G185" s="4">
        <v>0</v>
      </c>
    </row>
    <row r="186" spans="3:7" x14ac:dyDescent="0.35">
      <c r="C186" s="5" t="s">
        <v>367</v>
      </c>
      <c r="D186" s="4">
        <v>1</v>
      </c>
      <c r="E186" s="4">
        <v>1</v>
      </c>
      <c r="F186" s="4">
        <v>0</v>
      </c>
      <c r="G186" s="4">
        <v>1</v>
      </c>
    </row>
    <row r="187" spans="3:7" x14ac:dyDescent="0.35">
      <c r="C187" s="5" t="s">
        <v>372</v>
      </c>
      <c r="D187" s="4">
        <v>0</v>
      </c>
      <c r="E187" s="4">
        <v>0</v>
      </c>
      <c r="F187" s="4">
        <v>1</v>
      </c>
      <c r="G187" s="4">
        <v>0</v>
      </c>
    </row>
    <row r="188" spans="3:7" x14ac:dyDescent="0.35">
      <c r="C188" s="5" t="s">
        <v>375</v>
      </c>
      <c r="D188" s="4">
        <v>0</v>
      </c>
      <c r="E188" s="4">
        <v>0</v>
      </c>
      <c r="F188" s="4">
        <v>1</v>
      </c>
      <c r="G188" s="4">
        <v>0</v>
      </c>
    </row>
    <row r="189" spans="3:7" x14ac:dyDescent="0.35">
      <c r="C189" s="5" t="s">
        <v>379</v>
      </c>
      <c r="D189" s="4">
        <v>0</v>
      </c>
      <c r="E189" s="4">
        <v>0</v>
      </c>
      <c r="F189" s="4">
        <v>1</v>
      </c>
      <c r="G189" s="4">
        <v>0</v>
      </c>
    </row>
    <row r="190" spans="3:7" x14ac:dyDescent="0.35">
      <c r="C190" s="5" t="s">
        <v>380</v>
      </c>
      <c r="D190" s="4">
        <v>0</v>
      </c>
      <c r="E190" s="4">
        <v>0</v>
      </c>
      <c r="F190" s="4">
        <v>1</v>
      </c>
      <c r="G190" s="4">
        <v>0</v>
      </c>
    </row>
    <row r="191" spans="3:7" x14ac:dyDescent="0.35">
      <c r="C191" s="5" t="s">
        <v>381</v>
      </c>
      <c r="D191" s="4">
        <v>0</v>
      </c>
      <c r="E191" s="4">
        <v>0</v>
      </c>
      <c r="F191" s="4">
        <v>1</v>
      </c>
      <c r="G191" s="4">
        <v>0</v>
      </c>
    </row>
    <row r="192" spans="3:7" x14ac:dyDescent="0.35">
      <c r="C192" s="5" t="s">
        <v>384</v>
      </c>
      <c r="D192" s="4">
        <v>0</v>
      </c>
      <c r="E192" s="4">
        <v>0</v>
      </c>
      <c r="F192" s="4">
        <v>0.95000000000000007</v>
      </c>
      <c r="G192" s="4">
        <v>0.05</v>
      </c>
    </row>
    <row r="193" spans="3:7" x14ac:dyDescent="0.35">
      <c r="C193" s="5" t="s">
        <v>385</v>
      </c>
      <c r="D193" s="4">
        <v>0</v>
      </c>
      <c r="E193" s="4">
        <v>0</v>
      </c>
      <c r="F193" s="4">
        <v>1</v>
      </c>
      <c r="G193" s="4">
        <v>0</v>
      </c>
    </row>
    <row r="194" spans="3:7" x14ac:dyDescent="0.35">
      <c r="C194" s="5" t="s">
        <v>386</v>
      </c>
      <c r="D194" s="4">
        <v>1</v>
      </c>
      <c r="E194" s="4">
        <v>1</v>
      </c>
      <c r="F194" s="4">
        <v>0</v>
      </c>
      <c r="G194" s="4">
        <v>1</v>
      </c>
    </row>
    <row r="195" spans="3:7" x14ac:dyDescent="0.35">
      <c r="C195" s="5" t="s">
        <v>387</v>
      </c>
      <c r="D195" s="4">
        <v>0</v>
      </c>
      <c r="E195" s="4">
        <v>0</v>
      </c>
      <c r="F195" s="4">
        <v>1</v>
      </c>
      <c r="G195" s="4">
        <v>0</v>
      </c>
    </row>
    <row r="196" spans="3:7" x14ac:dyDescent="0.35">
      <c r="C196" s="5" t="s">
        <v>388</v>
      </c>
      <c r="D196" s="4">
        <v>1</v>
      </c>
      <c r="E196" s="4">
        <v>1</v>
      </c>
      <c r="F196" s="4">
        <v>0</v>
      </c>
      <c r="G196" s="4">
        <v>1</v>
      </c>
    </row>
    <row r="197" spans="3:7" x14ac:dyDescent="0.35">
      <c r="C197" s="5" t="s">
        <v>389</v>
      </c>
      <c r="D197" s="4">
        <v>0</v>
      </c>
      <c r="E197" s="4">
        <v>0</v>
      </c>
      <c r="F197" s="4">
        <v>1</v>
      </c>
      <c r="G197" s="4">
        <v>0</v>
      </c>
    </row>
    <row r="198" spans="3:7" x14ac:dyDescent="0.35">
      <c r="C198" s="5" t="s">
        <v>391</v>
      </c>
      <c r="D198" s="4">
        <v>0</v>
      </c>
      <c r="E198" s="4">
        <v>0</v>
      </c>
      <c r="F198" s="4">
        <v>1</v>
      </c>
      <c r="G198" s="4">
        <v>0</v>
      </c>
    </row>
    <row r="199" spans="3:7" x14ac:dyDescent="0.35">
      <c r="C199" s="5" t="s">
        <v>393</v>
      </c>
      <c r="D199" s="4">
        <v>1</v>
      </c>
      <c r="E199" s="4">
        <v>1</v>
      </c>
      <c r="F199" s="4">
        <v>0</v>
      </c>
      <c r="G199" s="4">
        <v>1</v>
      </c>
    </row>
    <row r="200" spans="3:7" x14ac:dyDescent="0.35">
      <c r="C200" s="5" t="s">
        <v>396</v>
      </c>
      <c r="D200" s="4">
        <v>0</v>
      </c>
      <c r="E200" s="4">
        <v>0</v>
      </c>
      <c r="F200" s="4">
        <v>1</v>
      </c>
      <c r="G200" s="4">
        <v>0</v>
      </c>
    </row>
    <row r="201" spans="3:7" x14ac:dyDescent="0.35">
      <c r="C201" s="5" t="s">
        <v>398</v>
      </c>
      <c r="D201" s="4">
        <v>0</v>
      </c>
      <c r="E201" s="4">
        <v>0</v>
      </c>
      <c r="F201" s="4">
        <v>1</v>
      </c>
      <c r="G201" s="4">
        <v>0</v>
      </c>
    </row>
    <row r="202" spans="3:7" x14ac:dyDescent="0.35">
      <c r="C202" s="5" t="s">
        <v>400</v>
      </c>
      <c r="D202" s="4">
        <v>1</v>
      </c>
      <c r="E202" s="4">
        <v>1</v>
      </c>
      <c r="F202" s="4">
        <v>0</v>
      </c>
      <c r="G202" s="4">
        <v>1</v>
      </c>
    </row>
    <row r="203" spans="3:7" x14ac:dyDescent="0.35">
      <c r="C203" s="5" t="s">
        <v>402</v>
      </c>
      <c r="D203" s="4">
        <v>1</v>
      </c>
      <c r="E203" s="4">
        <v>1</v>
      </c>
      <c r="F203" s="4">
        <v>0</v>
      </c>
      <c r="G203" s="4">
        <v>1</v>
      </c>
    </row>
    <row r="204" spans="3:7" x14ac:dyDescent="0.35">
      <c r="C204" s="5" t="s">
        <v>404</v>
      </c>
      <c r="D204" s="4">
        <v>1</v>
      </c>
      <c r="E204" s="4">
        <v>1</v>
      </c>
      <c r="F204" s="4">
        <v>0</v>
      </c>
      <c r="G204" s="4">
        <v>1</v>
      </c>
    </row>
    <row r="205" spans="3:7" x14ac:dyDescent="0.35">
      <c r="C205" s="5" t="s">
        <v>406</v>
      </c>
      <c r="D205" s="4">
        <v>0</v>
      </c>
      <c r="E205" s="4">
        <v>0</v>
      </c>
      <c r="F205" s="4">
        <v>1</v>
      </c>
      <c r="G205" s="4">
        <v>0</v>
      </c>
    </row>
    <row r="206" spans="3:7" x14ac:dyDescent="0.35">
      <c r="C206" s="5" t="s">
        <v>407</v>
      </c>
      <c r="D206" s="4">
        <v>0</v>
      </c>
      <c r="E206" s="4">
        <v>0</v>
      </c>
      <c r="F206" s="4">
        <v>1</v>
      </c>
      <c r="G206" s="4">
        <v>0</v>
      </c>
    </row>
    <row r="207" spans="3:7" x14ac:dyDescent="0.35">
      <c r="C207" s="5" t="s">
        <v>410</v>
      </c>
      <c r="D207" s="4">
        <v>0</v>
      </c>
      <c r="E207" s="4">
        <v>0</v>
      </c>
      <c r="F207" s="4">
        <v>1</v>
      </c>
      <c r="G207" s="4">
        <v>0</v>
      </c>
    </row>
    <row r="208" spans="3:7" x14ac:dyDescent="0.35">
      <c r="C208" s="5" t="s">
        <v>412</v>
      </c>
      <c r="D208" s="4">
        <v>0</v>
      </c>
      <c r="E208" s="4">
        <v>0</v>
      </c>
      <c r="F208" s="4">
        <v>1</v>
      </c>
      <c r="G208" s="4">
        <v>0</v>
      </c>
    </row>
    <row r="209" spans="3:7" x14ac:dyDescent="0.35">
      <c r="C209" s="5" t="s">
        <v>413</v>
      </c>
      <c r="D209" s="4">
        <v>0</v>
      </c>
      <c r="E209" s="4">
        <v>0</v>
      </c>
      <c r="F209" s="4">
        <v>1</v>
      </c>
      <c r="G209" s="4">
        <v>0</v>
      </c>
    </row>
    <row r="210" spans="3:7" x14ac:dyDescent="0.35">
      <c r="C210" s="5" t="s">
        <v>415</v>
      </c>
      <c r="D210" s="4">
        <v>0</v>
      </c>
      <c r="E210" s="4">
        <v>0</v>
      </c>
      <c r="F210" s="4">
        <v>1</v>
      </c>
      <c r="G210" s="4">
        <v>0</v>
      </c>
    </row>
    <row r="211" spans="3:7" x14ac:dyDescent="0.35">
      <c r="C211" s="5" t="s">
        <v>419</v>
      </c>
      <c r="D211" s="4">
        <v>0</v>
      </c>
      <c r="E211" s="4">
        <v>0</v>
      </c>
      <c r="F211" s="4">
        <v>1</v>
      </c>
      <c r="G211" s="4">
        <v>0</v>
      </c>
    </row>
    <row r="212" spans="3:7" x14ac:dyDescent="0.35">
      <c r="C212" s="5" t="s">
        <v>420</v>
      </c>
      <c r="D212" s="4">
        <v>0</v>
      </c>
      <c r="E212" s="4">
        <v>0</v>
      </c>
      <c r="F212" s="4">
        <v>1</v>
      </c>
      <c r="G212" s="4">
        <v>0</v>
      </c>
    </row>
    <row r="213" spans="3:7" x14ac:dyDescent="0.35">
      <c r="C213" s="5" t="s">
        <v>421</v>
      </c>
      <c r="D213" s="4">
        <v>0</v>
      </c>
      <c r="E213" s="4">
        <v>0</v>
      </c>
      <c r="F213" s="4">
        <v>1</v>
      </c>
      <c r="G213" s="4">
        <v>0</v>
      </c>
    </row>
    <row r="214" spans="3:7" x14ac:dyDescent="0.35">
      <c r="C214" s="5" t="s">
        <v>427</v>
      </c>
      <c r="D214" s="4">
        <v>0</v>
      </c>
      <c r="E214" s="4">
        <v>0</v>
      </c>
      <c r="F214" s="4">
        <v>1</v>
      </c>
      <c r="G214" s="4">
        <v>0</v>
      </c>
    </row>
    <row r="215" spans="3:7" x14ac:dyDescent="0.35">
      <c r="C215" s="5" t="s">
        <v>430</v>
      </c>
      <c r="D215" s="4">
        <v>1</v>
      </c>
      <c r="E215" s="4">
        <v>1</v>
      </c>
      <c r="F215" s="4">
        <v>0</v>
      </c>
      <c r="G215" s="4">
        <v>1</v>
      </c>
    </row>
    <row r="216" spans="3:7" x14ac:dyDescent="0.35">
      <c r="C216" s="5" t="s">
        <v>433</v>
      </c>
      <c r="D216" s="4">
        <v>1</v>
      </c>
      <c r="E216" s="4">
        <v>1</v>
      </c>
      <c r="F216" s="4">
        <v>0</v>
      </c>
      <c r="G216" s="4">
        <v>1</v>
      </c>
    </row>
    <row r="217" spans="3:7" x14ac:dyDescent="0.35">
      <c r="C217" s="5" t="s">
        <v>435</v>
      </c>
      <c r="D217" s="4">
        <v>1</v>
      </c>
      <c r="E217" s="4">
        <v>1</v>
      </c>
      <c r="F217" s="4">
        <v>0</v>
      </c>
      <c r="G217" s="4">
        <v>1</v>
      </c>
    </row>
    <row r="218" spans="3:7" x14ac:dyDescent="0.35">
      <c r="C218" s="5" t="s">
        <v>436</v>
      </c>
      <c r="D218" s="4">
        <v>0</v>
      </c>
      <c r="E218" s="4">
        <v>0</v>
      </c>
      <c r="F218" s="4">
        <v>1</v>
      </c>
      <c r="G218" s="4">
        <v>0</v>
      </c>
    </row>
    <row r="219" spans="3:7" x14ac:dyDescent="0.35">
      <c r="C219" s="5" t="s">
        <v>437</v>
      </c>
      <c r="D219" s="4">
        <v>1</v>
      </c>
      <c r="E219" s="4">
        <v>1</v>
      </c>
      <c r="F219" s="4">
        <v>0</v>
      </c>
      <c r="G219" s="4">
        <v>1</v>
      </c>
    </row>
    <row r="220" spans="3:7" x14ac:dyDescent="0.35">
      <c r="C220" s="5" t="s">
        <v>439</v>
      </c>
      <c r="D220" s="4">
        <v>0</v>
      </c>
      <c r="E220" s="4">
        <v>0</v>
      </c>
      <c r="F220" s="4">
        <v>1</v>
      </c>
      <c r="G220" s="4">
        <v>0</v>
      </c>
    </row>
    <row r="221" spans="3:7" x14ac:dyDescent="0.35">
      <c r="C221" s="5" t="s">
        <v>440</v>
      </c>
      <c r="D221" s="4">
        <v>0</v>
      </c>
      <c r="E221" s="4">
        <v>0</v>
      </c>
      <c r="F221" s="4">
        <v>1</v>
      </c>
      <c r="G221" s="4">
        <v>0</v>
      </c>
    </row>
    <row r="222" spans="3:7" x14ac:dyDescent="0.35">
      <c r="C222" s="16" t="s">
        <v>441</v>
      </c>
      <c r="D222" s="15">
        <v>0</v>
      </c>
      <c r="E222" s="15">
        <v>1</v>
      </c>
      <c r="F222" s="15">
        <v>0.37037037037037035</v>
      </c>
      <c r="G222" s="15">
        <v>0.62962962962962965</v>
      </c>
    </row>
    <row r="223" spans="3:7" x14ac:dyDescent="0.35">
      <c r="C223" s="5" t="s">
        <v>444</v>
      </c>
      <c r="D223" s="4">
        <v>1</v>
      </c>
      <c r="E223" s="4">
        <v>1</v>
      </c>
      <c r="F223" s="4">
        <v>0.37037037037037035</v>
      </c>
      <c r="G223" s="4">
        <v>0.62962962962962965</v>
      </c>
    </row>
    <row r="224" spans="3:7" x14ac:dyDescent="0.35">
      <c r="C224" s="5" t="s">
        <v>445</v>
      </c>
      <c r="D224" s="4">
        <v>0</v>
      </c>
      <c r="E224" s="4">
        <v>0</v>
      </c>
      <c r="F224" s="4">
        <v>1</v>
      </c>
      <c r="G224" s="4">
        <v>0</v>
      </c>
    </row>
    <row r="225" spans="3:7" x14ac:dyDescent="0.35">
      <c r="C225" s="5" t="s">
        <v>448</v>
      </c>
      <c r="D225" s="4">
        <v>0</v>
      </c>
      <c r="E225" s="4">
        <v>0</v>
      </c>
      <c r="F225" s="4">
        <v>1</v>
      </c>
      <c r="G225" s="4">
        <v>0</v>
      </c>
    </row>
    <row r="226" spans="3:7" x14ac:dyDescent="0.35">
      <c r="C226" s="5" t="s">
        <v>450</v>
      </c>
      <c r="D226" s="4">
        <v>1</v>
      </c>
      <c r="E226" s="4">
        <v>1</v>
      </c>
      <c r="F226" s="4">
        <v>0.37037037037037035</v>
      </c>
      <c r="G226" s="4">
        <v>0.62962962962962965</v>
      </c>
    </row>
    <row r="227" spans="3:7" x14ac:dyDescent="0.35">
      <c r="C227" s="5" t="s">
        <v>451</v>
      </c>
      <c r="D227" s="4">
        <v>0</v>
      </c>
      <c r="E227" s="4">
        <v>0</v>
      </c>
      <c r="F227" s="4">
        <v>1</v>
      </c>
      <c r="G227" s="4">
        <v>0</v>
      </c>
    </row>
    <row r="228" spans="3:7" x14ac:dyDescent="0.35">
      <c r="C228" s="5" t="s">
        <v>454</v>
      </c>
      <c r="D228" s="4">
        <v>1</v>
      </c>
      <c r="E228" s="4">
        <v>1</v>
      </c>
      <c r="F228" s="4">
        <v>0</v>
      </c>
      <c r="G228" s="4">
        <v>1</v>
      </c>
    </row>
    <row r="229" spans="3:7" x14ac:dyDescent="0.35">
      <c r="C229" s="5" t="s">
        <v>457</v>
      </c>
      <c r="D229" s="4">
        <v>1</v>
      </c>
      <c r="E229" s="4">
        <v>1</v>
      </c>
      <c r="F229" s="4">
        <v>0</v>
      </c>
      <c r="G229" s="4">
        <v>1</v>
      </c>
    </row>
    <row r="230" spans="3:7" x14ac:dyDescent="0.35">
      <c r="C230" s="5" t="s">
        <v>460</v>
      </c>
      <c r="D230" s="4">
        <v>0</v>
      </c>
      <c r="E230" s="4">
        <v>0</v>
      </c>
      <c r="F230" s="4">
        <v>1</v>
      </c>
      <c r="G230" s="4">
        <v>0</v>
      </c>
    </row>
    <row r="231" spans="3:7" x14ac:dyDescent="0.35">
      <c r="C231" s="16" t="s">
        <v>461</v>
      </c>
      <c r="D231" s="15">
        <v>0</v>
      </c>
      <c r="E231" s="15">
        <v>1</v>
      </c>
      <c r="F231" s="15">
        <v>0.37037037037037035</v>
      </c>
      <c r="G231" s="15">
        <v>0.62962962962962965</v>
      </c>
    </row>
    <row r="232" spans="3:7" x14ac:dyDescent="0.35">
      <c r="C232" s="5" t="s">
        <v>462</v>
      </c>
      <c r="D232" s="4">
        <v>0</v>
      </c>
      <c r="E232" s="4">
        <v>0</v>
      </c>
      <c r="F232" s="4">
        <v>0.95000000000000007</v>
      </c>
      <c r="G232" s="4">
        <v>0.05</v>
      </c>
    </row>
    <row r="233" spans="3:7" x14ac:dyDescent="0.35">
      <c r="C233" s="5" t="s">
        <v>463</v>
      </c>
      <c r="D233" s="4">
        <v>0</v>
      </c>
      <c r="E233" s="4">
        <v>0</v>
      </c>
      <c r="F233" s="4">
        <v>1</v>
      </c>
      <c r="G233" s="4">
        <v>0</v>
      </c>
    </row>
    <row r="234" spans="3:7" x14ac:dyDescent="0.35">
      <c r="C234" s="5" t="s">
        <v>464</v>
      </c>
      <c r="D234" s="4">
        <v>0</v>
      </c>
      <c r="E234" s="4">
        <v>0</v>
      </c>
      <c r="F234" s="4">
        <v>1</v>
      </c>
      <c r="G234" s="4">
        <v>0</v>
      </c>
    </row>
    <row r="235" spans="3:7" x14ac:dyDescent="0.35">
      <c r="C235" s="5" t="s">
        <v>466</v>
      </c>
      <c r="D235" s="4">
        <v>0</v>
      </c>
      <c r="E235" s="4">
        <v>0</v>
      </c>
      <c r="F235" s="4">
        <v>1</v>
      </c>
      <c r="G235" s="4">
        <v>0</v>
      </c>
    </row>
    <row r="236" spans="3:7" x14ac:dyDescent="0.35">
      <c r="C236" s="5" t="s">
        <v>468</v>
      </c>
      <c r="D236" s="4">
        <v>0</v>
      </c>
      <c r="E236" s="4">
        <v>0</v>
      </c>
      <c r="F236" s="4">
        <v>1</v>
      </c>
      <c r="G236" s="4">
        <v>0</v>
      </c>
    </row>
    <row r="237" spans="3:7" x14ac:dyDescent="0.35">
      <c r="C237" s="5" t="s">
        <v>472</v>
      </c>
      <c r="D237" s="4">
        <v>0</v>
      </c>
      <c r="E237" s="4">
        <v>0</v>
      </c>
      <c r="F237" s="4">
        <v>0.95000000000000007</v>
      </c>
      <c r="G237" s="4">
        <v>0.05</v>
      </c>
    </row>
    <row r="238" spans="3:7" x14ac:dyDescent="0.35">
      <c r="C238" s="5" t="s">
        <v>473</v>
      </c>
      <c r="D238" s="4">
        <v>1</v>
      </c>
      <c r="E238" s="4">
        <v>1</v>
      </c>
      <c r="F238" s="4">
        <v>0</v>
      </c>
      <c r="G238" s="4">
        <v>1</v>
      </c>
    </row>
    <row r="239" spans="3:7" x14ac:dyDescent="0.35">
      <c r="C239" s="5" t="s">
        <v>476</v>
      </c>
      <c r="D239" s="4">
        <v>0</v>
      </c>
      <c r="E239" s="4">
        <v>0</v>
      </c>
      <c r="F239" s="4">
        <v>1</v>
      </c>
      <c r="G239" s="4">
        <v>0</v>
      </c>
    </row>
    <row r="240" spans="3:7" x14ac:dyDescent="0.35">
      <c r="C240" s="5" t="s">
        <v>477</v>
      </c>
      <c r="D240" s="4">
        <v>0</v>
      </c>
      <c r="E240" s="4">
        <v>0</v>
      </c>
      <c r="F240" s="4">
        <v>0.89999999999999991</v>
      </c>
      <c r="G240" s="4">
        <v>9.9999999999999978E-2</v>
      </c>
    </row>
    <row r="241" spans="3:7" x14ac:dyDescent="0.35">
      <c r="C241" s="5" t="s">
        <v>478</v>
      </c>
      <c r="D241" s="4">
        <v>0</v>
      </c>
      <c r="E241" s="4">
        <v>0</v>
      </c>
      <c r="F241" s="4">
        <v>0.89999999999999991</v>
      </c>
      <c r="G241" s="4">
        <v>9.9999999999999978E-2</v>
      </c>
    </row>
    <row r="242" spans="3:7" x14ac:dyDescent="0.35">
      <c r="C242" s="5" t="s">
        <v>479</v>
      </c>
      <c r="D242" s="4">
        <v>1</v>
      </c>
      <c r="E242" s="4">
        <v>1</v>
      </c>
      <c r="F242" s="4">
        <v>0.15000000000000002</v>
      </c>
      <c r="G242" s="4">
        <v>0.85</v>
      </c>
    </row>
    <row r="243" spans="3:7" x14ac:dyDescent="0.35">
      <c r="C243" s="5" t="s">
        <v>480</v>
      </c>
      <c r="D243" s="4">
        <v>0</v>
      </c>
      <c r="E243" s="4">
        <v>0</v>
      </c>
      <c r="F243" s="4">
        <v>1</v>
      </c>
      <c r="G243" s="4">
        <v>0</v>
      </c>
    </row>
    <row r="244" spans="3:7" x14ac:dyDescent="0.35">
      <c r="C244" s="5" t="s">
        <v>482</v>
      </c>
      <c r="D244" s="4">
        <v>1</v>
      </c>
      <c r="E244" s="4">
        <v>1</v>
      </c>
      <c r="F244" s="4">
        <v>0</v>
      </c>
      <c r="G244" s="4">
        <v>1</v>
      </c>
    </row>
    <row r="245" spans="3:7" x14ac:dyDescent="0.35">
      <c r="C245" s="5" t="s">
        <v>484</v>
      </c>
      <c r="D245" s="4">
        <v>0</v>
      </c>
      <c r="E245" s="4">
        <v>0</v>
      </c>
      <c r="F245" s="4">
        <v>1</v>
      </c>
      <c r="G245" s="4">
        <v>0</v>
      </c>
    </row>
    <row r="246" spans="3:7" x14ac:dyDescent="0.35">
      <c r="C246" s="5" t="s">
        <v>491</v>
      </c>
      <c r="D246" s="4">
        <v>0</v>
      </c>
      <c r="E246" s="4">
        <v>0</v>
      </c>
      <c r="F246" s="4">
        <v>1</v>
      </c>
      <c r="G246" s="4">
        <v>0</v>
      </c>
    </row>
    <row r="247" spans="3:7" x14ac:dyDescent="0.35">
      <c r="C247" s="5" t="s">
        <v>493</v>
      </c>
      <c r="D247" s="4">
        <v>0</v>
      </c>
      <c r="E247" s="4">
        <v>0</v>
      </c>
      <c r="F247" s="4">
        <v>1</v>
      </c>
      <c r="G247" s="4">
        <v>0</v>
      </c>
    </row>
    <row r="248" spans="3:7" x14ac:dyDescent="0.35">
      <c r="C248" s="5" t="s">
        <v>495</v>
      </c>
      <c r="D248" s="4">
        <v>1</v>
      </c>
      <c r="E248" s="4">
        <v>1</v>
      </c>
      <c r="F248" s="4">
        <v>0.37037037037037035</v>
      </c>
      <c r="G248" s="4">
        <v>0.62962962962962965</v>
      </c>
    </row>
    <row r="249" spans="3:7" x14ac:dyDescent="0.35">
      <c r="C249" s="5" t="s">
        <v>496</v>
      </c>
      <c r="D249" s="4">
        <v>0</v>
      </c>
      <c r="E249" s="4">
        <v>0</v>
      </c>
      <c r="F249" s="4">
        <v>1</v>
      </c>
      <c r="G249" s="4">
        <v>0</v>
      </c>
    </row>
    <row r="250" spans="3:7" x14ac:dyDescent="0.35">
      <c r="C250" s="5" t="s">
        <v>497</v>
      </c>
      <c r="D250" s="4">
        <v>1</v>
      </c>
      <c r="E250" s="4">
        <v>1</v>
      </c>
      <c r="F250" s="4">
        <v>0</v>
      </c>
      <c r="G250" s="4">
        <v>1</v>
      </c>
    </row>
    <row r="251" spans="3:7" x14ac:dyDescent="0.35">
      <c r="C251" s="5" t="s">
        <v>498</v>
      </c>
      <c r="D251" s="4">
        <v>1</v>
      </c>
      <c r="E251" s="4">
        <v>1</v>
      </c>
      <c r="F251" s="4">
        <v>0</v>
      </c>
      <c r="G251" s="4">
        <v>1</v>
      </c>
    </row>
    <row r="252" spans="3:7" x14ac:dyDescent="0.35">
      <c r="C252" s="5" t="s">
        <v>500</v>
      </c>
      <c r="D252" s="4">
        <v>1</v>
      </c>
      <c r="E252" s="4">
        <v>1</v>
      </c>
      <c r="F252" s="4">
        <v>0.37037037037037035</v>
      </c>
      <c r="G252" s="4">
        <v>0.62962962962962965</v>
      </c>
    </row>
    <row r="253" spans="3:7" x14ac:dyDescent="0.35">
      <c r="C253" s="5" t="s">
        <v>501</v>
      </c>
      <c r="D253" s="4">
        <v>0</v>
      </c>
      <c r="E253" s="4">
        <v>0</v>
      </c>
      <c r="F253" s="4">
        <v>1</v>
      </c>
      <c r="G253" s="4">
        <v>0</v>
      </c>
    </row>
    <row r="254" spans="3:7" x14ac:dyDescent="0.35">
      <c r="C254" s="16" t="s">
        <v>505</v>
      </c>
      <c r="D254" s="15">
        <v>0</v>
      </c>
      <c r="E254" s="15">
        <v>1</v>
      </c>
      <c r="F254" s="15">
        <v>0.37037037037037035</v>
      </c>
      <c r="G254" s="15">
        <v>0.62962962962962965</v>
      </c>
    </row>
    <row r="255" spans="3:7" x14ac:dyDescent="0.35">
      <c r="C255" s="5" t="s">
        <v>507</v>
      </c>
      <c r="D255" s="4">
        <v>0</v>
      </c>
      <c r="E255" s="4">
        <v>0</v>
      </c>
      <c r="F255" s="4">
        <v>1</v>
      </c>
      <c r="G255" s="4">
        <v>0</v>
      </c>
    </row>
    <row r="256" spans="3:7" x14ac:dyDescent="0.35">
      <c r="C256" s="5" t="s">
        <v>508</v>
      </c>
      <c r="D256" s="4">
        <v>0</v>
      </c>
      <c r="E256" s="4">
        <v>0</v>
      </c>
      <c r="F256" s="4">
        <v>1</v>
      </c>
      <c r="G256" s="4">
        <v>0</v>
      </c>
    </row>
    <row r="257" spans="3:7" x14ac:dyDescent="0.35">
      <c r="C257" s="5" t="s">
        <v>509</v>
      </c>
      <c r="D257" s="4">
        <v>1</v>
      </c>
      <c r="E257" s="4">
        <v>1</v>
      </c>
      <c r="F257" s="4">
        <v>0</v>
      </c>
      <c r="G257" s="4">
        <v>1</v>
      </c>
    </row>
    <row r="258" spans="3:7" x14ac:dyDescent="0.35">
      <c r="C258" s="5" t="s">
        <v>510</v>
      </c>
      <c r="D258" s="4">
        <v>0</v>
      </c>
      <c r="E258" s="4">
        <v>0</v>
      </c>
      <c r="F258" s="4">
        <v>0.89999999999999991</v>
      </c>
      <c r="G258" s="4">
        <v>9.9999999999999978E-2</v>
      </c>
    </row>
    <row r="259" spans="3:7" x14ac:dyDescent="0.35">
      <c r="C259" s="5" t="s">
        <v>512</v>
      </c>
      <c r="D259" s="4">
        <v>0</v>
      </c>
      <c r="E259" s="4">
        <v>0</v>
      </c>
      <c r="F259" s="4">
        <v>1</v>
      </c>
      <c r="G259" s="4">
        <v>0</v>
      </c>
    </row>
    <row r="260" spans="3:7" x14ac:dyDescent="0.35">
      <c r="C260" s="5" t="s">
        <v>513</v>
      </c>
      <c r="D260" s="4">
        <v>0</v>
      </c>
      <c r="E260" s="4">
        <v>0</v>
      </c>
      <c r="F260" s="4">
        <v>1</v>
      </c>
      <c r="G260" s="4">
        <v>0</v>
      </c>
    </row>
    <row r="261" spans="3:7" x14ac:dyDescent="0.35">
      <c r="C261" s="5" t="s">
        <v>515</v>
      </c>
      <c r="D261" s="4">
        <v>0</v>
      </c>
      <c r="E261" s="4">
        <v>0</v>
      </c>
      <c r="F261" s="4">
        <v>1</v>
      </c>
      <c r="G261" s="4">
        <v>0</v>
      </c>
    </row>
    <row r="262" spans="3:7" x14ac:dyDescent="0.35">
      <c r="C262" s="5" t="s">
        <v>516</v>
      </c>
      <c r="D262" s="4">
        <v>1</v>
      </c>
      <c r="E262" s="4">
        <v>1</v>
      </c>
      <c r="F262" s="4">
        <v>0</v>
      </c>
      <c r="G262" s="4">
        <v>1</v>
      </c>
    </row>
    <row r="263" spans="3:7" x14ac:dyDescent="0.35">
      <c r="C263" s="5" t="s">
        <v>517</v>
      </c>
      <c r="D263" s="4">
        <v>0</v>
      </c>
      <c r="E263" s="4">
        <v>0</v>
      </c>
      <c r="F263" s="4">
        <v>0.89999999999999991</v>
      </c>
      <c r="G263" s="4">
        <v>9.9999999999999978E-2</v>
      </c>
    </row>
    <row r="264" spans="3:7" x14ac:dyDescent="0.35">
      <c r="C264" s="5" t="s">
        <v>518</v>
      </c>
      <c r="D264" s="4">
        <v>0</v>
      </c>
      <c r="E264" s="4">
        <v>0</v>
      </c>
      <c r="F264" s="4">
        <v>1</v>
      </c>
      <c r="G264" s="4">
        <v>0</v>
      </c>
    </row>
    <row r="265" spans="3:7" x14ac:dyDescent="0.35">
      <c r="C265" s="5" t="s">
        <v>519</v>
      </c>
      <c r="D265" s="4">
        <v>0</v>
      </c>
      <c r="E265" s="4">
        <v>0</v>
      </c>
      <c r="F265" s="4">
        <v>1</v>
      </c>
      <c r="G265" s="4">
        <v>0</v>
      </c>
    </row>
    <row r="266" spans="3:7" x14ac:dyDescent="0.35">
      <c r="C266" s="5" t="s">
        <v>526</v>
      </c>
      <c r="D266" s="4">
        <v>1</v>
      </c>
      <c r="E266" s="4">
        <v>1</v>
      </c>
      <c r="F266" s="4">
        <v>0</v>
      </c>
      <c r="G266" s="4">
        <v>1</v>
      </c>
    </row>
    <row r="267" spans="3:7" x14ac:dyDescent="0.35">
      <c r="C267" s="5" t="s">
        <v>528</v>
      </c>
      <c r="D267" s="4">
        <v>0</v>
      </c>
      <c r="E267" s="4">
        <v>0</v>
      </c>
      <c r="F267" s="4">
        <v>1</v>
      </c>
      <c r="G267" s="4">
        <v>0</v>
      </c>
    </row>
    <row r="268" spans="3:7" x14ac:dyDescent="0.35">
      <c r="C268" s="5" t="s">
        <v>529</v>
      </c>
      <c r="D268" s="4">
        <v>0</v>
      </c>
      <c r="E268" s="4">
        <v>0</v>
      </c>
      <c r="F268" s="4">
        <v>1</v>
      </c>
      <c r="G268" s="4">
        <v>0</v>
      </c>
    </row>
    <row r="269" spans="3:7" x14ac:dyDescent="0.35">
      <c r="C269" s="5" t="s">
        <v>530</v>
      </c>
      <c r="D269" s="4">
        <v>0</v>
      </c>
      <c r="E269" s="4">
        <v>0</v>
      </c>
      <c r="F269" s="4">
        <v>1</v>
      </c>
      <c r="G269" s="4">
        <v>0</v>
      </c>
    </row>
    <row r="270" spans="3:7" x14ac:dyDescent="0.35">
      <c r="C270" s="5" t="s">
        <v>538</v>
      </c>
      <c r="D270" s="4">
        <v>0</v>
      </c>
      <c r="E270" s="4">
        <v>0</v>
      </c>
      <c r="F270" s="4">
        <v>0.89999999999999991</v>
      </c>
      <c r="G270" s="4">
        <v>9.9999999999999978E-2</v>
      </c>
    </row>
    <row r="271" spans="3:7" x14ac:dyDescent="0.35">
      <c r="C271" s="5" t="s">
        <v>539</v>
      </c>
      <c r="D271" s="4">
        <v>0</v>
      </c>
      <c r="E271" s="4">
        <v>0</v>
      </c>
      <c r="F271" s="4">
        <v>1</v>
      </c>
      <c r="G271" s="4">
        <v>0</v>
      </c>
    </row>
    <row r="272" spans="3:7" x14ac:dyDescent="0.35">
      <c r="C272" s="5" t="s">
        <v>541</v>
      </c>
      <c r="D272" s="4">
        <v>0</v>
      </c>
      <c r="E272" s="4">
        <v>0</v>
      </c>
      <c r="F272" s="4">
        <v>0.95000000000000007</v>
      </c>
      <c r="G272" s="4">
        <v>0.05</v>
      </c>
    </row>
    <row r="273" spans="3:7" x14ac:dyDescent="0.35">
      <c r="C273" s="5" t="s">
        <v>542</v>
      </c>
      <c r="D273" s="4">
        <v>0</v>
      </c>
      <c r="E273" s="4">
        <v>0</v>
      </c>
      <c r="F273" s="4">
        <v>1</v>
      </c>
      <c r="G273" s="4">
        <v>0</v>
      </c>
    </row>
    <row r="274" spans="3:7" x14ac:dyDescent="0.35">
      <c r="C274" s="5" t="s">
        <v>543</v>
      </c>
      <c r="D274" s="4">
        <v>0</v>
      </c>
      <c r="E274" s="4">
        <v>0</v>
      </c>
      <c r="F274" s="4">
        <v>1</v>
      </c>
      <c r="G274" s="4">
        <v>0</v>
      </c>
    </row>
    <row r="275" spans="3:7" x14ac:dyDescent="0.35">
      <c r="C275" s="5" t="s">
        <v>545</v>
      </c>
      <c r="D275" s="4">
        <v>0</v>
      </c>
      <c r="E275" s="4">
        <v>0</v>
      </c>
      <c r="F275" s="4">
        <v>1</v>
      </c>
      <c r="G275" s="4">
        <v>0</v>
      </c>
    </row>
    <row r="276" spans="3:7" x14ac:dyDescent="0.35">
      <c r="C276" s="5" t="s">
        <v>546</v>
      </c>
      <c r="D276" s="4">
        <v>0</v>
      </c>
      <c r="E276" s="4">
        <v>0</v>
      </c>
      <c r="F276" s="4">
        <v>1</v>
      </c>
      <c r="G276" s="4">
        <v>0</v>
      </c>
    </row>
    <row r="277" spans="3:7" x14ac:dyDescent="0.35">
      <c r="C277" s="16" t="s">
        <v>549</v>
      </c>
      <c r="D277" s="15">
        <v>0</v>
      </c>
      <c r="E277" s="15">
        <v>1</v>
      </c>
      <c r="F277" s="15">
        <v>0.37037037037037035</v>
      </c>
      <c r="G277" s="15">
        <v>0.62962962962962965</v>
      </c>
    </row>
    <row r="278" spans="3:7" x14ac:dyDescent="0.35">
      <c r="C278" s="5" t="s">
        <v>552</v>
      </c>
      <c r="D278" s="4">
        <v>1</v>
      </c>
      <c r="E278" s="4">
        <v>1</v>
      </c>
      <c r="F278" s="4">
        <v>0</v>
      </c>
      <c r="G278" s="4">
        <v>1</v>
      </c>
    </row>
    <row r="279" spans="3:7" x14ac:dyDescent="0.35">
      <c r="C279" s="5" t="s">
        <v>555</v>
      </c>
      <c r="D279" s="4">
        <v>0</v>
      </c>
      <c r="E279" s="4">
        <v>0</v>
      </c>
      <c r="F279" s="4">
        <v>0.89999999999999991</v>
      </c>
      <c r="G279" s="4">
        <v>9.9999999999999978E-2</v>
      </c>
    </row>
    <row r="280" spans="3:7" x14ac:dyDescent="0.35">
      <c r="C280" s="5" t="s">
        <v>558</v>
      </c>
      <c r="D280" s="4">
        <v>0</v>
      </c>
      <c r="E280" s="4">
        <v>0</v>
      </c>
      <c r="F280" s="4">
        <v>1</v>
      </c>
      <c r="G280" s="4">
        <v>0</v>
      </c>
    </row>
    <row r="281" spans="3:7" x14ac:dyDescent="0.35">
      <c r="C281" s="5" t="s">
        <v>559</v>
      </c>
      <c r="D281" s="4">
        <v>0</v>
      </c>
      <c r="E281" s="4">
        <v>0</v>
      </c>
      <c r="F281" s="4">
        <v>1</v>
      </c>
      <c r="G281" s="4">
        <v>0</v>
      </c>
    </row>
    <row r="282" spans="3:7" x14ac:dyDescent="0.35">
      <c r="C282" s="5" t="s">
        <v>560</v>
      </c>
      <c r="D282" s="4">
        <v>0</v>
      </c>
      <c r="E282" s="4">
        <v>0</v>
      </c>
      <c r="F282" s="4">
        <v>1</v>
      </c>
      <c r="G282" s="4">
        <v>0</v>
      </c>
    </row>
    <row r="283" spans="3:7" x14ac:dyDescent="0.35">
      <c r="C283" s="5" t="s">
        <v>562</v>
      </c>
      <c r="D283" s="4">
        <v>0</v>
      </c>
      <c r="E283" s="4">
        <v>0</v>
      </c>
      <c r="F283" s="4">
        <v>1</v>
      </c>
      <c r="G283" s="4">
        <v>0</v>
      </c>
    </row>
    <row r="284" spans="3:7" x14ac:dyDescent="0.35">
      <c r="C284" s="5" t="s">
        <v>565</v>
      </c>
      <c r="D284" s="4">
        <v>0</v>
      </c>
      <c r="E284" s="4">
        <v>0</v>
      </c>
      <c r="F284" s="4">
        <v>0.95000000000000007</v>
      </c>
      <c r="G284" s="4">
        <v>0.05</v>
      </c>
    </row>
    <row r="285" spans="3:7" x14ac:dyDescent="0.35">
      <c r="C285" s="5" t="s">
        <v>567</v>
      </c>
      <c r="D285" s="4">
        <v>0</v>
      </c>
      <c r="E285" s="4">
        <v>0</v>
      </c>
      <c r="F285" s="4">
        <v>1</v>
      </c>
      <c r="G285" s="4">
        <v>0</v>
      </c>
    </row>
    <row r="286" spans="3:7" x14ac:dyDescent="0.35">
      <c r="C286" s="5" t="s">
        <v>568</v>
      </c>
      <c r="D286" s="4">
        <v>1</v>
      </c>
      <c r="E286" s="4">
        <v>1</v>
      </c>
      <c r="F286" s="4">
        <v>0</v>
      </c>
      <c r="G286" s="4">
        <v>1</v>
      </c>
    </row>
    <row r="287" spans="3:7" x14ac:dyDescent="0.35">
      <c r="C287" s="5" t="s">
        <v>574</v>
      </c>
      <c r="D287" s="4">
        <v>1</v>
      </c>
      <c r="E287" s="4">
        <v>1</v>
      </c>
      <c r="F287" s="4">
        <v>0.15000000000000002</v>
      </c>
      <c r="G287" s="4">
        <v>0.85</v>
      </c>
    </row>
    <row r="288" spans="3:7" x14ac:dyDescent="0.35">
      <c r="C288" s="5" t="s">
        <v>575</v>
      </c>
      <c r="D288" s="4">
        <v>0</v>
      </c>
      <c r="E288" s="4">
        <v>0</v>
      </c>
      <c r="F288" s="4">
        <v>1</v>
      </c>
      <c r="G288" s="4">
        <v>0</v>
      </c>
    </row>
    <row r="289" spans="3:7" x14ac:dyDescent="0.35">
      <c r="C289" s="5" t="s">
        <v>578</v>
      </c>
      <c r="D289" s="4">
        <v>0</v>
      </c>
      <c r="E289" s="4">
        <v>0</v>
      </c>
      <c r="F289" s="4">
        <v>0.95000000000000007</v>
      </c>
      <c r="G289" s="4">
        <v>0.05</v>
      </c>
    </row>
    <row r="290" spans="3:7" x14ac:dyDescent="0.35">
      <c r="C290" s="5" t="s">
        <v>582</v>
      </c>
      <c r="D290" s="4">
        <v>1</v>
      </c>
      <c r="E290" s="4">
        <v>1</v>
      </c>
      <c r="F290" s="4">
        <v>0</v>
      </c>
      <c r="G290" s="4">
        <v>1</v>
      </c>
    </row>
    <row r="291" spans="3:7" x14ac:dyDescent="0.35">
      <c r="C291" s="5" t="s">
        <v>583</v>
      </c>
      <c r="D291" s="4">
        <v>0</v>
      </c>
      <c r="E291" s="4">
        <v>0</v>
      </c>
      <c r="F291" s="4">
        <v>0.95000000000000007</v>
      </c>
      <c r="G291" s="4">
        <v>0.05</v>
      </c>
    </row>
    <row r="292" spans="3:7" x14ac:dyDescent="0.35">
      <c r="C292" s="5" t="s">
        <v>584</v>
      </c>
      <c r="D292" s="4">
        <v>0</v>
      </c>
      <c r="E292" s="4">
        <v>0</v>
      </c>
      <c r="F292" s="4">
        <v>1</v>
      </c>
      <c r="G292" s="4">
        <v>0</v>
      </c>
    </row>
    <row r="293" spans="3:7" x14ac:dyDescent="0.35">
      <c r="C293" s="5" t="s">
        <v>586</v>
      </c>
      <c r="D293" s="4">
        <v>1</v>
      </c>
      <c r="E293" s="4">
        <v>1</v>
      </c>
      <c r="F293" s="4">
        <v>0</v>
      </c>
      <c r="G293" s="4">
        <v>1</v>
      </c>
    </row>
    <row r="294" spans="3:7" x14ac:dyDescent="0.35">
      <c r="C294" s="5" t="s">
        <v>588</v>
      </c>
      <c r="D294" s="4">
        <v>0</v>
      </c>
      <c r="E294" s="4">
        <v>0</v>
      </c>
      <c r="F294" s="4">
        <v>1</v>
      </c>
      <c r="G294" s="4">
        <v>0</v>
      </c>
    </row>
    <row r="295" spans="3:7" x14ac:dyDescent="0.35">
      <c r="C295" s="5" t="s">
        <v>589</v>
      </c>
      <c r="D295" s="4">
        <v>0</v>
      </c>
      <c r="E295" s="4">
        <v>0</v>
      </c>
      <c r="F295" s="4">
        <v>1</v>
      </c>
      <c r="G295" s="4">
        <v>0</v>
      </c>
    </row>
    <row r="296" spans="3:7" x14ac:dyDescent="0.35">
      <c r="C296" s="16" t="s">
        <v>591</v>
      </c>
      <c r="D296" s="15">
        <v>0</v>
      </c>
      <c r="E296" s="15">
        <v>1</v>
      </c>
      <c r="F296" s="15">
        <v>0.37037037037037035</v>
      </c>
      <c r="G296" s="15">
        <v>0.62962962962962965</v>
      </c>
    </row>
    <row r="297" spans="3:7" x14ac:dyDescent="0.35">
      <c r="C297" s="5" t="s">
        <v>595</v>
      </c>
      <c r="D297" s="4">
        <v>0</v>
      </c>
      <c r="E297" s="4">
        <v>0</v>
      </c>
      <c r="F297" s="4">
        <v>0.95000000000000007</v>
      </c>
      <c r="G297" s="4">
        <v>0.05</v>
      </c>
    </row>
    <row r="298" spans="3:7" x14ac:dyDescent="0.35">
      <c r="C298" s="5" t="s">
        <v>598</v>
      </c>
      <c r="D298" s="4">
        <v>1</v>
      </c>
      <c r="E298" s="4">
        <v>1</v>
      </c>
      <c r="F298" s="4">
        <v>0</v>
      </c>
      <c r="G298" s="4">
        <v>1</v>
      </c>
    </row>
    <row r="299" spans="3:7" x14ac:dyDescent="0.35">
      <c r="C299" s="5" t="s">
        <v>599</v>
      </c>
      <c r="D299" s="4">
        <v>0</v>
      </c>
      <c r="E299" s="4">
        <v>0</v>
      </c>
      <c r="F299" s="4">
        <v>1</v>
      </c>
      <c r="G299" s="4">
        <v>0</v>
      </c>
    </row>
    <row r="300" spans="3:7" x14ac:dyDescent="0.35">
      <c r="C300" s="5" t="s">
        <v>601</v>
      </c>
      <c r="D300" s="4">
        <v>1</v>
      </c>
      <c r="E300" s="4">
        <v>1</v>
      </c>
      <c r="F300" s="4">
        <v>0.37037037037037035</v>
      </c>
      <c r="G300" s="4">
        <v>0.62962962962962965</v>
      </c>
    </row>
    <row r="301" spans="3:7" x14ac:dyDescent="0.35">
      <c r="C301" s="5" t="s">
        <v>602</v>
      </c>
      <c r="D301" s="4">
        <v>0</v>
      </c>
      <c r="E301" s="4">
        <v>0</v>
      </c>
      <c r="F301" s="4">
        <v>0.89999999999999991</v>
      </c>
      <c r="G301" s="4">
        <v>9.9999999999999978E-2</v>
      </c>
    </row>
    <row r="302" spans="3:7" x14ac:dyDescent="0.35">
      <c r="C302" s="5" t="s">
        <v>610</v>
      </c>
      <c r="D302" s="4">
        <v>0</v>
      </c>
      <c r="E302" s="4">
        <v>0</v>
      </c>
      <c r="F302" s="4">
        <v>0.89999999999999991</v>
      </c>
      <c r="G302" s="4">
        <v>9.9999999999999978E-2</v>
      </c>
    </row>
    <row r="303" spans="3:7" x14ac:dyDescent="0.35">
      <c r="C303" s="5" t="s">
        <v>611</v>
      </c>
      <c r="D303" s="4">
        <v>0</v>
      </c>
      <c r="E303" s="4">
        <v>0</v>
      </c>
      <c r="F303" s="4">
        <v>1</v>
      </c>
      <c r="G303" s="4">
        <v>0</v>
      </c>
    </row>
    <row r="304" spans="3:7" x14ac:dyDescent="0.35">
      <c r="C304" s="5" t="s">
        <v>613</v>
      </c>
      <c r="D304" s="4">
        <v>0</v>
      </c>
      <c r="E304" s="4">
        <v>0</v>
      </c>
      <c r="F304" s="4">
        <v>1</v>
      </c>
      <c r="G304" s="4">
        <v>0</v>
      </c>
    </row>
    <row r="305" spans="3:7" x14ac:dyDescent="0.35">
      <c r="C305" s="5" t="s">
        <v>616</v>
      </c>
      <c r="D305" s="4">
        <v>0</v>
      </c>
      <c r="E305" s="4">
        <v>0</v>
      </c>
      <c r="F305" s="4">
        <v>0.89999999999999991</v>
      </c>
      <c r="G305" s="4">
        <v>9.9999999999999978E-2</v>
      </c>
    </row>
    <row r="306" spans="3:7" x14ac:dyDescent="0.35">
      <c r="C306" s="5" t="s">
        <v>617</v>
      </c>
      <c r="D306" s="4">
        <v>0</v>
      </c>
      <c r="E306" s="4">
        <v>0</v>
      </c>
      <c r="F306" s="4">
        <v>0.89999999999999991</v>
      </c>
      <c r="G306" s="4">
        <v>9.9999999999999978E-2</v>
      </c>
    </row>
    <row r="307" spans="3:7" x14ac:dyDescent="0.35">
      <c r="C307" s="5" t="s">
        <v>619</v>
      </c>
      <c r="D307" s="4">
        <v>0</v>
      </c>
      <c r="E307" s="4">
        <v>0</v>
      </c>
      <c r="F307" s="4">
        <v>0.89999999999999991</v>
      </c>
      <c r="G307" s="4">
        <v>9.9999999999999978E-2</v>
      </c>
    </row>
    <row r="308" spans="3:7" x14ac:dyDescent="0.35">
      <c r="C308" s="5" t="s">
        <v>620</v>
      </c>
      <c r="D308" s="4">
        <v>0</v>
      </c>
      <c r="E308" s="4">
        <v>0</v>
      </c>
      <c r="F308" s="4">
        <v>0.89999999999999991</v>
      </c>
      <c r="G308" s="4">
        <v>9.9999999999999978E-2</v>
      </c>
    </row>
    <row r="309" spans="3:7" x14ac:dyDescent="0.35">
      <c r="C309" s="5" t="s">
        <v>623</v>
      </c>
      <c r="D309" s="4">
        <v>0</v>
      </c>
      <c r="E309" s="4">
        <v>0</v>
      </c>
      <c r="F309" s="4">
        <v>0.89999999999999991</v>
      </c>
      <c r="G309" s="4">
        <v>9.9999999999999978E-2</v>
      </c>
    </row>
    <row r="310" spans="3:7" x14ac:dyDescent="0.35">
      <c r="C310" s="5" t="s">
        <v>625</v>
      </c>
      <c r="D310" s="4">
        <v>0</v>
      </c>
      <c r="E310" s="4">
        <v>0</v>
      </c>
      <c r="F310" s="4">
        <v>0.89999999999999991</v>
      </c>
      <c r="G310" s="4">
        <v>9.9999999999999978E-2</v>
      </c>
    </row>
    <row r="311" spans="3:7" x14ac:dyDescent="0.35">
      <c r="C311" s="5" t="s">
        <v>627</v>
      </c>
      <c r="D311" s="4">
        <v>1</v>
      </c>
      <c r="E311" s="4">
        <v>1</v>
      </c>
      <c r="F311" s="4">
        <v>0.15000000000000002</v>
      </c>
      <c r="G311" s="4">
        <v>0.85</v>
      </c>
    </row>
    <row r="312" spans="3:7" x14ac:dyDescent="0.35">
      <c r="C312" s="5" t="s">
        <v>628</v>
      </c>
      <c r="D312" s="4">
        <v>1</v>
      </c>
      <c r="E312" s="4">
        <v>1</v>
      </c>
      <c r="F312" s="4">
        <v>0</v>
      </c>
      <c r="G312" s="4">
        <v>1</v>
      </c>
    </row>
    <row r="313" spans="3:7" x14ac:dyDescent="0.35">
      <c r="C313" s="5" t="s">
        <v>209</v>
      </c>
      <c r="D313" s="4">
        <v>0</v>
      </c>
      <c r="E313" s="4">
        <v>0</v>
      </c>
      <c r="F313" s="4">
        <v>1</v>
      </c>
      <c r="G313" s="4">
        <v>0</v>
      </c>
    </row>
    <row r="314" spans="3:7" x14ac:dyDescent="0.35">
      <c r="C314" s="5" t="s">
        <v>594</v>
      </c>
      <c r="D314" s="4">
        <v>0</v>
      </c>
      <c r="E314" s="4">
        <v>0</v>
      </c>
      <c r="F314" s="4">
        <v>1</v>
      </c>
      <c r="G314" s="4">
        <v>0</v>
      </c>
    </row>
    <row r="315" spans="3:7" x14ac:dyDescent="0.35">
      <c r="C315" s="5" t="s">
        <v>455</v>
      </c>
      <c r="D315" s="4">
        <v>0</v>
      </c>
      <c r="E315" s="4">
        <v>0</v>
      </c>
      <c r="F315" s="4">
        <v>1</v>
      </c>
      <c r="G315" s="4">
        <v>0</v>
      </c>
    </row>
    <row r="316" spans="3:7" x14ac:dyDescent="0.35">
      <c r="C316" s="5" t="s">
        <v>609</v>
      </c>
      <c r="D316" s="4">
        <v>0</v>
      </c>
      <c r="E316" s="4">
        <v>0</v>
      </c>
      <c r="F316" s="4">
        <v>1</v>
      </c>
      <c r="G316" s="4">
        <v>0</v>
      </c>
    </row>
    <row r="317" spans="3:7" x14ac:dyDescent="0.35">
      <c r="C317" s="16" t="s">
        <v>103</v>
      </c>
      <c r="D317" s="15">
        <v>1</v>
      </c>
      <c r="E317" s="15">
        <v>0</v>
      </c>
      <c r="F317" s="15">
        <v>0.89999999999999991</v>
      </c>
      <c r="G317" s="15">
        <v>9.9999999999999978E-2</v>
      </c>
    </row>
    <row r="318" spans="3:7" x14ac:dyDescent="0.35">
      <c r="C318" s="5" t="s">
        <v>489</v>
      </c>
      <c r="D318" s="4">
        <v>0</v>
      </c>
      <c r="E318" s="4">
        <v>0</v>
      </c>
      <c r="F318" s="4">
        <v>0.95000000000000007</v>
      </c>
      <c r="G318" s="4">
        <v>0.05</v>
      </c>
    </row>
    <row r="319" spans="3:7" x14ac:dyDescent="0.35">
      <c r="C319" s="5" t="s">
        <v>368</v>
      </c>
      <c r="D319" s="4">
        <v>0</v>
      </c>
      <c r="E319" s="4">
        <v>0</v>
      </c>
      <c r="F319" s="4">
        <v>1</v>
      </c>
      <c r="G319" s="4">
        <v>0</v>
      </c>
    </row>
    <row r="320" spans="3:7" x14ac:dyDescent="0.35">
      <c r="C320" s="5" t="s">
        <v>232</v>
      </c>
      <c r="D320" s="4">
        <v>1</v>
      </c>
      <c r="E320" s="4">
        <v>1</v>
      </c>
      <c r="F320" s="4">
        <v>0</v>
      </c>
      <c r="G320" s="4">
        <v>1</v>
      </c>
    </row>
    <row r="321" spans="3:7" x14ac:dyDescent="0.35">
      <c r="C321" s="5" t="s">
        <v>285</v>
      </c>
      <c r="D321" s="4">
        <v>0</v>
      </c>
      <c r="E321" s="4">
        <v>0</v>
      </c>
      <c r="F321" s="4">
        <v>1</v>
      </c>
      <c r="G321" s="4">
        <v>0</v>
      </c>
    </row>
    <row r="322" spans="3:7" x14ac:dyDescent="0.35">
      <c r="C322" s="5" t="s">
        <v>194</v>
      </c>
      <c r="D322" s="4">
        <v>1</v>
      </c>
      <c r="E322" s="4">
        <v>1</v>
      </c>
      <c r="F322" s="4">
        <v>0</v>
      </c>
      <c r="G322" s="4">
        <v>1</v>
      </c>
    </row>
    <row r="323" spans="3:7" x14ac:dyDescent="0.35">
      <c r="C323" s="5" t="s">
        <v>309</v>
      </c>
      <c r="D323" s="4">
        <v>1</v>
      </c>
      <c r="E323" s="4">
        <v>1</v>
      </c>
      <c r="F323" s="4">
        <v>0</v>
      </c>
      <c r="G323" s="4">
        <v>1</v>
      </c>
    </row>
    <row r="324" spans="3:7" x14ac:dyDescent="0.35">
      <c r="C324" s="5" t="s">
        <v>259</v>
      </c>
      <c r="D324" s="4">
        <v>1</v>
      </c>
      <c r="E324" s="4">
        <v>1</v>
      </c>
      <c r="F324" s="4">
        <v>0.37037037037037035</v>
      </c>
      <c r="G324" s="4">
        <v>0.62962962962962965</v>
      </c>
    </row>
    <row r="325" spans="3:7" x14ac:dyDescent="0.35">
      <c r="C325" s="5" t="s">
        <v>632</v>
      </c>
      <c r="D325" s="4">
        <v>1</v>
      </c>
      <c r="E325" s="4">
        <v>1</v>
      </c>
      <c r="F325" s="4">
        <v>0</v>
      </c>
      <c r="G325" s="4">
        <v>1</v>
      </c>
    </row>
    <row r="326" spans="3:7" x14ac:dyDescent="0.35">
      <c r="C326" s="5" t="s">
        <v>532</v>
      </c>
      <c r="D326" s="4">
        <v>0</v>
      </c>
      <c r="E326" s="4">
        <v>0</v>
      </c>
      <c r="F326" s="4">
        <v>1</v>
      </c>
      <c r="G326" s="4">
        <v>0</v>
      </c>
    </row>
    <row r="327" spans="3:7" x14ac:dyDescent="0.35">
      <c r="C327" s="5" t="s">
        <v>171</v>
      </c>
      <c r="D327" s="4">
        <v>0</v>
      </c>
      <c r="E327" s="4">
        <v>0</v>
      </c>
      <c r="F327" s="4">
        <v>1</v>
      </c>
      <c r="G327" s="4">
        <v>0</v>
      </c>
    </row>
    <row r="328" spans="3:7" x14ac:dyDescent="0.35">
      <c r="C328" s="5" t="s">
        <v>499</v>
      </c>
      <c r="D328" s="4">
        <v>0</v>
      </c>
      <c r="E328" s="4">
        <v>0</v>
      </c>
      <c r="F328" s="4">
        <v>1</v>
      </c>
      <c r="G328" s="4">
        <v>0</v>
      </c>
    </row>
    <row r="329" spans="3:7" x14ac:dyDescent="0.35">
      <c r="C329" s="5" t="s">
        <v>570</v>
      </c>
      <c r="D329" s="4">
        <v>0</v>
      </c>
      <c r="E329" s="4">
        <v>0</v>
      </c>
      <c r="F329" s="4">
        <v>1</v>
      </c>
      <c r="G329" s="4">
        <v>0</v>
      </c>
    </row>
    <row r="330" spans="3:7" x14ac:dyDescent="0.35">
      <c r="C330" s="5" t="s">
        <v>590</v>
      </c>
      <c r="D330" s="4">
        <v>0</v>
      </c>
      <c r="E330" s="4">
        <v>0</v>
      </c>
      <c r="F330" s="4">
        <v>1</v>
      </c>
      <c r="G330" s="4">
        <v>0</v>
      </c>
    </row>
    <row r="331" spans="3:7" x14ac:dyDescent="0.35">
      <c r="C331" s="5" t="s">
        <v>278</v>
      </c>
      <c r="D331" s="4">
        <v>1</v>
      </c>
      <c r="E331" s="4">
        <v>1</v>
      </c>
      <c r="F331" s="4">
        <v>0.15000000000000002</v>
      </c>
      <c r="G331" s="4">
        <v>0.85</v>
      </c>
    </row>
    <row r="332" spans="3:7" x14ac:dyDescent="0.35">
      <c r="C332" s="5" t="s">
        <v>615</v>
      </c>
      <c r="D332" s="4">
        <v>0</v>
      </c>
      <c r="E332" s="4">
        <v>0</v>
      </c>
      <c r="F332" s="4">
        <v>1</v>
      </c>
      <c r="G332" s="4">
        <v>0</v>
      </c>
    </row>
    <row r="333" spans="3:7" x14ac:dyDescent="0.35">
      <c r="C333" s="5" t="s">
        <v>282</v>
      </c>
      <c r="D333" s="4">
        <v>0</v>
      </c>
      <c r="E333" s="4">
        <v>0</v>
      </c>
      <c r="F333" s="4">
        <v>1</v>
      </c>
      <c r="G333" s="4">
        <v>0</v>
      </c>
    </row>
    <row r="334" spans="3:7" x14ac:dyDescent="0.35">
      <c r="C334" s="16" t="s">
        <v>222</v>
      </c>
      <c r="D334" s="15">
        <v>0</v>
      </c>
      <c r="E334" s="15">
        <v>1</v>
      </c>
      <c r="F334" s="15">
        <v>0.15000000000000002</v>
      </c>
      <c r="G334" s="15">
        <v>0.85</v>
      </c>
    </row>
    <row r="335" spans="3:7" x14ac:dyDescent="0.35">
      <c r="C335" s="5" t="s">
        <v>394</v>
      </c>
      <c r="D335" s="4">
        <v>1</v>
      </c>
      <c r="E335" s="4">
        <v>1</v>
      </c>
      <c r="F335" s="4">
        <v>0.15000000000000002</v>
      </c>
      <c r="G335" s="4">
        <v>0.85</v>
      </c>
    </row>
    <row r="336" spans="3:7" x14ac:dyDescent="0.35">
      <c r="C336" s="5" t="s">
        <v>434</v>
      </c>
      <c r="D336" s="4">
        <v>1</v>
      </c>
      <c r="E336" s="4">
        <v>1</v>
      </c>
      <c r="F336" s="4">
        <v>0</v>
      </c>
      <c r="G336" s="4">
        <v>1</v>
      </c>
    </row>
    <row r="337" spans="3:7" x14ac:dyDescent="0.35">
      <c r="C337" s="5" t="s">
        <v>169</v>
      </c>
      <c r="D337" s="4">
        <v>0</v>
      </c>
      <c r="E337" s="4">
        <v>0</v>
      </c>
      <c r="F337" s="4">
        <v>1</v>
      </c>
      <c r="G337" s="4">
        <v>0</v>
      </c>
    </row>
    <row r="338" spans="3:7" x14ac:dyDescent="0.35">
      <c r="C338" s="5" t="s">
        <v>502</v>
      </c>
      <c r="D338" s="4">
        <v>0</v>
      </c>
      <c r="E338" s="4">
        <v>0</v>
      </c>
      <c r="F338" s="4">
        <v>0.95000000000000007</v>
      </c>
      <c r="G338" s="4">
        <v>0.05</v>
      </c>
    </row>
    <row r="339" spans="3:7" x14ac:dyDescent="0.35">
      <c r="C339" s="5" t="s">
        <v>401</v>
      </c>
      <c r="D339" s="4">
        <v>0</v>
      </c>
      <c r="E339" s="4">
        <v>0</v>
      </c>
      <c r="F339" s="4">
        <v>1</v>
      </c>
      <c r="G339" s="4">
        <v>0</v>
      </c>
    </row>
    <row r="340" spans="3:7" x14ac:dyDescent="0.35">
      <c r="C340" s="5" t="s">
        <v>511</v>
      </c>
      <c r="D340" s="4">
        <v>1</v>
      </c>
      <c r="E340" s="4">
        <v>1</v>
      </c>
      <c r="F340" s="4">
        <v>0</v>
      </c>
      <c r="G340" s="4">
        <v>1</v>
      </c>
    </row>
    <row r="341" spans="3:7" x14ac:dyDescent="0.35">
      <c r="C341" s="5" t="s">
        <v>424</v>
      </c>
      <c r="D341" s="4">
        <v>0</v>
      </c>
      <c r="E341" s="4">
        <v>0</v>
      </c>
      <c r="F341" s="4">
        <v>0.95000000000000007</v>
      </c>
      <c r="G341" s="4">
        <v>0.05</v>
      </c>
    </row>
    <row r="342" spans="3:7" x14ac:dyDescent="0.35">
      <c r="C342" s="5" t="s">
        <v>452</v>
      </c>
      <c r="D342" s="4">
        <v>0</v>
      </c>
      <c r="E342" s="4">
        <v>0</v>
      </c>
      <c r="F342" s="4">
        <v>1</v>
      </c>
      <c r="G342" s="4">
        <v>0</v>
      </c>
    </row>
    <row r="343" spans="3:7" x14ac:dyDescent="0.35">
      <c r="C343" s="5" t="s">
        <v>467</v>
      </c>
      <c r="D343" s="4">
        <v>0</v>
      </c>
      <c r="E343" s="4">
        <v>0</v>
      </c>
      <c r="F343" s="4">
        <v>1</v>
      </c>
      <c r="G343" s="4">
        <v>0</v>
      </c>
    </row>
    <row r="344" spans="3:7" x14ac:dyDescent="0.35">
      <c r="C344" s="5" t="s">
        <v>134</v>
      </c>
      <c r="D344" s="4">
        <v>0</v>
      </c>
      <c r="E344" s="4">
        <v>0</v>
      </c>
      <c r="F344" s="4">
        <v>1</v>
      </c>
      <c r="G344" s="4">
        <v>0</v>
      </c>
    </row>
    <row r="345" spans="3:7" x14ac:dyDescent="0.35">
      <c r="C345" s="5" t="s">
        <v>563</v>
      </c>
      <c r="D345" s="4">
        <v>1</v>
      </c>
      <c r="E345" s="4">
        <v>1</v>
      </c>
      <c r="F345" s="4">
        <v>0</v>
      </c>
      <c r="G345" s="4">
        <v>1</v>
      </c>
    </row>
    <row r="346" spans="3:7" x14ac:dyDescent="0.35">
      <c r="C346" s="5" t="s">
        <v>359</v>
      </c>
      <c r="D346" s="4">
        <v>0</v>
      </c>
      <c r="E346" s="4">
        <v>0</v>
      </c>
      <c r="F346" s="4">
        <v>1</v>
      </c>
      <c r="G346" s="4">
        <v>0</v>
      </c>
    </row>
    <row r="347" spans="3:7" x14ac:dyDescent="0.35">
      <c r="C347" s="5" t="s">
        <v>587</v>
      </c>
      <c r="D347" s="4">
        <v>0</v>
      </c>
      <c r="E347" s="4">
        <v>0</v>
      </c>
      <c r="F347" s="4">
        <v>1</v>
      </c>
      <c r="G347" s="4">
        <v>0</v>
      </c>
    </row>
    <row r="348" spans="3:7" x14ac:dyDescent="0.35">
      <c r="C348" s="5" t="s">
        <v>288</v>
      </c>
      <c r="D348" s="4">
        <v>1</v>
      </c>
      <c r="E348" s="4">
        <v>1</v>
      </c>
      <c r="F348" s="4">
        <v>0</v>
      </c>
      <c r="G348" s="4">
        <v>1</v>
      </c>
    </row>
    <row r="349" spans="3:7" x14ac:dyDescent="0.35">
      <c r="C349" s="5" t="s">
        <v>456</v>
      </c>
      <c r="D349" s="4">
        <v>0</v>
      </c>
      <c r="E349" s="4">
        <v>0</v>
      </c>
      <c r="F349" s="4">
        <v>1</v>
      </c>
      <c r="G349" s="4">
        <v>0</v>
      </c>
    </row>
    <row r="350" spans="3:7" x14ac:dyDescent="0.35">
      <c r="C350" s="5" t="s">
        <v>114</v>
      </c>
      <c r="D350" s="4">
        <v>0</v>
      </c>
      <c r="E350" s="4">
        <v>0</v>
      </c>
      <c r="F350" s="4">
        <v>0.89999999999999991</v>
      </c>
      <c r="G350" s="4">
        <v>9.9999999999999978E-2</v>
      </c>
    </row>
    <row r="351" spans="3:7" x14ac:dyDescent="0.35">
      <c r="C351" s="5" t="s">
        <v>316</v>
      </c>
      <c r="D351" s="4">
        <v>0</v>
      </c>
      <c r="E351" s="4">
        <v>0</v>
      </c>
      <c r="F351" s="4">
        <v>1</v>
      </c>
      <c r="G351" s="4">
        <v>0</v>
      </c>
    </row>
    <row r="352" spans="3:7" x14ac:dyDescent="0.35">
      <c r="C352" s="5" t="s">
        <v>350</v>
      </c>
      <c r="D352" s="4">
        <v>0</v>
      </c>
      <c r="E352" s="4">
        <v>0</v>
      </c>
      <c r="F352" s="4">
        <v>1</v>
      </c>
      <c r="G352" s="4">
        <v>0</v>
      </c>
    </row>
    <row r="353" spans="3:7" x14ac:dyDescent="0.35">
      <c r="C353" s="5" t="s">
        <v>181</v>
      </c>
      <c r="D353" s="4">
        <v>0</v>
      </c>
      <c r="E353" s="4">
        <v>0</v>
      </c>
      <c r="F353" s="4">
        <v>1</v>
      </c>
      <c r="G353" s="4">
        <v>0</v>
      </c>
    </row>
    <row r="354" spans="3:7" x14ac:dyDescent="0.35">
      <c r="C354" s="5" t="s">
        <v>119</v>
      </c>
      <c r="D354" s="4">
        <v>1</v>
      </c>
      <c r="E354" s="4">
        <v>1</v>
      </c>
      <c r="F354" s="4">
        <v>0.15000000000000002</v>
      </c>
      <c r="G354" s="4">
        <v>0.85</v>
      </c>
    </row>
    <row r="355" spans="3:7" x14ac:dyDescent="0.35">
      <c r="C355" s="5" t="s">
        <v>321</v>
      </c>
      <c r="D355" s="4">
        <v>1</v>
      </c>
      <c r="E355" s="4">
        <v>1</v>
      </c>
      <c r="F355" s="4">
        <v>0</v>
      </c>
      <c r="G355" s="4">
        <v>1</v>
      </c>
    </row>
    <row r="356" spans="3:7" x14ac:dyDescent="0.35">
      <c r="C356" s="5" t="s">
        <v>324</v>
      </c>
      <c r="D356" s="4">
        <v>1</v>
      </c>
      <c r="E356" s="4">
        <v>1</v>
      </c>
      <c r="F356" s="4">
        <v>0</v>
      </c>
      <c r="G356" s="4">
        <v>1</v>
      </c>
    </row>
    <row r="357" spans="3:7" x14ac:dyDescent="0.35">
      <c r="C357" s="5" t="s">
        <v>600</v>
      </c>
      <c r="D357" s="4">
        <v>1</v>
      </c>
      <c r="E357" s="4">
        <v>1</v>
      </c>
      <c r="F357" s="4">
        <v>0</v>
      </c>
      <c r="G357" s="4">
        <v>1</v>
      </c>
    </row>
    <row r="358" spans="3:7" x14ac:dyDescent="0.35">
      <c r="C358" s="5" t="s">
        <v>553</v>
      </c>
      <c r="D358" s="4">
        <v>0</v>
      </c>
      <c r="E358" s="4">
        <v>0</v>
      </c>
      <c r="F358" s="4">
        <v>1</v>
      </c>
      <c r="G358" s="4">
        <v>0</v>
      </c>
    </row>
    <row r="359" spans="3:7" x14ac:dyDescent="0.35">
      <c r="C359" s="5" t="s">
        <v>506</v>
      </c>
      <c r="D359" s="4">
        <v>1</v>
      </c>
      <c r="E359" s="4">
        <v>1</v>
      </c>
      <c r="F359" s="4">
        <v>0</v>
      </c>
      <c r="G359" s="4">
        <v>1</v>
      </c>
    </row>
    <row r="360" spans="3:7" x14ac:dyDescent="0.35">
      <c r="C360" s="5" t="s">
        <v>485</v>
      </c>
      <c r="D360" s="4">
        <v>0</v>
      </c>
      <c r="E360" s="4">
        <v>0</v>
      </c>
      <c r="F360" s="4">
        <v>1</v>
      </c>
      <c r="G360" s="4">
        <v>0</v>
      </c>
    </row>
    <row r="361" spans="3:7" x14ac:dyDescent="0.35">
      <c r="C361" s="5" t="s">
        <v>141</v>
      </c>
      <c r="D361" s="4">
        <v>0</v>
      </c>
      <c r="E361" s="4">
        <v>0</v>
      </c>
      <c r="F361" s="4">
        <v>0.95000000000000007</v>
      </c>
      <c r="G361" s="4">
        <v>0.05</v>
      </c>
    </row>
    <row r="362" spans="3:7" x14ac:dyDescent="0.35">
      <c r="C362" s="5" t="s">
        <v>117</v>
      </c>
      <c r="D362" s="4">
        <v>0</v>
      </c>
      <c r="E362" s="4">
        <v>0</v>
      </c>
      <c r="F362" s="4">
        <v>1</v>
      </c>
      <c r="G362" s="4">
        <v>0</v>
      </c>
    </row>
    <row r="363" spans="3:7" x14ac:dyDescent="0.35">
      <c r="C363" s="5" t="s">
        <v>189</v>
      </c>
      <c r="D363" s="4">
        <v>0</v>
      </c>
      <c r="E363" s="4">
        <v>0</v>
      </c>
      <c r="F363" s="4">
        <v>1</v>
      </c>
      <c r="G363" s="4">
        <v>0</v>
      </c>
    </row>
    <row r="364" spans="3:7" x14ac:dyDescent="0.35">
      <c r="C364" s="5" t="s">
        <v>540</v>
      </c>
      <c r="D364" s="4">
        <v>0</v>
      </c>
      <c r="E364" s="4">
        <v>0</v>
      </c>
      <c r="F364" s="4">
        <v>1</v>
      </c>
      <c r="G364" s="4">
        <v>0</v>
      </c>
    </row>
    <row r="365" spans="3:7" x14ac:dyDescent="0.35">
      <c r="C365" s="5" t="s">
        <v>272</v>
      </c>
      <c r="D365" s="4">
        <v>1</v>
      </c>
      <c r="E365" s="4">
        <v>1</v>
      </c>
      <c r="F365" s="4">
        <v>0</v>
      </c>
      <c r="G365" s="4">
        <v>1</v>
      </c>
    </row>
    <row r="366" spans="3:7" x14ac:dyDescent="0.35">
      <c r="C366" s="5" t="s">
        <v>606</v>
      </c>
      <c r="D366" s="4">
        <v>0</v>
      </c>
      <c r="E366" s="4">
        <v>0</v>
      </c>
      <c r="F366" s="4">
        <v>0.89999999999999991</v>
      </c>
      <c r="G366" s="4">
        <v>9.9999999999999978E-2</v>
      </c>
    </row>
    <row r="367" spans="3:7" x14ac:dyDescent="0.35">
      <c r="C367" s="5" t="s">
        <v>218</v>
      </c>
      <c r="D367" s="4">
        <v>0</v>
      </c>
      <c r="E367" s="4">
        <v>0</v>
      </c>
      <c r="F367" s="4">
        <v>1</v>
      </c>
      <c r="G367" s="4">
        <v>0</v>
      </c>
    </row>
    <row r="368" spans="3:7" x14ac:dyDescent="0.35">
      <c r="C368" s="5" t="s">
        <v>286</v>
      </c>
      <c r="D368" s="4">
        <v>0</v>
      </c>
      <c r="E368" s="4">
        <v>0</v>
      </c>
      <c r="F368" s="4">
        <v>1</v>
      </c>
      <c r="G368" s="4">
        <v>0</v>
      </c>
    </row>
    <row r="369" spans="3:7" x14ac:dyDescent="0.35">
      <c r="C369" s="5" t="s">
        <v>581</v>
      </c>
      <c r="D369" s="4">
        <v>1</v>
      </c>
      <c r="E369" s="4">
        <v>1</v>
      </c>
      <c r="F369" s="4">
        <v>0</v>
      </c>
      <c r="G369" s="4">
        <v>1</v>
      </c>
    </row>
    <row r="370" spans="3:7" x14ac:dyDescent="0.35">
      <c r="C370" s="5" t="s">
        <v>490</v>
      </c>
      <c r="D370" s="4">
        <v>0</v>
      </c>
      <c r="E370" s="4">
        <v>0</v>
      </c>
      <c r="F370" s="4">
        <v>1</v>
      </c>
      <c r="G370" s="4">
        <v>0</v>
      </c>
    </row>
    <row r="371" spans="3:7" x14ac:dyDescent="0.35">
      <c r="C371" s="5" t="s">
        <v>536</v>
      </c>
      <c r="D371" s="4">
        <v>0</v>
      </c>
      <c r="E371" s="4">
        <v>0</v>
      </c>
      <c r="F371" s="4">
        <v>0.89999999999999991</v>
      </c>
      <c r="G371" s="4">
        <v>9.9999999999999978E-2</v>
      </c>
    </row>
    <row r="372" spans="3:7" x14ac:dyDescent="0.35">
      <c r="C372" s="5" t="s">
        <v>66</v>
      </c>
      <c r="D372" s="4">
        <v>1</v>
      </c>
      <c r="E372" s="4">
        <v>1</v>
      </c>
      <c r="F372" s="4">
        <v>0</v>
      </c>
      <c r="G372" s="4">
        <v>1</v>
      </c>
    </row>
    <row r="373" spans="3:7" x14ac:dyDescent="0.35">
      <c r="C373" s="5" t="s">
        <v>612</v>
      </c>
      <c r="D373" s="4">
        <v>0</v>
      </c>
      <c r="E373" s="4">
        <v>0</v>
      </c>
      <c r="F373" s="4">
        <v>1</v>
      </c>
      <c r="G373" s="4">
        <v>0</v>
      </c>
    </row>
    <row r="374" spans="3:7" x14ac:dyDescent="0.35">
      <c r="C374" s="5" t="s">
        <v>248</v>
      </c>
      <c r="D374" s="4">
        <v>0</v>
      </c>
      <c r="E374" s="4">
        <v>0</v>
      </c>
      <c r="F374" s="4">
        <v>1</v>
      </c>
      <c r="G374" s="4">
        <v>0</v>
      </c>
    </row>
    <row r="375" spans="3:7" x14ac:dyDescent="0.35">
      <c r="C375" s="5" t="s">
        <v>300</v>
      </c>
      <c r="D375" s="4">
        <v>0</v>
      </c>
      <c r="E375" s="4">
        <v>0</v>
      </c>
      <c r="F375" s="4">
        <v>1</v>
      </c>
      <c r="G375" s="4">
        <v>0</v>
      </c>
    </row>
    <row r="376" spans="3:7" x14ac:dyDescent="0.35">
      <c r="C376" s="5" t="s">
        <v>579</v>
      </c>
      <c r="D376" s="4">
        <v>1</v>
      </c>
      <c r="E376" s="4">
        <v>1</v>
      </c>
      <c r="F376" s="4">
        <v>0.15000000000000002</v>
      </c>
      <c r="G376" s="4">
        <v>0.85</v>
      </c>
    </row>
    <row r="377" spans="3:7" x14ac:dyDescent="0.35">
      <c r="C377" s="5" t="s">
        <v>550</v>
      </c>
      <c r="D377" s="4">
        <v>0</v>
      </c>
      <c r="E377" s="4">
        <v>0</v>
      </c>
      <c r="F377" s="4">
        <v>1</v>
      </c>
      <c r="G377" s="4">
        <v>0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CT_BestTree1'!$B$10:$B$10" display="Best Pruned Tree Rules (Using Validation Data)" xr:uid="{ED9EF4EA-A25D-4C44-BAF6-F06919BE7605}"/>
    <hyperlink ref="D4" location="'CT_FullTree1'!$B$10:$B$10" display="Fully Grown Tree Rules (Using Training Data)" xr:uid="{399FA0A8-2C4A-4B7E-B5B6-E30E9BE1C3A5}"/>
    <hyperlink ref="F4" location="'CT_MinErrorTree1'!$B$10:$B$10" display="Min Error Tree Rules (Using Validation Data)" xr:uid="{6EBA0F3D-08BF-4A7A-BA4E-92DC41011094}"/>
    <hyperlink ref="H4" location="'CT_Output2'!$B$10:$B$10" display="Inputs" xr:uid="{BAF349C3-57F7-4CA4-A21D-257933BC2CF8}"/>
    <hyperlink ref="J4" location="'CT_Stored2'!$B$10:$B$10" display="PMML Model" xr:uid="{2D0C03B4-4D84-42AE-A156-9BD30469A5F6}"/>
    <hyperlink ref="B5" location="'CT_TrainingScore2'!$B$10:$B$10" display="Training: Classification Summary" xr:uid="{0CFCBEC0-F7A2-4316-9F51-40A9747DD3CD}"/>
    <hyperlink ref="D5" location="'CT_TrainingScore2'!$B$34:$B$34" display="Training: Classification Details" xr:uid="{44D70EEA-AD54-4AE7-9F85-41D3AFFA355D}"/>
    <hyperlink ref="F5" location="'CT_ValidationScore2'!$B$10:$B$10" display="Validation: Classification Summary" xr:uid="{BE78D79A-3366-40CA-AC81-7178AA600F6D}"/>
    <hyperlink ref="H5" location="'CT_ValidationScore2'!$B$34:$B$34" display="Validation: Classification Details" xr:uid="{7EED9E04-7D0B-49FA-9D31-3CDE03799646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27944-826D-40FB-95B3-FD871FE86EB4}">
  <dimension ref="B1:Q264"/>
  <sheetViews>
    <sheetView showGridLines="0" topLeftCell="B14" workbookViewId="0">
      <selection activeCell="I30" sqref="I30"/>
    </sheetView>
  </sheetViews>
  <sheetFormatPr defaultRowHeight="14.5" x14ac:dyDescent="0.35"/>
  <cols>
    <col min="3" max="3" width="17.6328125" bestFit="1" customWidth="1"/>
    <col min="4" max="4" width="10.81640625" customWidth="1"/>
    <col min="5" max="5" width="20.36328125" customWidth="1"/>
    <col min="6" max="7" width="12.1796875" customWidth="1"/>
    <col min="14" max="14" width="15.26953125" bestFit="1" customWidth="1"/>
  </cols>
  <sheetData>
    <row r="1" spans="2:17" ht="18.5" x14ac:dyDescent="0.45">
      <c r="B1" s="2" t="s">
        <v>763</v>
      </c>
      <c r="N1" t="s">
        <v>999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29</v>
      </c>
      <c r="O5" s="6">
        <v>533</v>
      </c>
      <c r="P5" s="6">
        <v>42</v>
      </c>
      <c r="Q5" s="6">
        <v>604</v>
      </c>
    </row>
    <row r="10" spans="2:17" ht="18.5" x14ac:dyDescent="0.45">
      <c r="B10" s="3" t="s">
        <v>686</v>
      </c>
    </row>
    <row r="12" spans="2:17" ht="15.5" x14ac:dyDescent="0.35">
      <c r="C12" s="40" t="s">
        <v>741</v>
      </c>
      <c r="D12" s="41"/>
      <c r="E12" s="42"/>
    </row>
    <row r="13" spans="2:17" x14ac:dyDescent="0.35">
      <c r="C13" s="5" t="s">
        <v>742</v>
      </c>
      <c r="D13" s="1" t="s">
        <v>743</v>
      </c>
      <c r="E13" s="1" t="s">
        <v>744</v>
      </c>
    </row>
    <row r="14" spans="2:17" x14ac:dyDescent="0.35">
      <c r="C14" s="5">
        <v>0</v>
      </c>
      <c r="D14" s="4">
        <v>129</v>
      </c>
      <c r="E14" s="4">
        <v>14</v>
      </c>
    </row>
    <row r="15" spans="2:17" x14ac:dyDescent="0.35">
      <c r="C15" s="5">
        <v>1</v>
      </c>
      <c r="D15" s="4">
        <v>3</v>
      </c>
      <c r="E15" s="4">
        <v>82</v>
      </c>
    </row>
    <row r="17" spans="3:7" ht="15.5" x14ac:dyDescent="0.35">
      <c r="C17" s="40" t="s">
        <v>745</v>
      </c>
      <c r="D17" s="41"/>
      <c r="E17" s="41"/>
      <c r="F17" s="42"/>
    </row>
    <row r="18" spans="3:7" x14ac:dyDescent="0.35">
      <c r="C18" t="s">
        <v>746</v>
      </c>
      <c r="D18" t="s">
        <v>747</v>
      </c>
      <c r="E18" t="s">
        <v>748</v>
      </c>
      <c r="F18" t="s">
        <v>749</v>
      </c>
    </row>
    <row r="19" spans="3:7" x14ac:dyDescent="0.35">
      <c r="C19" s="5">
        <v>0</v>
      </c>
      <c r="D19">
        <f>SUM($D$14:$E$14)</f>
        <v>143</v>
      </c>
      <c r="E19">
        <f>SUM($D$14:$E$14) - $D$14</f>
        <v>14</v>
      </c>
      <c r="F19">
        <f>IF($D$19=0,"Undefined",$E$19*100 / $D$19)</f>
        <v>9.79020979020979</v>
      </c>
    </row>
    <row r="20" spans="3:7" x14ac:dyDescent="0.35">
      <c r="C20" s="5">
        <v>1</v>
      </c>
      <c r="D20">
        <f>SUM($D$15:$E$15)</f>
        <v>85</v>
      </c>
      <c r="E20">
        <f>SUM($D$15:$E$15) - $E$15</f>
        <v>3</v>
      </c>
      <c r="F20">
        <f>IF($D$20=0,"Undefined",$E$20*100 / $D$20)</f>
        <v>3.5294117647058822</v>
      </c>
    </row>
    <row r="21" spans="3:7" x14ac:dyDescent="0.35">
      <c r="C21" s="5" t="s">
        <v>750</v>
      </c>
      <c r="D21">
        <f>SUM($D$19:$D$20)</f>
        <v>228</v>
      </c>
      <c r="E21">
        <f>SUM($E$19:$E$20)</f>
        <v>17</v>
      </c>
      <c r="F21">
        <f>IF($D$21=0,"Undefined",$E$21*100 / $D$21)</f>
        <v>7.4561403508771926</v>
      </c>
    </row>
    <row r="23" spans="3:7" ht="15.5" x14ac:dyDescent="0.35">
      <c r="C23" s="40" t="s">
        <v>751</v>
      </c>
      <c r="D23" s="42"/>
      <c r="F23" s="37"/>
      <c r="G23" s="37"/>
    </row>
    <row r="24" spans="3:7" x14ac:dyDescent="0.35">
      <c r="C24" t="s">
        <v>752</v>
      </c>
      <c r="D24" t="s">
        <v>753</v>
      </c>
    </row>
    <row r="25" spans="3:7" x14ac:dyDescent="0.35">
      <c r="C25" t="s">
        <v>754</v>
      </c>
      <c r="D25">
        <v>211</v>
      </c>
    </row>
    <row r="26" spans="3:7" x14ac:dyDescent="0.35">
      <c r="C26" t="s">
        <v>755</v>
      </c>
      <c r="D26">
        <v>92.543859649122808</v>
      </c>
    </row>
    <row r="27" spans="3:7" x14ac:dyDescent="0.35">
      <c r="C27" t="s">
        <v>756</v>
      </c>
      <c r="D27">
        <v>0.90209790209790208</v>
      </c>
    </row>
    <row r="28" spans="3:7" x14ac:dyDescent="0.35">
      <c r="C28" t="s">
        <v>757</v>
      </c>
      <c r="D28">
        <v>0.96470588235294119</v>
      </c>
    </row>
    <row r="29" spans="3:7" x14ac:dyDescent="0.35">
      <c r="C29" t="s">
        <v>758</v>
      </c>
      <c r="D29">
        <v>0.85416666666666663</v>
      </c>
    </row>
    <row r="30" spans="3:7" x14ac:dyDescent="0.35">
      <c r="C30" t="s">
        <v>759</v>
      </c>
      <c r="D30">
        <v>0.90607734806629836</v>
      </c>
    </row>
    <row r="31" spans="3:7" x14ac:dyDescent="0.35">
      <c r="C31" t="s">
        <v>712</v>
      </c>
      <c r="D31">
        <v>1</v>
      </c>
    </row>
    <row r="32" spans="3:7" x14ac:dyDescent="0.35">
      <c r="C32" t="s">
        <v>713</v>
      </c>
      <c r="D32">
        <v>0.5</v>
      </c>
    </row>
    <row r="34" spans="2:7" ht="18.5" x14ac:dyDescent="0.45">
      <c r="B34" s="3" t="s">
        <v>687</v>
      </c>
    </row>
    <row r="36" spans="2:7" x14ac:dyDescent="0.35">
      <c r="C36" s="5" t="s">
        <v>64</v>
      </c>
      <c r="D36" s="1" t="s">
        <v>1</v>
      </c>
      <c r="E36" s="1" t="s">
        <v>760</v>
      </c>
      <c r="F36" s="1" t="s">
        <v>761</v>
      </c>
      <c r="G36" s="1" t="s">
        <v>762</v>
      </c>
    </row>
    <row r="37" spans="2:7" x14ac:dyDescent="0.35">
      <c r="C37" s="5" t="s">
        <v>293</v>
      </c>
      <c r="D37" s="4">
        <v>0</v>
      </c>
      <c r="E37" s="4">
        <v>0</v>
      </c>
      <c r="F37" s="4">
        <v>0.89999999999999991</v>
      </c>
      <c r="G37" s="4">
        <v>9.9999999999999978E-2</v>
      </c>
    </row>
    <row r="38" spans="2:7" x14ac:dyDescent="0.35">
      <c r="C38" s="5" t="s">
        <v>168</v>
      </c>
      <c r="D38" s="4">
        <v>0</v>
      </c>
      <c r="E38" s="4">
        <v>0</v>
      </c>
      <c r="F38" s="4">
        <v>1</v>
      </c>
      <c r="G38" s="4">
        <v>0</v>
      </c>
    </row>
    <row r="39" spans="2:7" x14ac:dyDescent="0.35">
      <c r="C39" s="5" t="s">
        <v>227</v>
      </c>
      <c r="D39" s="4">
        <v>1</v>
      </c>
      <c r="E39" s="4">
        <v>1</v>
      </c>
      <c r="F39" s="4">
        <v>0</v>
      </c>
      <c r="G39" s="4">
        <v>1</v>
      </c>
    </row>
    <row r="40" spans="2:7" x14ac:dyDescent="0.35">
      <c r="C40" s="5" t="s">
        <v>475</v>
      </c>
      <c r="D40" s="4">
        <v>0</v>
      </c>
      <c r="E40" s="4">
        <v>0</v>
      </c>
      <c r="F40" s="4">
        <v>1</v>
      </c>
      <c r="G40" s="4">
        <v>0</v>
      </c>
    </row>
    <row r="41" spans="2:7" x14ac:dyDescent="0.35">
      <c r="C41" s="5" t="s">
        <v>524</v>
      </c>
      <c r="D41" s="4">
        <v>0</v>
      </c>
      <c r="E41" s="4">
        <v>0</v>
      </c>
      <c r="F41" s="4">
        <v>0.89999999999999991</v>
      </c>
      <c r="G41" s="4">
        <v>9.9999999999999978E-2</v>
      </c>
    </row>
    <row r="42" spans="2:7" x14ac:dyDescent="0.35">
      <c r="C42" s="5" t="s">
        <v>354</v>
      </c>
      <c r="D42" s="4">
        <v>0</v>
      </c>
      <c r="E42" s="4">
        <v>0</v>
      </c>
      <c r="F42" s="4">
        <v>1</v>
      </c>
      <c r="G42" s="4">
        <v>0</v>
      </c>
    </row>
    <row r="43" spans="2:7" x14ac:dyDescent="0.35">
      <c r="C43" s="5" t="s">
        <v>271</v>
      </c>
      <c r="D43" s="4">
        <v>0</v>
      </c>
      <c r="E43" s="4">
        <v>0</v>
      </c>
      <c r="F43" s="4">
        <v>1</v>
      </c>
      <c r="G43" s="4">
        <v>0</v>
      </c>
    </row>
    <row r="44" spans="2:7" x14ac:dyDescent="0.35">
      <c r="C44" s="5" t="s">
        <v>392</v>
      </c>
      <c r="D44" s="4">
        <v>0</v>
      </c>
      <c r="E44" s="4">
        <v>0</v>
      </c>
      <c r="F44" s="4">
        <v>1</v>
      </c>
      <c r="G44" s="4">
        <v>0</v>
      </c>
    </row>
    <row r="45" spans="2:7" x14ac:dyDescent="0.35">
      <c r="C45" s="5" t="s">
        <v>414</v>
      </c>
      <c r="D45" s="4">
        <v>0</v>
      </c>
      <c r="E45" s="4">
        <v>0</v>
      </c>
      <c r="F45" s="4">
        <v>1</v>
      </c>
      <c r="G45" s="4">
        <v>0</v>
      </c>
    </row>
    <row r="46" spans="2:7" x14ac:dyDescent="0.35">
      <c r="C46" s="16" t="s">
        <v>534</v>
      </c>
      <c r="D46" s="15">
        <v>0</v>
      </c>
      <c r="E46" s="15">
        <v>1</v>
      </c>
      <c r="F46" s="15">
        <v>0.37037037037037035</v>
      </c>
      <c r="G46" s="15">
        <v>0.62962962962962965</v>
      </c>
    </row>
    <row r="47" spans="2:7" x14ac:dyDescent="0.35">
      <c r="C47" s="5" t="s">
        <v>521</v>
      </c>
      <c r="D47" s="4">
        <v>0</v>
      </c>
      <c r="E47" s="4">
        <v>0</v>
      </c>
      <c r="F47" s="4">
        <v>0.89999999999999991</v>
      </c>
      <c r="G47" s="4">
        <v>9.9999999999999978E-2</v>
      </c>
    </row>
    <row r="48" spans="2:7" x14ac:dyDescent="0.35">
      <c r="C48" s="5" t="s">
        <v>190</v>
      </c>
      <c r="D48" s="4">
        <v>0</v>
      </c>
      <c r="E48" s="4">
        <v>0</v>
      </c>
      <c r="F48" s="4">
        <v>1</v>
      </c>
      <c r="G48" s="4">
        <v>0</v>
      </c>
    </row>
    <row r="49" spans="3:7" x14ac:dyDescent="0.35">
      <c r="C49" s="5" t="s">
        <v>449</v>
      </c>
      <c r="D49" s="4">
        <v>0</v>
      </c>
      <c r="E49" s="4">
        <v>0</v>
      </c>
      <c r="F49" s="4">
        <v>1</v>
      </c>
      <c r="G49" s="4">
        <v>0</v>
      </c>
    </row>
    <row r="50" spans="3:7" x14ac:dyDescent="0.35">
      <c r="C50" s="5" t="s">
        <v>580</v>
      </c>
      <c r="D50" s="4">
        <v>0</v>
      </c>
      <c r="E50" s="4">
        <v>0</v>
      </c>
      <c r="F50" s="4">
        <v>1</v>
      </c>
      <c r="G50" s="4">
        <v>0</v>
      </c>
    </row>
    <row r="51" spans="3:7" x14ac:dyDescent="0.35">
      <c r="C51" s="5" t="s">
        <v>624</v>
      </c>
      <c r="D51" s="4">
        <v>0</v>
      </c>
      <c r="E51" s="4">
        <v>0</v>
      </c>
      <c r="F51" s="4">
        <v>0.89999999999999991</v>
      </c>
      <c r="G51" s="4">
        <v>9.9999999999999978E-2</v>
      </c>
    </row>
    <row r="52" spans="3:7" x14ac:dyDescent="0.35">
      <c r="C52" s="16" t="s">
        <v>292</v>
      </c>
      <c r="D52" s="15">
        <v>0</v>
      </c>
      <c r="E52" s="15">
        <v>1</v>
      </c>
      <c r="F52" s="15">
        <v>0.37037037037037035</v>
      </c>
      <c r="G52" s="15">
        <v>0.62962962962962965</v>
      </c>
    </row>
    <row r="53" spans="3:7" x14ac:dyDescent="0.35">
      <c r="C53" s="5" t="s">
        <v>411</v>
      </c>
      <c r="D53" s="4">
        <v>0</v>
      </c>
      <c r="E53" s="4">
        <v>0</v>
      </c>
      <c r="F53" s="4">
        <v>1</v>
      </c>
      <c r="G53" s="4">
        <v>0</v>
      </c>
    </row>
    <row r="54" spans="3:7" x14ac:dyDescent="0.35">
      <c r="C54" s="5" t="s">
        <v>268</v>
      </c>
      <c r="D54" s="4">
        <v>1</v>
      </c>
      <c r="E54" s="4">
        <v>1</v>
      </c>
      <c r="F54" s="4">
        <v>0</v>
      </c>
      <c r="G54" s="4">
        <v>1</v>
      </c>
    </row>
    <row r="55" spans="3:7" x14ac:dyDescent="0.35">
      <c r="C55" s="5" t="s">
        <v>299</v>
      </c>
      <c r="D55" s="4">
        <v>0</v>
      </c>
      <c r="E55" s="4">
        <v>0</v>
      </c>
      <c r="F55" s="4">
        <v>1</v>
      </c>
      <c r="G55" s="4">
        <v>0</v>
      </c>
    </row>
    <row r="56" spans="3:7" x14ac:dyDescent="0.35">
      <c r="C56" s="5" t="s">
        <v>234</v>
      </c>
      <c r="D56" s="4">
        <v>0</v>
      </c>
      <c r="E56" s="4">
        <v>0</v>
      </c>
      <c r="F56" s="4">
        <v>1</v>
      </c>
      <c r="G56" s="4">
        <v>0</v>
      </c>
    </row>
    <row r="57" spans="3:7" x14ac:dyDescent="0.35">
      <c r="C57" s="5" t="s">
        <v>486</v>
      </c>
      <c r="D57" s="4">
        <v>0</v>
      </c>
      <c r="E57" s="4">
        <v>0</v>
      </c>
      <c r="F57" s="4">
        <v>0.95000000000000007</v>
      </c>
      <c r="G57" s="4">
        <v>0.05</v>
      </c>
    </row>
    <row r="58" spans="3:7" x14ac:dyDescent="0.35">
      <c r="C58" s="5" t="s">
        <v>77</v>
      </c>
      <c r="D58" s="4">
        <v>1</v>
      </c>
      <c r="E58" s="4">
        <v>1</v>
      </c>
      <c r="F58" s="4">
        <v>0</v>
      </c>
      <c r="G58" s="4">
        <v>1</v>
      </c>
    </row>
    <row r="59" spans="3:7" x14ac:dyDescent="0.35">
      <c r="C59" s="5" t="s">
        <v>287</v>
      </c>
      <c r="D59" s="4">
        <v>0</v>
      </c>
      <c r="E59" s="4">
        <v>0</v>
      </c>
      <c r="F59" s="4">
        <v>1</v>
      </c>
      <c r="G59" s="4">
        <v>0</v>
      </c>
    </row>
    <row r="60" spans="3:7" x14ac:dyDescent="0.35">
      <c r="C60" s="16" t="s">
        <v>561</v>
      </c>
      <c r="D60" s="15">
        <v>0</v>
      </c>
      <c r="E60" s="15">
        <v>1</v>
      </c>
      <c r="F60" s="15">
        <v>0.37037037037037035</v>
      </c>
      <c r="G60" s="15">
        <v>0.62962962962962965</v>
      </c>
    </row>
    <row r="61" spans="3:7" x14ac:dyDescent="0.35">
      <c r="C61" s="5" t="s">
        <v>557</v>
      </c>
      <c r="D61" s="4">
        <v>1</v>
      </c>
      <c r="E61" s="4">
        <v>1</v>
      </c>
      <c r="F61" s="4">
        <v>0</v>
      </c>
      <c r="G61" s="4">
        <v>1</v>
      </c>
    </row>
    <row r="62" spans="3:7" x14ac:dyDescent="0.35">
      <c r="C62" s="5" t="s">
        <v>307</v>
      </c>
      <c r="D62" s="4">
        <v>0</v>
      </c>
      <c r="E62" s="4">
        <v>0</v>
      </c>
      <c r="F62" s="4">
        <v>1</v>
      </c>
      <c r="G62" s="4">
        <v>0</v>
      </c>
    </row>
    <row r="63" spans="3:7" x14ac:dyDescent="0.35">
      <c r="C63" s="5" t="s">
        <v>349</v>
      </c>
      <c r="D63" s="4">
        <v>0</v>
      </c>
      <c r="E63" s="4">
        <v>0</v>
      </c>
      <c r="F63" s="4">
        <v>1</v>
      </c>
      <c r="G63" s="4">
        <v>0</v>
      </c>
    </row>
    <row r="64" spans="3:7" x14ac:dyDescent="0.35">
      <c r="C64" s="5" t="s">
        <v>382</v>
      </c>
      <c r="D64" s="4">
        <v>1</v>
      </c>
      <c r="E64" s="4">
        <v>1</v>
      </c>
      <c r="F64" s="4">
        <v>0</v>
      </c>
      <c r="G64" s="4">
        <v>1</v>
      </c>
    </row>
    <row r="65" spans="3:7" x14ac:dyDescent="0.35">
      <c r="C65" s="5" t="s">
        <v>378</v>
      </c>
      <c r="D65" s="4">
        <v>0</v>
      </c>
      <c r="E65" s="4">
        <v>0</v>
      </c>
      <c r="F65" s="4">
        <v>1</v>
      </c>
      <c r="G65" s="4">
        <v>0</v>
      </c>
    </row>
    <row r="66" spans="3:7" x14ac:dyDescent="0.35">
      <c r="C66" s="5" t="s">
        <v>399</v>
      </c>
      <c r="D66" s="4">
        <v>0</v>
      </c>
      <c r="E66" s="4">
        <v>0</v>
      </c>
      <c r="F66" s="4">
        <v>1</v>
      </c>
      <c r="G66" s="4">
        <v>0</v>
      </c>
    </row>
    <row r="67" spans="3:7" x14ac:dyDescent="0.35">
      <c r="C67" s="5" t="s">
        <v>527</v>
      </c>
      <c r="D67" s="4">
        <v>0</v>
      </c>
      <c r="E67" s="4">
        <v>0</v>
      </c>
      <c r="F67" s="4">
        <v>0.89999999999999991</v>
      </c>
      <c r="G67" s="4">
        <v>9.9999999999999978E-2</v>
      </c>
    </row>
    <row r="68" spans="3:7" x14ac:dyDescent="0.35">
      <c r="C68" s="5" t="s">
        <v>102</v>
      </c>
      <c r="D68" s="4">
        <v>0</v>
      </c>
      <c r="E68" s="4">
        <v>0</v>
      </c>
      <c r="F68" s="4">
        <v>1</v>
      </c>
      <c r="G68" s="4">
        <v>0</v>
      </c>
    </row>
    <row r="69" spans="3:7" x14ac:dyDescent="0.35">
      <c r="C69" s="5" t="s">
        <v>163</v>
      </c>
      <c r="D69" s="4">
        <v>0</v>
      </c>
      <c r="E69" s="4">
        <v>0</v>
      </c>
      <c r="F69" s="4">
        <v>1</v>
      </c>
      <c r="G69" s="4">
        <v>0</v>
      </c>
    </row>
    <row r="70" spans="3:7" x14ac:dyDescent="0.35">
      <c r="C70" s="16" t="s">
        <v>312</v>
      </c>
      <c r="D70" s="15">
        <v>0</v>
      </c>
      <c r="E70" s="15">
        <v>1</v>
      </c>
      <c r="F70" s="15">
        <v>0.37037037037037035</v>
      </c>
      <c r="G70" s="15">
        <v>0.62962962962962965</v>
      </c>
    </row>
    <row r="71" spans="3:7" x14ac:dyDescent="0.35">
      <c r="C71" s="5" t="s">
        <v>504</v>
      </c>
      <c r="D71" s="4">
        <v>0</v>
      </c>
      <c r="E71" s="4">
        <v>0</v>
      </c>
      <c r="F71" s="4">
        <v>1</v>
      </c>
      <c r="G71" s="4">
        <v>0</v>
      </c>
    </row>
    <row r="72" spans="3:7" x14ac:dyDescent="0.35">
      <c r="C72" s="5" t="s">
        <v>202</v>
      </c>
      <c r="D72" s="4">
        <v>0</v>
      </c>
      <c r="E72" s="4">
        <v>0</v>
      </c>
      <c r="F72" s="4">
        <v>1</v>
      </c>
      <c r="G72" s="4">
        <v>0</v>
      </c>
    </row>
    <row r="73" spans="3:7" x14ac:dyDescent="0.35">
      <c r="C73" s="5" t="s">
        <v>208</v>
      </c>
      <c r="D73" s="4">
        <v>0</v>
      </c>
      <c r="E73" s="4">
        <v>0</v>
      </c>
      <c r="F73" s="4">
        <v>1</v>
      </c>
      <c r="G73" s="4">
        <v>0</v>
      </c>
    </row>
    <row r="74" spans="3:7" x14ac:dyDescent="0.35">
      <c r="C74" s="5" t="s">
        <v>315</v>
      </c>
      <c r="D74" s="4">
        <v>1</v>
      </c>
      <c r="E74" s="4">
        <v>1</v>
      </c>
      <c r="F74" s="4">
        <v>0</v>
      </c>
      <c r="G74" s="4">
        <v>1</v>
      </c>
    </row>
    <row r="75" spans="3:7" x14ac:dyDescent="0.35">
      <c r="C75" s="5" t="s">
        <v>397</v>
      </c>
      <c r="D75" s="4">
        <v>0</v>
      </c>
      <c r="E75" s="4">
        <v>0</v>
      </c>
      <c r="F75" s="4">
        <v>1</v>
      </c>
      <c r="G75" s="4">
        <v>0</v>
      </c>
    </row>
    <row r="76" spans="3:7" x14ac:dyDescent="0.35">
      <c r="C76" s="5" t="s">
        <v>95</v>
      </c>
      <c r="D76" s="4">
        <v>1</v>
      </c>
      <c r="E76" s="4">
        <v>1</v>
      </c>
      <c r="F76" s="4">
        <v>0</v>
      </c>
      <c r="G76" s="4">
        <v>1</v>
      </c>
    </row>
    <row r="77" spans="3:7" x14ac:dyDescent="0.35">
      <c r="C77" s="16" t="s">
        <v>537</v>
      </c>
      <c r="D77" s="15">
        <v>0</v>
      </c>
      <c r="E77" s="15">
        <v>1</v>
      </c>
      <c r="F77" s="15">
        <v>0.15000000000000002</v>
      </c>
      <c r="G77" s="15">
        <v>0.85</v>
      </c>
    </row>
    <row r="78" spans="3:7" x14ac:dyDescent="0.35">
      <c r="C78" s="16" t="s">
        <v>556</v>
      </c>
      <c r="D78" s="15">
        <v>0</v>
      </c>
      <c r="E78" s="15">
        <v>1</v>
      </c>
      <c r="F78" s="15">
        <v>0</v>
      </c>
      <c r="G78" s="15">
        <v>1</v>
      </c>
    </row>
    <row r="79" spans="3:7" x14ac:dyDescent="0.35">
      <c r="C79" s="5" t="s">
        <v>633</v>
      </c>
      <c r="D79" s="4">
        <v>0</v>
      </c>
      <c r="E79" s="4">
        <v>0</v>
      </c>
      <c r="F79" s="4">
        <v>0.89999999999999991</v>
      </c>
      <c r="G79" s="4">
        <v>9.9999999999999978E-2</v>
      </c>
    </row>
    <row r="80" spans="3:7" x14ac:dyDescent="0.35">
      <c r="C80" s="5" t="s">
        <v>91</v>
      </c>
      <c r="D80" s="4">
        <v>1</v>
      </c>
      <c r="E80" s="4">
        <v>1</v>
      </c>
      <c r="F80" s="4">
        <v>0.15000000000000002</v>
      </c>
      <c r="G80" s="4">
        <v>0.85</v>
      </c>
    </row>
    <row r="81" spans="3:7" x14ac:dyDescent="0.35">
      <c r="C81" s="5" t="s">
        <v>418</v>
      </c>
      <c r="D81" s="4">
        <v>1</v>
      </c>
      <c r="E81" s="4">
        <v>1</v>
      </c>
      <c r="F81" s="4">
        <v>0</v>
      </c>
      <c r="G81" s="4">
        <v>1</v>
      </c>
    </row>
    <row r="82" spans="3:7" x14ac:dyDescent="0.35">
      <c r="C82" s="5" t="s">
        <v>158</v>
      </c>
      <c r="D82" s="4">
        <v>0</v>
      </c>
      <c r="E82" s="4">
        <v>0</v>
      </c>
      <c r="F82" s="4">
        <v>1</v>
      </c>
      <c r="G82" s="4">
        <v>0</v>
      </c>
    </row>
    <row r="83" spans="3:7" x14ac:dyDescent="0.35">
      <c r="C83" s="5" t="s">
        <v>605</v>
      </c>
      <c r="D83" s="4">
        <v>0</v>
      </c>
      <c r="E83" s="4">
        <v>0</v>
      </c>
      <c r="F83" s="4">
        <v>1</v>
      </c>
      <c r="G83" s="4">
        <v>0</v>
      </c>
    </row>
    <row r="84" spans="3:7" x14ac:dyDescent="0.35">
      <c r="C84" s="5" t="s">
        <v>258</v>
      </c>
      <c r="D84" s="4">
        <v>1</v>
      </c>
      <c r="E84" s="4">
        <v>1</v>
      </c>
      <c r="F84" s="4">
        <v>0.37037037037037035</v>
      </c>
      <c r="G84" s="4">
        <v>0.62962962962962965</v>
      </c>
    </row>
    <row r="85" spans="3:7" x14ac:dyDescent="0.35">
      <c r="C85" s="16" t="s">
        <v>78</v>
      </c>
      <c r="D85" s="15">
        <v>1</v>
      </c>
      <c r="E85" s="15">
        <v>0</v>
      </c>
      <c r="F85" s="15">
        <v>0.89999999999999991</v>
      </c>
      <c r="G85" s="15">
        <v>9.9999999999999978E-2</v>
      </c>
    </row>
    <row r="86" spans="3:7" x14ac:dyDescent="0.35">
      <c r="C86" s="5" t="s">
        <v>458</v>
      </c>
      <c r="D86" s="4">
        <v>1</v>
      </c>
      <c r="E86" s="4">
        <v>1</v>
      </c>
      <c r="F86" s="4">
        <v>0</v>
      </c>
      <c r="G86" s="4">
        <v>1</v>
      </c>
    </row>
    <row r="87" spans="3:7" x14ac:dyDescent="0.35">
      <c r="C87" s="5" t="s">
        <v>566</v>
      </c>
      <c r="D87" s="4">
        <v>1</v>
      </c>
      <c r="E87" s="4">
        <v>1</v>
      </c>
      <c r="F87" s="4">
        <v>0.37037037037037035</v>
      </c>
      <c r="G87" s="4">
        <v>0.62962962962962965</v>
      </c>
    </row>
    <row r="88" spans="3:7" x14ac:dyDescent="0.35">
      <c r="C88" s="5" t="s">
        <v>425</v>
      </c>
      <c r="D88" s="4">
        <v>0</v>
      </c>
      <c r="E88" s="4">
        <v>0</v>
      </c>
      <c r="F88" s="4">
        <v>1</v>
      </c>
      <c r="G88" s="4">
        <v>0</v>
      </c>
    </row>
    <row r="89" spans="3:7" x14ac:dyDescent="0.35">
      <c r="C89" s="5" t="s">
        <v>81</v>
      </c>
      <c r="D89" s="4">
        <v>1</v>
      </c>
      <c r="E89" s="4">
        <v>1</v>
      </c>
      <c r="F89" s="4">
        <v>0</v>
      </c>
      <c r="G89" s="4">
        <v>1</v>
      </c>
    </row>
    <row r="90" spans="3:7" x14ac:dyDescent="0.35">
      <c r="C90" s="5" t="s">
        <v>136</v>
      </c>
      <c r="D90" s="4">
        <v>0</v>
      </c>
      <c r="E90" s="4">
        <v>0</v>
      </c>
      <c r="F90" s="4">
        <v>1</v>
      </c>
      <c r="G90" s="4">
        <v>0</v>
      </c>
    </row>
    <row r="91" spans="3:7" x14ac:dyDescent="0.35">
      <c r="C91" s="5" t="s">
        <v>68</v>
      </c>
      <c r="D91" s="4">
        <v>1</v>
      </c>
      <c r="E91" s="4">
        <v>1</v>
      </c>
      <c r="F91" s="4">
        <v>0.37037037037037035</v>
      </c>
      <c r="G91" s="4">
        <v>0.62962962962962965</v>
      </c>
    </row>
    <row r="92" spans="3:7" x14ac:dyDescent="0.35">
      <c r="C92" s="5" t="s">
        <v>229</v>
      </c>
      <c r="D92" s="4">
        <v>1</v>
      </c>
      <c r="E92" s="4">
        <v>1</v>
      </c>
      <c r="F92" s="4">
        <v>0</v>
      </c>
      <c r="G92" s="4">
        <v>1</v>
      </c>
    </row>
    <row r="93" spans="3:7" x14ac:dyDescent="0.35">
      <c r="C93" s="5" t="s">
        <v>629</v>
      </c>
      <c r="D93" s="4">
        <v>1</v>
      </c>
      <c r="E93" s="4">
        <v>1</v>
      </c>
      <c r="F93" s="4">
        <v>0</v>
      </c>
      <c r="G93" s="4">
        <v>1</v>
      </c>
    </row>
    <row r="94" spans="3:7" x14ac:dyDescent="0.35">
      <c r="C94" s="5" t="s">
        <v>564</v>
      </c>
      <c r="D94" s="4">
        <v>1</v>
      </c>
      <c r="E94" s="4">
        <v>1</v>
      </c>
      <c r="F94" s="4">
        <v>0</v>
      </c>
      <c r="G94" s="4">
        <v>1</v>
      </c>
    </row>
    <row r="95" spans="3:7" x14ac:dyDescent="0.35">
      <c r="C95" s="5" t="s">
        <v>626</v>
      </c>
      <c r="D95" s="4">
        <v>0</v>
      </c>
      <c r="E95" s="4">
        <v>0</v>
      </c>
      <c r="F95" s="4">
        <v>0.89999999999999991</v>
      </c>
      <c r="G95" s="4">
        <v>9.9999999999999978E-2</v>
      </c>
    </row>
    <row r="96" spans="3:7" x14ac:dyDescent="0.35">
      <c r="C96" s="5" t="s">
        <v>373</v>
      </c>
      <c r="D96" s="4">
        <v>0</v>
      </c>
      <c r="E96" s="4">
        <v>0</v>
      </c>
      <c r="F96" s="4">
        <v>1</v>
      </c>
      <c r="G96" s="4">
        <v>0</v>
      </c>
    </row>
    <row r="97" spans="3:7" x14ac:dyDescent="0.35">
      <c r="C97" s="5" t="s">
        <v>531</v>
      </c>
      <c r="D97" s="4">
        <v>0</v>
      </c>
      <c r="E97" s="4">
        <v>0</v>
      </c>
      <c r="F97" s="4">
        <v>1</v>
      </c>
      <c r="G97" s="4">
        <v>0</v>
      </c>
    </row>
    <row r="98" spans="3:7" x14ac:dyDescent="0.35">
      <c r="C98" s="5" t="s">
        <v>107</v>
      </c>
      <c r="D98" s="4">
        <v>1</v>
      </c>
      <c r="E98" s="4">
        <v>1</v>
      </c>
      <c r="F98" s="4">
        <v>0</v>
      </c>
      <c r="G98" s="4">
        <v>1</v>
      </c>
    </row>
    <row r="99" spans="3:7" x14ac:dyDescent="0.35">
      <c r="C99" s="5" t="s">
        <v>301</v>
      </c>
      <c r="D99" s="4">
        <v>1</v>
      </c>
      <c r="E99" s="4">
        <v>1</v>
      </c>
      <c r="F99" s="4">
        <v>0</v>
      </c>
      <c r="G99" s="4">
        <v>1</v>
      </c>
    </row>
    <row r="100" spans="3:7" x14ac:dyDescent="0.35">
      <c r="C100" s="5" t="s">
        <v>100</v>
      </c>
      <c r="D100" s="4">
        <v>1</v>
      </c>
      <c r="E100" s="4">
        <v>1</v>
      </c>
      <c r="F100" s="4">
        <v>0</v>
      </c>
      <c r="G100" s="4">
        <v>1</v>
      </c>
    </row>
    <row r="101" spans="3:7" x14ac:dyDescent="0.35">
      <c r="C101" s="5" t="s">
        <v>522</v>
      </c>
      <c r="D101" s="4">
        <v>0</v>
      </c>
      <c r="E101" s="4">
        <v>0</v>
      </c>
      <c r="F101" s="4">
        <v>0.89999999999999991</v>
      </c>
      <c r="G101" s="4">
        <v>9.9999999999999978E-2</v>
      </c>
    </row>
    <row r="102" spans="3:7" x14ac:dyDescent="0.35">
      <c r="C102" s="5" t="s">
        <v>503</v>
      </c>
      <c r="D102" s="4">
        <v>0</v>
      </c>
      <c r="E102" s="4">
        <v>0</v>
      </c>
      <c r="F102" s="4">
        <v>1</v>
      </c>
      <c r="G102" s="4">
        <v>0</v>
      </c>
    </row>
    <row r="103" spans="3:7" x14ac:dyDescent="0.35">
      <c r="C103" s="5" t="s">
        <v>339</v>
      </c>
      <c r="D103" s="4">
        <v>1</v>
      </c>
      <c r="E103" s="4">
        <v>1</v>
      </c>
      <c r="F103" s="4">
        <v>0</v>
      </c>
      <c r="G103" s="4">
        <v>1</v>
      </c>
    </row>
    <row r="104" spans="3:7" x14ac:dyDescent="0.35">
      <c r="C104" s="5" t="s">
        <v>180</v>
      </c>
      <c r="D104" s="4">
        <v>0</v>
      </c>
      <c r="E104" s="4">
        <v>0</v>
      </c>
      <c r="F104" s="4">
        <v>1</v>
      </c>
      <c r="G104" s="4">
        <v>0</v>
      </c>
    </row>
    <row r="105" spans="3:7" x14ac:dyDescent="0.35">
      <c r="C105" s="5" t="s">
        <v>343</v>
      </c>
      <c r="D105" s="4">
        <v>0</v>
      </c>
      <c r="E105" s="4">
        <v>0</v>
      </c>
      <c r="F105" s="4">
        <v>1</v>
      </c>
      <c r="G105" s="4">
        <v>0</v>
      </c>
    </row>
    <row r="106" spans="3:7" x14ac:dyDescent="0.35">
      <c r="C106" s="5" t="s">
        <v>74</v>
      </c>
      <c r="D106" s="4">
        <v>1</v>
      </c>
      <c r="E106" s="4">
        <v>1</v>
      </c>
      <c r="F106" s="4">
        <v>0.37037037037037035</v>
      </c>
      <c r="G106" s="4">
        <v>0.62962962962962965</v>
      </c>
    </row>
    <row r="107" spans="3:7" x14ac:dyDescent="0.35">
      <c r="C107" s="5" t="s">
        <v>70</v>
      </c>
      <c r="D107" s="4">
        <v>1</v>
      </c>
      <c r="E107" s="4">
        <v>1</v>
      </c>
      <c r="F107" s="4">
        <v>0.37037037037037035</v>
      </c>
      <c r="G107" s="4">
        <v>0.62962962962962965</v>
      </c>
    </row>
    <row r="108" spans="3:7" x14ac:dyDescent="0.35">
      <c r="C108" s="5" t="s">
        <v>432</v>
      </c>
      <c r="D108" s="4">
        <v>0</v>
      </c>
      <c r="E108" s="4">
        <v>0</v>
      </c>
      <c r="F108" s="4">
        <v>1</v>
      </c>
      <c r="G108" s="4">
        <v>0</v>
      </c>
    </row>
    <row r="109" spans="3:7" x14ac:dyDescent="0.35">
      <c r="C109" s="5" t="s">
        <v>520</v>
      </c>
      <c r="D109" s="4">
        <v>0</v>
      </c>
      <c r="E109" s="4">
        <v>0</v>
      </c>
      <c r="F109" s="4">
        <v>0.89999999999999991</v>
      </c>
      <c r="G109" s="4">
        <v>9.9999999999999978E-2</v>
      </c>
    </row>
    <row r="110" spans="3:7" x14ac:dyDescent="0.35">
      <c r="C110" s="5" t="s">
        <v>128</v>
      </c>
      <c r="D110" s="4">
        <v>0</v>
      </c>
      <c r="E110" s="4">
        <v>0</v>
      </c>
      <c r="F110" s="4">
        <v>1</v>
      </c>
      <c r="G110" s="4">
        <v>0</v>
      </c>
    </row>
    <row r="111" spans="3:7" x14ac:dyDescent="0.35">
      <c r="C111" s="5" t="s">
        <v>247</v>
      </c>
      <c r="D111" s="4">
        <v>1</v>
      </c>
      <c r="E111" s="4">
        <v>1</v>
      </c>
      <c r="F111" s="4">
        <v>0</v>
      </c>
      <c r="G111" s="4">
        <v>1</v>
      </c>
    </row>
    <row r="112" spans="3:7" x14ac:dyDescent="0.35">
      <c r="C112" s="5" t="s">
        <v>203</v>
      </c>
      <c r="D112" s="4">
        <v>1</v>
      </c>
      <c r="E112" s="4">
        <v>1</v>
      </c>
      <c r="F112" s="4">
        <v>0</v>
      </c>
      <c r="G112" s="4">
        <v>1</v>
      </c>
    </row>
    <row r="113" spans="3:7" x14ac:dyDescent="0.35">
      <c r="C113" s="16" t="s">
        <v>471</v>
      </c>
      <c r="D113" s="15">
        <v>0</v>
      </c>
      <c r="E113" s="15">
        <v>1</v>
      </c>
      <c r="F113" s="15">
        <v>0.15000000000000002</v>
      </c>
      <c r="G113" s="15">
        <v>0.85</v>
      </c>
    </row>
    <row r="114" spans="3:7" x14ac:dyDescent="0.35">
      <c r="C114" s="5" t="s">
        <v>622</v>
      </c>
      <c r="D114" s="4">
        <v>0</v>
      </c>
      <c r="E114" s="4">
        <v>0</v>
      </c>
      <c r="F114" s="4">
        <v>0.89999999999999991</v>
      </c>
      <c r="G114" s="4">
        <v>9.9999999999999978E-2</v>
      </c>
    </row>
    <row r="115" spans="3:7" x14ac:dyDescent="0.35">
      <c r="C115" s="5" t="s">
        <v>630</v>
      </c>
      <c r="D115" s="4">
        <v>1</v>
      </c>
      <c r="E115" s="4">
        <v>1</v>
      </c>
      <c r="F115" s="4">
        <v>0</v>
      </c>
      <c r="G115" s="4">
        <v>1</v>
      </c>
    </row>
    <row r="116" spans="3:7" x14ac:dyDescent="0.35">
      <c r="C116" s="5" t="s">
        <v>603</v>
      </c>
      <c r="D116" s="4">
        <v>0</v>
      </c>
      <c r="E116" s="4">
        <v>0</v>
      </c>
      <c r="F116" s="4">
        <v>0.89999999999999991</v>
      </c>
      <c r="G116" s="4">
        <v>9.9999999999999978E-2</v>
      </c>
    </row>
    <row r="117" spans="3:7" x14ac:dyDescent="0.35">
      <c r="C117" s="5" t="s">
        <v>469</v>
      </c>
      <c r="D117" s="4">
        <v>0</v>
      </c>
      <c r="E117" s="4">
        <v>0</v>
      </c>
      <c r="F117" s="4">
        <v>1</v>
      </c>
      <c r="G117" s="4">
        <v>0</v>
      </c>
    </row>
    <row r="118" spans="3:7" x14ac:dyDescent="0.35">
      <c r="C118" s="5" t="s">
        <v>345</v>
      </c>
      <c r="D118" s="4">
        <v>1</v>
      </c>
      <c r="E118" s="4">
        <v>1</v>
      </c>
      <c r="F118" s="4">
        <v>0</v>
      </c>
      <c r="G118" s="4">
        <v>1</v>
      </c>
    </row>
    <row r="119" spans="3:7" x14ac:dyDescent="0.35">
      <c r="C119" s="5" t="s">
        <v>442</v>
      </c>
      <c r="D119" s="4">
        <v>0</v>
      </c>
      <c r="E119" s="4">
        <v>0</v>
      </c>
      <c r="F119" s="4">
        <v>0.89999999999999991</v>
      </c>
      <c r="G119" s="4">
        <v>9.9999999999999978E-2</v>
      </c>
    </row>
    <row r="120" spans="3:7" x14ac:dyDescent="0.35">
      <c r="C120" s="5" t="s">
        <v>297</v>
      </c>
      <c r="D120" s="4">
        <v>0</v>
      </c>
      <c r="E120" s="4">
        <v>0</v>
      </c>
      <c r="F120" s="4">
        <v>0.89999999999999991</v>
      </c>
      <c r="G120" s="4">
        <v>9.9999999999999978E-2</v>
      </c>
    </row>
    <row r="121" spans="3:7" x14ac:dyDescent="0.35">
      <c r="C121" s="5" t="s">
        <v>311</v>
      </c>
      <c r="D121" s="4">
        <v>0</v>
      </c>
      <c r="E121" s="4">
        <v>0</v>
      </c>
      <c r="F121" s="4">
        <v>1</v>
      </c>
      <c r="G121" s="4">
        <v>0</v>
      </c>
    </row>
    <row r="122" spans="3:7" x14ac:dyDescent="0.35">
      <c r="C122" s="16" t="s">
        <v>573</v>
      </c>
      <c r="D122" s="15">
        <v>0</v>
      </c>
      <c r="E122" s="15">
        <v>1</v>
      </c>
      <c r="F122" s="15">
        <v>0.15000000000000002</v>
      </c>
      <c r="G122" s="15">
        <v>0.85</v>
      </c>
    </row>
    <row r="123" spans="3:7" x14ac:dyDescent="0.35">
      <c r="C123" s="5" t="s">
        <v>226</v>
      </c>
      <c r="D123" s="4">
        <v>1</v>
      </c>
      <c r="E123" s="4">
        <v>1</v>
      </c>
      <c r="F123" s="4">
        <v>0</v>
      </c>
      <c r="G123" s="4">
        <v>1</v>
      </c>
    </row>
    <row r="124" spans="3:7" x14ac:dyDescent="0.35">
      <c r="C124" s="5" t="s">
        <v>115</v>
      </c>
      <c r="D124" s="4">
        <v>0</v>
      </c>
      <c r="E124" s="4">
        <v>0</v>
      </c>
      <c r="F124" s="4">
        <v>0.89999999999999991</v>
      </c>
      <c r="G124" s="4">
        <v>9.9999999999999978E-2</v>
      </c>
    </row>
    <row r="125" spans="3:7" x14ac:dyDescent="0.35">
      <c r="C125" s="5" t="s">
        <v>618</v>
      </c>
      <c r="D125" s="4">
        <v>0</v>
      </c>
      <c r="E125" s="4">
        <v>0</v>
      </c>
      <c r="F125" s="4">
        <v>0.89999999999999991</v>
      </c>
      <c r="G125" s="4">
        <v>9.9999999999999978E-2</v>
      </c>
    </row>
    <row r="126" spans="3:7" x14ac:dyDescent="0.35">
      <c r="C126" s="5" t="s">
        <v>604</v>
      </c>
      <c r="D126" s="4">
        <v>0</v>
      </c>
      <c r="E126" s="4">
        <v>0</v>
      </c>
      <c r="F126" s="4">
        <v>0.89999999999999991</v>
      </c>
      <c r="G126" s="4">
        <v>9.9999999999999978E-2</v>
      </c>
    </row>
    <row r="127" spans="3:7" x14ac:dyDescent="0.35">
      <c r="C127" s="5" t="s">
        <v>332</v>
      </c>
      <c r="D127" s="4">
        <v>0</v>
      </c>
      <c r="E127" s="4">
        <v>0</v>
      </c>
      <c r="F127" s="4">
        <v>0.89999999999999991</v>
      </c>
      <c r="G127" s="4">
        <v>9.9999999999999978E-2</v>
      </c>
    </row>
    <row r="128" spans="3:7" x14ac:dyDescent="0.35">
      <c r="C128" s="16" t="s">
        <v>133</v>
      </c>
      <c r="D128" s="15">
        <v>0</v>
      </c>
      <c r="E128" s="15">
        <v>1</v>
      </c>
      <c r="F128" s="15">
        <v>0.37037037037037035</v>
      </c>
      <c r="G128" s="15">
        <v>0.62962962962962965</v>
      </c>
    </row>
    <row r="129" spans="3:7" x14ac:dyDescent="0.35">
      <c r="C129" s="5" t="s">
        <v>211</v>
      </c>
      <c r="D129" s="4">
        <v>1</v>
      </c>
      <c r="E129" s="4">
        <v>1</v>
      </c>
      <c r="F129" s="4">
        <v>0.37037037037037035</v>
      </c>
      <c r="G129" s="4">
        <v>0.62962962962962965</v>
      </c>
    </row>
    <row r="130" spans="3:7" x14ac:dyDescent="0.35">
      <c r="C130" s="5" t="s">
        <v>204</v>
      </c>
      <c r="D130" s="4">
        <v>0</v>
      </c>
      <c r="E130" s="4">
        <v>0</v>
      </c>
      <c r="F130" s="4">
        <v>1</v>
      </c>
      <c r="G130" s="4">
        <v>0</v>
      </c>
    </row>
    <row r="131" spans="3:7" x14ac:dyDescent="0.35">
      <c r="C131" s="5" t="s">
        <v>483</v>
      </c>
      <c r="D131" s="4">
        <v>0</v>
      </c>
      <c r="E131" s="4">
        <v>0</v>
      </c>
      <c r="F131" s="4">
        <v>1</v>
      </c>
      <c r="G131" s="4">
        <v>0</v>
      </c>
    </row>
    <row r="132" spans="3:7" x14ac:dyDescent="0.35">
      <c r="C132" s="16" t="s">
        <v>151</v>
      </c>
      <c r="D132" s="15">
        <v>1</v>
      </c>
      <c r="E132" s="15">
        <v>0</v>
      </c>
      <c r="F132" s="15">
        <v>0.95000000000000007</v>
      </c>
      <c r="G132" s="15">
        <v>0.05</v>
      </c>
    </row>
    <row r="133" spans="3:7" x14ac:dyDescent="0.35">
      <c r="C133" s="5" t="s">
        <v>474</v>
      </c>
      <c r="D133" s="4">
        <v>0</v>
      </c>
      <c r="E133" s="4">
        <v>0</v>
      </c>
      <c r="F133" s="4">
        <v>1</v>
      </c>
      <c r="G133" s="4">
        <v>0</v>
      </c>
    </row>
    <row r="134" spans="3:7" x14ac:dyDescent="0.35">
      <c r="C134" s="5" t="s">
        <v>255</v>
      </c>
      <c r="D134" s="4">
        <v>1</v>
      </c>
      <c r="E134" s="4">
        <v>1</v>
      </c>
      <c r="F134" s="4">
        <v>0.37037037037037035</v>
      </c>
      <c r="G134" s="4">
        <v>0.62962962962962965</v>
      </c>
    </row>
    <row r="135" spans="3:7" x14ac:dyDescent="0.35">
      <c r="C135" s="5" t="s">
        <v>371</v>
      </c>
      <c r="D135" s="4">
        <v>0</v>
      </c>
      <c r="E135" s="4">
        <v>0</v>
      </c>
      <c r="F135" s="4">
        <v>1</v>
      </c>
      <c r="G135" s="4">
        <v>0</v>
      </c>
    </row>
    <row r="136" spans="3:7" x14ac:dyDescent="0.35">
      <c r="C136" s="5" t="s">
        <v>551</v>
      </c>
      <c r="D136" s="4">
        <v>0</v>
      </c>
      <c r="E136" s="4">
        <v>0</v>
      </c>
      <c r="F136" s="4">
        <v>1</v>
      </c>
      <c r="G136" s="4">
        <v>0</v>
      </c>
    </row>
    <row r="137" spans="3:7" x14ac:dyDescent="0.35">
      <c r="C137" s="5" t="s">
        <v>377</v>
      </c>
      <c r="D137" s="4">
        <v>0</v>
      </c>
      <c r="E137" s="4">
        <v>0</v>
      </c>
      <c r="F137" s="4">
        <v>1</v>
      </c>
      <c r="G137" s="4">
        <v>0</v>
      </c>
    </row>
    <row r="138" spans="3:7" x14ac:dyDescent="0.35">
      <c r="C138" s="5" t="s">
        <v>426</v>
      </c>
      <c r="D138" s="4">
        <v>0</v>
      </c>
      <c r="E138" s="4">
        <v>0</v>
      </c>
      <c r="F138" s="4">
        <v>0.89999999999999991</v>
      </c>
      <c r="G138" s="4">
        <v>9.9999999999999978E-2</v>
      </c>
    </row>
    <row r="139" spans="3:7" x14ac:dyDescent="0.35">
      <c r="C139" s="5" t="s">
        <v>108</v>
      </c>
      <c r="D139" s="4">
        <v>1</v>
      </c>
      <c r="E139" s="4">
        <v>1</v>
      </c>
      <c r="F139" s="4">
        <v>0.15000000000000002</v>
      </c>
      <c r="G139" s="4">
        <v>0.85</v>
      </c>
    </row>
    <row r="140" spans="3:7" x14ac:dyDescent="0.35">
      <c r="C140" s="5" t="s">
        <v>323</v>
      </c>
      <c r="D140" s="4">
        <v>1</v>
      </c>
      <c r="E140" s="4">
        <v>1</v>
      </c>
      <c r="F140" s="4">
        <v>0</v>
      </c>
      <c r="G140" s="4">
        <v>1</v>
      </c>
    </row>
    <row r="141" spans="3:7" x14ac:dyDescent="0.35">
      <c r="C141" s="5" t="s">
        <v>240</v>
      </c>
      <c r="D141" s="4">
        <v>0</v>
      </c>
      <c r="E141" s="4">
        <v>0</v>
      </c>
      <c r="F141" s="4">
        <v>1</v>
      </c>
      <c r="G141" s="4">
        <v>0</v>
      </c>
    </row>
    <row r="142" spans="3:7" x14ac:dyDescent="0.35">
      <c r="C142" s="5" t="s">
        <v>322</v>
      </c>
      <c r="D142" s="4">
        <v>1</v>
      </c>
      <c r="E142" s="4">
        <v>1</v>
      </c>
      <c r="F142" s="4">
        <v>0.15000000000000002</v>
      </c>
      <c r="G142" s="4">
        <v>0.85</v>
      </c>
    </row>
    <row r="143" spans="3:7" x14ac:dyDescent="0.35">
      <c r="C143" s="5" t="s">
        <v>408</v>
      </c>
      <c r="D143" s="4">
        <v>1</v>
      </c>
      <c r="E143" s="4">
        <v>1</v>
      </c>
      <c r="F143" s="4">
        <v>0</v>
      </c>
      <c r="G143" s="4">
        <v>1</v>
      </c>
    </row>
    <row r="144" spans="3:7" x14ac:dyDescent="0.35">
      <c r="C144" s="5" t="s">
        <v>67</v>
      </c>
      <c r="D144" s="4">
        <v>1</v>
      </c>
      <c r="E144" s="4">
        <v>1</v>
      </c>
      <c r="F144" s="4">
        <v>0</v>
      </c>
      <c r="G144" s="4">
        <v>1</v>
      </c>
    </row>
    <row r="145" spans="3:7" x14ac:dyDescent="0.35">
      <c r="C145" s="5" t="s">
        <v>576</v>
      </c>
      <c r="D145" s="4">
        <v>0</v>
      </c>
      <c r="E145" s="4">
        <v>0</v>
      </c>
      <c r="F145" s="4">
        <v>1</v>
      </c>
      <c r="G145" s="4">
        <v>0</v>
      </c>
    </row>
    <row r="146" spans="3:7" x14ac:dyDescent="0.35">
      <c r="C146" s="5" t="s">
        <v>357</v>
      </c>
      <c r="D146" s="4">
        <v>0</v>
      </c>
      <c r="E146" s="4">
        <v>0</v>
      </c>
      <c r="F146" s="4">
        <v>1</v>
      </c>
      <c r="G146" s="4">
        <v>0</v>
      </c>
    </row>
    <row r="147" spans="3:7" x14ac:dyDescent="0.35">
      <c r="C147" s="5" t="s">
        <v>631</v>
      </c>
      <c r="D147" s="4">
        <v>1</v>
      </c>
      <c r="E147" s="4">
        <v>1</v>
      </c>
      <c r="F147" s="4">
        <v>0</v>
      </c>
      <c r="G147" s="4">
        <v>1</v>
      </c>
    </row>
    <row r="148" spans="3:7" x14ac:dyDescent="0.35">
      <c r="C148" s="5" t="s">
        <v>383</v>
      </c>
      <c r="D148" s="4">
        <v>0</v>
      </c>
      <c r="E148" s="4">
        <v>0</v>
      </c>
      <c r="F148" s="4">
        <v>1</v>
      </c>
      <c r="G148" s="4">
        <v>0</v>
      </c>
    </row>
    <row r="149" spans="3:7" x14ac:dyDescent="0.35">
      <c r="C149" s="5" t="s">
        <v>83</v>
      </c>
      <c r="D149" s="4">
        <v>1</v>
      </c>
      <c r="E149" s="4">
        <v>1</v>
      </c>
      <c r="F149" s="4">
        <v>0</v>
      </c>
      <c r="G149" s="4">
        <v>1</v>
      </c>
    </row>
    <row r="150" spans="3:7" x14ac:dyDescent="0.35">
      <c r="C150" s="5" t="s">
        <v>347</v>
      </c>
      <c r="D150" s="4">
        <v>1</v>
      </c>
      <c r="E150" s="4">
        <v>1</v>
      </c>
      <c r="F150" s="4">
        <v>0</v>
      </c>
      <c r="G150" s="4">
        <v>1</v>
      </c>
    </row>
    <row r="151" spans="3:7" x14ac:dyDescent="0.35">
      <c r="C151" s="5" t="s">
        <v>138</v>
      </c>
      <c r="D151" s="4">
        <v>1</v>
      </c>
      <c r="E151" s="4">
        <v>1</v>
      </c>
      <c r="F151" s="4">
        <v>0.37037037037037035</v>
      </c>
      <c r="G151" s="4">
        <v>0.62962962962962965</v>
      </c>
    </row>
    <row r="152" spans="3:7" x14ac:dyDescent="0.35">
      <c r="C152" s="5" t="s">
        <v>443</v>
      </c>
      <c r="D152" s="4">
        <v>0</v>
      </c>
      <c r="E152" s="4">
        <v>0</v>
      </c>
      <c r="F152" s="4">
        <v>1</v>
      </c>
      <c r="G152" s="4">
        <v>0</v>
      </c>
    </row>
    <row r="153" spans="3:7" x14ac:dyDescent="0.35">
      <c r="C153" s="5" t="s">
        <v>165</v>
      </c>
      <c r="D153" s="4">
        <v>1</v>
      </c>
      <c r="E153" s="4">
        <v>1</v>
      </c>
      <c r="F153" s="4">
        <v>0.15000000000000002</v>
      </c>
      <c r="G153" s="4">
        <v>0.85</v>
      </c>
    </row>
    <row r="154" spans="3:7" x14ac:dyDescent="0.35">
      <c r="C154" s="16" t="s">
        <v>428</v>
      </c>
      <c r="D154" s="15">
        <v>0</v>
      </c>
      <c r="E154" s="15">
        <v>1</v>
      </c>
      <c r="F154" s="15">
        <v>0.15000000000000002</v>
      </c>
      <c r="G154" s="15">
        <v>0.85</v>
      </c>
    </row>
    <row r="155" spans="3:7" x14ac:dyDescent="0.35">
      <c r="C155" s="5" t="s">
        <v>363</v>
      </c>
      <c r="D155" s="4">
        <v>0</v>
      </c>
      <c r="E155" s="4">
        <v>0</v>
      </c>
      <c r="F155" s="4">
        <v>1</v>
      </c>
      <c r="G155" s="4">
        <v>0</v>
      </c>
    </row>
    <row r="156" spans="3:7" x14ac:dyDescent="0.35">
      <c r="C156" s="5" t="s">
        <v>122</v>
      </c>
      <c r="D156" s="4">
        <v>1</v>
      </c>
      <c r="E156" s="4">
        <v>1</v>
      </c>
      <c r="F156" s="4">
        <v>0.15000000000000002</v>
      </c>
      <c r="G156" s="4">
        <v>0.85</v>
      </c>
    </row>
    <row r="157" spans="3:7" x14ac:dyDescent="0.35">
      <c r="C157" s="5" t="s">
        <v>166</v>
      </c>
      <c r="D157" s="4">
        <v>0</v>
      </c>
      <c r="E157" s="4">
        <v>0</v>
      </c>
      <c r="F157" s="4">
        <v>1</v>
      </c>
      <c r="G157" s="4">
        <v>0</v>
      </c>
    </row>
    <row r="158" spans="3:7" x14ac:dyDescent="0.35">
      <c r="C158" s="5" t="s">
        <v>289</v>
      </c>
      <c r="D158" s="4">
        <v>0</v>
      </c>
      <c r="E158" s="4">
        <v>0</v>
      </c>
      <c r="F158" s="4">
        <v>1</v>
      </c>
      <c r="G158" s="4">
        <v>0</v>
      </c>
    </row>
    <row r="159" spans="3:7" x14ac:dyDescent="0.35">
      <c r="C159" s="5" t="s">
        <v>423</v>
      </c>
      <c r="D159" s="4">
        <v>0</v>
      </c>
      <c r="E159" s="4">
        <v>0</v>
      </c>
      <c r="F159" s="4">
        <v>1</v>
      </c>
      <c r="G159" s="4">
        <v>0</v>
      </c>
    </row>
    <row r="160" spans="3:7" x14ac:dyDescent="0.35">
      <c r="C160" s="5" t="s">
        <v>127</v>
      </c>
      <c r="D160" s="4">
        <v>1</v>
      </c>
      <c r="E160" s="4">
        <v>1</v>
      </c>
      <c r="F160" s="4">
        <v>0.15000000000000002</v>
      </c>
      <c r="G160" s="4">
        <v>0.85</v>
      </c>
    </row>
    <row r="161" spans="3:7" x14ac:dyDescent="0.35">
      <c r="C161" s="5" t="s">
        <v>317</v>
      </c>
      <c r="D161" s="4">
        <v>1</v>
      </c>
      <c r="E161" s="4">
        <v>1</v>
      </c>
      <c r="F161" s="4">
        <v>0</v>
      </c>
      <c r="G161" s="4">
        <v>1</v>
      </c>
    </row>
    <row r="162" spans="3:7" x14ac:dyDescent="0.35">
      <c r="C162" s="5" t="s">
        <v>494</v>
      </c>
      <c r="D162" s="4">
        <v>0</v>
      </c>
      <c r="E162" s="4">
        <v>0</v>
      </c>
      <c r="F162" s="4">
        <v>1</v>
      </c>
      <c r="G162" s="4">
        <v>0</v>
      </c>
    </row>
    <row r="163" spans="3:7" x14ac:dyDescent="0.35">
      <c r="C163" s="5" t="s">
        <v>465</v>
      </c>
      <c r="D163" s="4">
        <v>1</v>
      </c>
      <c r="E163" s="4">
        <v>1</v>
      </c>
      <c r="F163" s="4">
        <v>0</v>
      </c>
      <c r="G163" s="4">
        <v>1</v>
      </c>
    </row>
    <row r="164" spans="3:7" x14ac:dyDescent="0.35">
      <c r="C164" s="5" t="s">
        <v>390</v>
      </c>
      <c r="D164" s="4">
        <v>0</v>
      </c>
      <c r="E164" s="4">
        <v>0</v>
      </c>
      <c r="F164" s="4">
        <v>1</v>
      </c>
      <c r="G164" s="4">
        <v>0</v>
      </c>
    </row>
    <row r="165" spans="3:7" x14ac:dyDescent="0.35">
      <c r="C165" s="5" t="s">
        <v>348</v>
      </c>
      <c r="D165" s="4">
        <v>1</v>
      </c>
      <c r="E165" s="4">
        <v>1</v>
      </c>
      <c r="F165" s="4">
        <v>0</v>
      </c>
      <c r="G165" s="4">
        <v>1</v>
      </c>
    </row>
    <row r="166" spans="3:7" x14ac:dyDescent="0.35">
      <c r="C166" s="5" t="s">
        <v>422</v>
      </c>
      <c r="D166" s="4">
        <v>0</v>
      </c>
      <c r="E166" s="4">
        <v>0</v>
      </c>
      <c r="F166" s="4">
        <v>1</v>
      </c>
      <c r="G166" s="4">
        <v>0</v>
      </c>
    </row>
    <row r="167" spans="3:7" x14ac:dyDescent="0.35">
      <c r="C167" s="5" t="s">
        <v>621</v>
      </c>
      <c r="D167" s="4">
        <v>0</v>
      </c>
      <c r="E167" s="4">
        <v>0</v>
      </c>
      <c r="F167" s="4">
        <v>1</v>
      </c>
      <c r="G167" s="4">
        <v>0</v>
      </c>
    </row>
    <row r="168" spans="3:7" x14ac:dyDescent="0.35">
      <c r="C168" s="5" t="s">
        <v>329</v>
      </c>
      <c r="D168" s="4">
        <v>1</v>
      </c>
      <c r="E168" s="4">
        <v>1</v>
      </c>
      <c r="F168" s="4">
        <v>0</v>
      </c>
      <c r="G168" s="4">
        <v>1</v>
      </c>
    </row>
    <row r="169" spans="3:7" x14ac:dyDescent="0.35">
      <c r="C169" s="5" t="s">
        <v>597</v>
      </c>
      <c r="D169" s="4">
        <v>0</v>
      </c>
      <c r="E169" s="4">
        <v>0</v>
      </c>
      <c r="F169" s="4">
        <v>1</v>
      </c>
      <c r="G169" s="4">
        <v>0</v>
      </c>
    </row>
    <row r="170" spans="3:7" x14ac:dyDescent="0.35">
      <c r="C170" s="5" t="s">
        <v>239</v>
      </c>
      <c r="D170" s="4">
        <v>0</v>
      </c>
      <c r="E170" s="4">
        <v>0</v>
      </c>
      <c r="F170" s="4">
        <v>1</v>
      </c>
      <c r="G170" s="4">
        <v>0</v>
      </c>
    </row>
    <row r="171" spans="3:7" x14ac:dyDescent="0.35">
      <c r="C171" s="5" t="s">
        <v>241</v>
      </c>
      <c r="D171" s="4">
        <v>0</v>
      </c>
      <c r="E171" s="4">
        <v>0</v>
      </c>
      <c r="F171" s="4">
        <v>1</v>
      </c>
      <c r="G171" s="4">
        <v>0</v>
      </c>
    </row>
    <row r="172" spans="3:7" x14ac:dyDescent="0.35">
      <c r="C172" s="5" t="s">
        <v>585</v>
      </c>
      <c r="D172" s="4">
        <v>0</v>
      </c>
      <c r="E172" s="4">
        <v>0</v>
      </c>
      <c r="F172" s="4">
        <v>1</v>
      </c>
      <c r="G172" s="4">
        <v>0</v>
      </c>
    </row>
    <row r="173" spans="3:7" x14ac:dyDescent="0.35">
      <c r="C173" s="5" t="s">
        <v>237</v>
      </c>
      <c r="D173" s="4">
        <v>1</v>
      </c>
      <c r="E173" s="4">
        <v>1</v>
      </c>
      <c r="F173" s="4">
        <v>0</v>
      </c>
      <c r="G173" s="4">
        <v>1</v>
      </c>
    </row>
    <row r="174" spans="3:7" x14ac:dyDescent="0.35">
      <c r="C174" s="5" t="s">
        <v>263</v>
      </c>
      <c r="D174" s="4">
        <v>1</v>
      </c>
      <c r="E174" s="4">
        <v>1</v>
      </c>
      <c r="F174" s="4">
        <v>0</v>
      </c>
      <c r="G174" s="4">
        <v>1</v>
      </c>
    </row>
    <row r="175" spans="3:7" x14ac:dyDescent="0.35">
      <c r="C175" s="5" t="s">
        <v>71</v>
      </c>
      <c r="D175" s="4">
        <v>1</v>
      </c>
      <c r="E175" s="4">
        <v>1</v>
      </c>
      <c r="F175" s="4">
        <v>0</v>
      </c>
      <c r="G175" s="4">
        <v>1</v>
      </c>
    </row>
    <row r="176" spans="3:7" x14ac:dyDescent="0.35">
      <c r="C176" s="5" t="s">
        <v>150</v>
      </c>
      <c r="D176" s="4">
        <v>1</v>
      </c>
      <c r="E176" s="4">
        <v>1</v>
      </c>
      <c r="F176" s="4">
        <v>0</v>
      </c>
      <c r="G176" s="4">
        <v>1</v>
      </c>
    </row>
    <row r="177" spans="3:7" x14ac:dyDescent="0.35">
      <c r="C177" s="5" t="s">
        <v>355</v>
      </c>
      <c r="D177" s="4">
        <v>0</v>
      </c>
      <c r="E177" s="4">
        <v>0</v>
      </c>
      <c r="F177" s="4">
        <v>0.95000000000000007</v>
      </c>
      <c r="G177" s="4">
        <v>0.05</v>
      </c>
    </row>
    <row r="178" spans="3:7" x14ac:dyDescent="0.35">
      <c r="C178" s="5" t="s">
        <v>492</v>
      </c>
      <c r="D178" s="4">
        <v>0</v>
      </c>
      <c r="E178" s="4">
        <v>0</v>
      </c>
      <c r="F178" s="4">
        <v>0.89999999999999991</v>
      </c>
      <c r="G178" s="4">
        <v>9.9999999999999978E-2</v>
      </c>
    </row>
    <row r="179" spans="3:7" x14ac:dyDescent="0.35">
      <c r="C179" s="5" t="s">
        <v>94</v>
      </c>
      <c r="D179" s="4">
        <v>1</v>
      </c>
      <c r="E179" s="4">
        <v>1</v>
      </c>
      <c r="F179" s="4">
        <v>0</v>
      </c>
      <c r="G179" s="4">
        <v>1</v>
      </c>
    </row>
    <row r="180" spans="3:7" x14ac:dyDescent="0.35">
      <c r="C180" s="5" t="s">
        <v>533</v>
      </c>
      <c r="D180" s="4">
        <v>1</v>
      </c>
      <c r="E180" s="4">
        <v>1</v>
      </c>
      <c r="F180" s="4">
        <v>0</v>
      </c>
      <c r="G180" s="4">
        <v>1</v>
      </c>
    </row>
    <row r="181" spans="3:7" x14ac:dyDescent="0.35">
      <c r="C181" s="5" t="s">
        <v>131</v>
      </c>
      <c r="D181" s="4">
        <v>0</v>
      </c>
      <c r="E181" s="4">
        <v>0</v>
      </c>
      <c r="F181" s="4">
        <v>1</v>
      </c>
      <c r="G181" s="4">
        <v>0</v>
      </c>
    </row>
    <row r="182" spans="3:7" x14ac:dyDescent="0.35">
      <c r="C182" s="5" t="s">
        <v>417</v>
      </c>
      <c r="D182" s="4">
        <v>1</v>
      </c>
      <c r="E182" s="4">
        <v>1</v>
      </c>
      <c r="F182" s="4">
        <v>0</v>
      </c>
      <c r="G182" s="4">
        <v>1</v>
      </c>
    </row>
    <row r="183" spans="3:7" x14ac:dyDescent="0.35">
      <c r="C183" s="5" t="s">
        <v>149</v>
      </c>
      <c r="D183" s="4">
        <v>0</v>
      </c>
      <c r="E183" s="4">
        <v>0</v>
      </c>
      <c r="F183" s="4">
        <v>1</v>
      </c>
      <c r="G183" s="4">
        <v>0</v>
      </c>
    </row>
    <row r="184" spans="3:7" x14ac:dyDescent="0.35">
      <c r="C184" s="5" t="s">
        <v>335</v>
      </c>
      <c r="D184" s="4">
        <v>0</v>
      </c>
      <c r="E184" s="4">
        <v>0</v>
      </c>
      <c r="F184" s="4">
        <v>1</v>
      </c>
      <c r="G184" s="4">
        <v>0</v>
      </c>
    </row>
    <row r="185" spans="3:7" x14ac:dyDescent="0.35">
      <c r="C185" s="5" t="s">
        <v>592</v>
      </c>
      <c r="D185" s="4">
        <v>0</v>
      </c>
      <c r="E185" s="4">
        <v>0</v>
      </c>
      <c r="F185" s="4">
        <v>1</v>
      </c>
      <c r="G185" s="4">
        <v>0</v>
      </c>
    </row>
    <row r="186" spans="3:7" x14ac:dyDescent="0.35">
      <c r="C186" s="5" t="s">
        <v>201</v>
      </c>
      <c r="D186" s="4">
        <v>0</v>
      </c>
      <c r="E186" s="4">
        <v>0</v>
      </c>
      <c r="F186" s="4">
        <v>0.95000000000000007</v>
      </c>
      <c r="G186" s="4">
        <v>0.05</v>
      </c>
    </row>
    <row r="187" spans="3:7" x14ac:dyDescent="0.35">
      <c r="C187" s="5" t="s">
        <v>416</v>
      </c>
      <c r="D187" s="4">
        <v>1</v>
      </c>
      <c r="E187" s="4">
        <v>1</v>
      </c>
      <c r="F187" s="4">
        <v>0.15000000000000002</v>
      </c>
      <c r="G187" s="4">
        <v>0.85</v>
      </c>
    </row>
    <row r="188" spans="3:7" x14ac:dyDescent="0.35">
      <c r="C188" s="5" t="s">
        <v>139</v>
      </c>
      <c r="D188" s="4">
        <v>0</v>
      </c>
      <c r="E188" s="4">
        <v>0</v>
      </c>
      <c r="F188" s="4">
        <v>1</v>
      </c>
      <c r="G188" s="4">
        <v>0</v>
      </c>
    </row>
    <row r="189" spans="3:7" x14ac:dyDescent="0.35">
      <c r="C189" s="5" t="s">
        <v>175</v>
      </c>
      <c r="D189" s="4">
        <v>0</v>
      </c>
      <c r="E189" s="4">
        <v>0</v>
      </c>
      <c r="F189" s="4">
        <v>1</v>
      </c>
      <c r="G189" s="4">
        <v>0</v>
      </c>
    </row>
    <row r="190" spans="3:7" x14ac:dyDescent="0.35">
      <c r="C190" s="5" t="s">
        <v>116</v>
      </c>
      <c r="D190" s="4">
        <v>0</v>
      </c>
      <c r="E190" s="4">
        <v>0</v>
      </c>
      <c r="F190" s="4">
        <v>1</v>
      </c>
      <c r="G190" s="4">
        <v>0</v>
      </c>
    </row>
    <row r="191" spans="3:7" x14ac:dyDescent="0.35">
      <c r="C191" s="5" t="s">
        <v>104</v>
      </c>
      <c r="D191" s="4">
        <v>1</v>
      </c>
      <c r="E191" s="4">
        <v>1</v>
      </c>
      <c r="F191" s="4">
        <v>0.37037037037037035</v>
      </c>
      <c r="G191" s="4">
        <v>0.62962962962962965</v>
      </c>
    </row>
    <row r="192" spans="3:7" x14ac:dyDescent="0.35">
      <c r="C192" s="5" t="s">
        <v>376</v>
      </c>
      <c r="D192" s="4">
        <v>0</v>
      </c>
      <c r="E192" s="4">
        <v>0</v>
      </c>
      <c r="F192" s="4">
        <v>1</v>
      </c>
      <c r="G192" s="4">
        <v>0</v>
      </c>
    </row>
    <row r="193" spans="3:7" x14ac:dyDescent="0.35">
      <c r="C193" s="5" t="s">
        <v>453</v>
      </c>
      <c r="D193" s="4">
        <v>0</v>
      </c>
      <c r="E193" s="4">
        <v>0</v>
      </c>
      <c r="F193" s="4">
        <v>1</v>
      </c>
      <c r="G193" s="4">
        <v>0</v>
      </c>
    </row>
    <row r="194" spans="3:7" x14ac:dyDescent="0.35">
      <c r="C194" s="5" t="s">
        <v>290</v>
      </c>
      <c r="D194" s="4">
        <v>0</v>
      </c>
      <c r="E194" s="4">
        <v>0</v>
      </c>
      <c r="F194" s="4">
        <v>0.95000000000000007</v>
      </c>
      <c r="G194" s="4">
        <v>0.05</v>
      </c>
    </row>
    <row r="195" spans="3:7" x14ac:dyDescent="0.35">
      <c r="C195" s="5" t="s">
        <v>157</v>
      </c>
      <c r="D195" s="4">
        <v>0</v>
      </c>
      <c r="E195" s="4">
        <v>0</v>
      </c>
      <c r="F195" s="4">
        <v>0.95000000000000007</v>
      </c>
      <c r="G195" s="4">
        <v>0.05</v>
      </c>
    </row>
    <row r="196" spans="3:7" x14ac:dyDescent="0.35">
      <c r="C196" s="5" t="s">
        <v>280</v>
      </c>
      <c r="D196" s="4">
        <v>1</v>
      </c>
      <c r="E196" s="4">
        <v>1</v>
      </c>
      <c r="F196" s="4">
        <v>0.37037037037037035</v>
      </c>
      <c r="G196" s="4">
        <v>0.62962962962962965</v>
      </c>
    </row>
    <row r="197" spans="3:7" x14ac:dyDescent="0.35">
      <c r="C197" s="5" t="s">
        <v>167</v>
      </c>
      <c r="D197" s="4">
        <v>0</v>
      </c>
      <c r="E197" s="4">
        <v>0</v>
      </c>
      <c r="F197" s="4">
        <v>1</v>
      </c>
      <c r="G197" s="4">
        <v>0</v>
      </c>
    </row>
    <row r="198" spans="3:7" x14ac:dyDescent="0.35">
      <c r="C198" s="16" t="s">
        <v>405</v>
      </c>
      <c r="D198" s="15">
        <v>0</v>
      </c>
      <c r="E198" s="15">
        <v>1</v>
      </c>
      <c r="F198" s="15">
        <v>0.37037037037037035</v>
      </c>
      <c r="G198" s="15">
        <v>0.62962962962962965</v>
      </c>
    </row>
    <row r="199" spans="3:7" x14ac:dyDescent="0.35">
      <c r="C199" s="5" t="s">
        <v>195</v>
      </c>
      <c r="D199" s="4">
        <v>0</v>
      </c>
      <c r="E199" s="4">
        <v>0</v>
      </c>
      <c r="F199" s="4">
        <v>1</v>
      </c>
      <c r="G199" s="4">
        <v>0</v>
      </c>
    </row>
    <row r="200" spans="3:7" x14ac:dyDescent="0.35">
      <c r="C200" s="5" t="s">
        <v>365</v>
      </c>
      <c r="D200" s="4">
        <v>1</v>
      </c>
      <c r="E200" s="4">
        <v>1</v>
      </c>
      <c r="F200" s="4">
        <v>0</v>
      </c>
      <c r="G200" s="4">
        <v>1</v>
      </c>
    </row>
    <row r="201" spans="3:7" x14ac:dyDescent="0.35">
      <c r="C201" s="5" t="s">
        <v>409</v>
      </c>
      <c r="D201" s="4">
        <v>0</v>
      </c>
      <c r="E201" s="4">
        <v>0</v>
      </c>
      <c r="F201" s="4">
        <v>1</v>
      </c>
      <c r="G201" s="4">
        <v>0</v>
      </c>
    </row>
    <row r="202" spans="3:7" x14ac:dyDescent="0.35">
      <c r="C202" s="5" t="s">
        <v>291</v>
      </c>
      <c r="D202" s="4">
        <v>0</v>
      </c>
      <c r="E202" s="4">
        <v>0</v>
      </c>
      <c r="F202" s="4">
        <v>1</v>
      </c>
      <c r="G202" s="4">
        <v>0</v>
      </c>
    </row>
    <row r="203" spans="3:7" x14ac:dyDescent="0.35">
      <c r="C203" s="5" t="s">
        <v>270</v>
      </c>
      <c r="D203" s="4">
        <v>1</v>
      </c>
      <c r="E203" s="4">
        <v>1</v>
      </c>
      <c r="F203" s="4">
        <v>0.15000000000000002</v>
      </c>
      <c r="G203" s="4">
        <v>0.85</v>
      </c>
    </row>
    <row r="204" spans="3:7" x14ac:dyDescent="0.35">
      <c r="C204" s="5" t="s">
        <v>216</v>
      </c>
      <c r="D204" s="4">
        <v>0</v>
      </c>
      <c r="E204" s="4">
        <v>0</v>
      </c>
      <c r="F204" s="4">
        <v>1</v>
      </c>
      <c r="G204" s="4">
        <v>0</v>
      </c>
    </row>
    <row r="205" spans="3:7" x14ac:dyDescent="0.35">
      <c r="C205" s="5" t="s">
        <v>277</v>
      </c>
      <c r="D205" s="4">
        <v>1</v>
      </c>
      <c r="E205" s="4">
        <v>1</v>
      </c>
      <c r="F205" s="4">
        <v>0</v>
      </c>
      <c r="G205" s="4">
        <v>1</v>
      </c>
    </row>
    <row r="206" spans="3:7" x14ac:dyDescent="0.35">
      <c r="C206" s="5" t="s">
        <v>459</v>
      </c>
      <c r="D206" s="4">
        <v>0</v>
      </c>
      <c r="E206" s="4">
        <v>0</v>
      </c>
      <c r="F206" s="4">
        <v>1</v>
      </c>
      <c r="G206" s="4">
        <v>0</v>
      </c>
    </row>
    <row r="207" spans="3:7" x14ac:dyDescent="0.35">
      <c r="C207" s="5" t="s">
        <v>110</v>
      </c>
      <c r="D207" s="4">
        <v>1</v>
      </c>
      <c r="E207" s="4">
        <v>1</v>
      </c>
      <c r="F207" s="4">
        <v>0</v>
      </c>
      <c r="G207" s="4">
        <v>1</v>
      </c>
    </row>
    <row r="208" spans="3:7" x14ac:dyDescent="0.35">
      <c r="C208" s="5" t="s">
        <v>481</v>
      </c>
      <c r="D208" s="4">
        <v>0</v>
      </c>
      <c r="E208" s="4">
        <v>0</v>
      </c>
      <c r="F208" s="4">
        <v>0.89999999999999991</v>
      </c>
      <c r="G208" s="4">
        <v>9.9999999999999978E-2</v>
      </c>
    </row>
    <row r="209" spans="3:7" x14ac:dyDescent="0.35">
      <c r="C209" s="5" t="s">
        <v>73</v>
      </c>
      <c r="D209" s="4">
        <v>1</v>
      </c>
      <c r="E209" s="4">
        <v>1</v>
      </c>
      <c r="F209" s="4">
        <v>0.37037037037037035</v>
      </c>
      <c r="G209" s="4">
        <v>0.62962962962962965</v>
      </c>
    </row>
    <row r="210" spans="3:7" x14ac:dyDescent="0.35">
      <c r="C210" s="5" t="s">
        <v>593</v>
      </c>
      <c r="D210" s="4">
        <v>0</v>
      </c>
      <c r="E210" s="4">
        <v>0</v>
      </c>
      <c r="F210" s="4">
        <v>0.95000000000000007</v>
      </c>
      <c r="G210" s="4">
        <v>0.05</v>
      </c>
    </row>
    <row r="211" spans="3:7" x14ac:dyDescent="0.35">
      <c r="C211" s="5" t="s">
        <v>569</v>
      </c>
      <c r="D211" s="4">
        <v>0</v>
      </c>
      <c r="E211" s="4">
        <v>0</v>
      </c>
      <c r="F211" s="4">
        <v>1</v>
      </c>
      <c r="G211" s="4">
        <v>0</v>
      </c>
    </row>
    <row r="212" spans="3:7" x14ac:dyDescent="0.35">
      <c r="C212" s="5" t="s">
        <v>535</v>
      </c>
      <c r="D212" s="4">
        <v>0</v>
      </c>
      <c r="E212" s="4">
        <v>0</v>
      </c>
      <c r="F212" s="4">
        <v>1</v>
      </c>
      <c r="G212" s="4">
        <v>0</v>
      </c>
    </row>
    <row r="213" spans="3:7" x14ac:dyDescent="0.35">
      <c r="C213" s="5" t="s">
        <v>295</v>
      </c>
      <c r="D213" s="4">
        <v>1</v>
      </c>
      <c r="E213" s="4">
        <v>1</v>
      </c>
      <c r="F213" s="4">
        <v>0</v>
      </c>
      <c r="G213" s="4">
        <v>1</v>
      </c>
    </row>
    <row r="214" spans="3:7" x14ac:dyDescent="0.35">
      <c r="C214" s="5" t="s">
        <v>395</v>
      </c>
      <c r="D214" s="4">
        <v>1</v>
      </c>
      <c r="E214" s="4">
        <v>1</v>
      </c>
      <c r="F214" s="4">
        <v>0</v>
      </c>
      <c r="G214" s="4">
        <v>1</v>
      </c>
    </row>
    <row r="215" spans="3:7" x14ac:dyDescent="0.35">
      <c r="C215" s="16" t="s">
        <v>154</v>
      </c>
      <c r="D215" s="15">
        <v>0</v>
      </c>
      <c r="E215" s="15">
        <v>1</v>
      </c>
      <c r="F215" s="15">
        <v>0.37037037037037035</v>
      </c>
      <c r="G215" s="15">
        <v>0.62962962962962965</v>
      </c>
    </row>
    <row r="216" spans="3:7" x14ac:dyDescent="0.35">
      <c r="C216" s="5" t="s">
        <v>596</v>
      </c>
      <c r="D216" s="4">
        <v>0</v>
      </c>
      <c r="E216" s="4">
        <v>0</v>
      </c>
      <c r="F216" s="4">
        <v>1</v>
      </c>
      <c r="G216" s="4">
        <v>0</v>
      </c>
    </row>
    <row r="217" spans="3:7" x14ac:dyDescent="0.35">
      <c r="C217" s="5" t="s">
        <v>143</v>
      </c>
      <c r="D217" s="4">
        <v>1</v>
      </c>
      <c r="E217" s="4">
        <v>1</v>
      </c>
      <c r="F217" s="4">
        <v>0</v>
      </c>
      <c r="G217" s="4">
        <v>1</v>
      </c>
    </row>
    <row r="218" spans="3:7" x14ac:dyDescent="0.35">
      <c r="C218" s="5" t="s">
        <v>188</v>
      </c>
      <c r="D218" s="4">
        <v>0</v>
      </c>
      <c r="E218" s="4">
        <v>0</v>
      </c>
      <c r="F218" s="4">
        <v>1</v>
      </c>
      <c r="G218" s="4">
        <v>0</v>
      </c>
    </row>
    <row r="219" spans="3:7" x14ac:dyDescent="0.35">
      <c r="C219" s="5" t="s">
        <v>447</v>
      </c>
      <c r="D219" s="4">
        <v>0</v>
      </c>
      <c r="E219" s="4">
        <v>0</v>
      </c>
      <c r="F219" s="4">
        <v>0.89999999999999991</v>
      </c>
      <c r="G219" s="4">
        <v>9.9999999999999978E-2</v>
      </c>
    </row>
    <row r="220" spans="3:7" x14ac:dyDescent="0.35">
      <c r="C220" s="5" t="s">
        <v>514</v>
      </c>
      <c r="D220" s="4">
        <v>1</v>
      </c>
      <c r="E220" s="4">
        <v>1</v>
      </c>
      <c r="F220" s="4">
        <v>0</v>
      </c>
      <c r="G220" s="4">
        <v>1</v>
      </c>
    </row>
    <row r="221" spans="3:7" x14ac:dyDescent="0.35">
      <c r="C221" s="5" t="s">
        <v>525</v>
      </c>
      <c r="D221" s="4">
        <v>1</v>
      </c>
      <c r="E221" s="4">
        <v>1</v>
      </c>
      <c r="F221" s="4">
        <v>0</v>
      </c>
      <c r="G221" s="4">
        <v>1</v>
      </c>
    </row>
    <row r="222" spans="3:7" x14ac:dyDescent="0.35">
      <c r="C222" s="5" t="s">
        <v>369</v>
      </c>
      <c r="D222" s="4">
        <v>0</v>
      </c>
      <c r="E222" s="4">
        <v>0</v>
      </c>
      <c r="F222" s="4">
        <v>1</v>
      </c>
      <c r="G222" s="4">
        <v>0</v>
      </c>
    </row>
    <row r="223" spans="3:7" x14ac:dyDescent="0.35">
      <c r="C223" s="5" t="s">
        <v>438</v>
      </c>
      <c r="D223" s="4">
        <v>1</v>
      </c>
      <c r="E223" s="4">
        <v>1</v>
      </c>
      <c r="F223" s="4">
        <v>0</v>
      </c>
      <c r="G223" s="4">
        <v>1</v>
      </c>
    </row>
    <row r="224" spans="3:7" x14ac:dyDescent="0.35">
      <c r="C224" s="5" t="s">
        <v>431</v>
      </c>
      <c r="D224" s="4">
        <v>1</v>
      </c>
      <c r="E224" s="4">
        <v>1</v>
      </c>
      <c r="F224" s="4">
        <v>0</v>
      </c>
      <c r="G224" s="4">
        <v>1</v>
      </c>
    </row>
    <row r="225" spans="3:7" x14ac:dyDescent="0.35">
      <c r="C225" s="5" t="s">
        <v>224</v>
      </c>
      <c r="D225" s="4">
        <v>0</v>
      </c>
      <c r="E225" s="4">
        <v>0</v>
      </c>
      <c r="F225" s="4">
        <v>1</v>
      </c>
      <c r="G225" s="4">
        <v>0</v>
      </c>
    </row>
    <row r="226" spans="3:7" x14ac:dyDescent="0.35">
      <c r="C226" s="5" t="s">
        <v>337</v>
      </c>
      <c r="D226" s="4">
        <v>1</v>
      </c>
      <c r="E226" s="4">
        <v>1</v>
      </c>
      <c r="F226" s="4">
        <v>0</v>
      </c>
      <c r="G226" s="4">
        <v>1</v>
      </c>
    </row>
    <row r="227" spans="3:7" x14ac:dyDescent="0.35">
      <c r="C227" s="5" t="s">
        <v>607</v>
      </c>
      <c r="D227" s="4">
        <v>0</v>
      </c>
      <c r="E227" s="4">
        <v>0</v>
      </c>
      <c r="F227" s="4">
        <v>0.89999999999999991</v>
      </c>
      <c r="G227" s="4">
        <v>9.9999999999999978E-2</v>
      </c>
    </row>
    <row r="228" spans="3:7" x14ac:dyDescent="0.35">
      <c r="C228" s="5" t="s">
        <v>548</v>
      </c>
      <c r="D228" s="4">
        <v>0</v>
      </c>
      <c r="E228" s="4">
        <v>0</v>
      </c>
      <c r="F228" s="4">
        <v>1</v>
      </c>
      <c r="G228" s="4">
        <v>0</v>
      </c>
    </row>
    <row r="229" spans="3:7" x14ac:dyDescent="0.35">
      <c r="C229" s="5" t="s">
        <v>262</v>
      </c>
      <c r="D229" s="4">
        <v>1</v>
      </c>
      <c r="E229" s="4">
        <v>1</v>
      </c>
      <c r="F229" s="4">
        <v>0</v>
      </c>
      <c r="G229" s="4">
        <v>1</v>
      </c>
    </row>
    <row r="230" spans="3:7" x14ac:dyDescent="0.35">
      <c r="C230" s="5" t="s">
        <v>571</v>
      </c>
      <c r="D230" s="4">
        <v>0</v>
      </c>
      <c r="E230" s="4">
        <v>0</v>
      </c>
      <c r="F230" s="4">
        <v>1</v>
      </c>
      <c r="G230" s="4">
        <v>0</v>
      </c>
    </row>
    <row r="231" spans="3:7" x14ac:dyDescent="0.35">
      <c r="C231" s="5" t="s">
        <v>219</v>
      </c>
      <c r="D231" s="4">
        <v>0</v>
      </c>
      <c r="E231" s="4">
        <v>0</v>
      </c>
      <c r="F231" s="4">
        <v>1</v>
      </c>
      <c r="G231" s="4">
        <v>0</v>
      </c>
    </row>
    <row r="232" spans="3:7" x14ac:dyDescent="0.35">
      <c r="C232" s="5" t="s">
        <v>547</v>
      </c>
      <c r="D232" s="4">
        <v>0</v>
      </c>
      <c r="E232" s="4">
        <v>0</v>
      </c>
      <c r="F232" s="4">
        <v>1</v>
      </c>
      <c r="G232" s="4">
        <v>0</v>
      </c>
    </row>
    <row r="233" spans="3:7" x14ac:dyDescent="0.35">
      <c r="C233" s="16" t="s">
        <v>191</v>
      </c>
      <c r="D233" s="15">
        <v>1</v>
      </c>
      <c r="E233" s="15">
        <v>0</v>
      </c>
      <c r="F233" s="15">
        <v>0.89999999999999991</v>
      </c>
      <c r="G233" s="15">
        <v>9.9999999999999978E-2</v>
      </c>
    </row>
    <row r="234" spans="3:7" x14ac:dyDescent="0.35">
      <c r="C234" s="5" t="s">
        <v>577</v>
      </c>
      <c r="D234" s="4">
        <v>1</v>
      </c>
      <c r="E234" s="4">
        <v>1</v>
      </c>
      <c r="F234" s="4">
        <v>0.37037037037037035</v>
      </c>
      <c r="G234" s="4">
        <v>0.62962962962962965</v>
      </c>
    </row>
    <row r="235" spans="3:7" x14ac:dyDescent="0.35">
      <c r="C235" s="5" t="s">
        <v>446</v>
      </c>
      <c r="D235" s="4">
        <v>0</v>
      </c>
      <c r="E235" s="4">
        <v>0</v>
      </c>
      <c r="F235" s="4">
        <v>1</v>
      </c>
      <c r="G235" s="4">
        <v>0</v>
      </c>
    </row>
    <row r="236" spans="3:7" x14ac:dyDescent="0.35">
      <c r="C236" s="5" t="s">
        <v>261</v>
      </c>
      <c r="D236" s="4">
        <v>1</v>
      </c>
      <c r="E236" s="4">
        <v>1</v>
      </c>
      <c r="F236" s="4">
        <v>0.37037037037037035</v>
      </c>
      <c r="G236" s="4">
        <v>0.62962962962962965</v>
      </c>
    </row>
    <row r="237" spans="3:7" x14ac:dyDescent="0.35">
      <c r="C237" s="5" t="s">
        <v>199</v>
      </c>
      <c r="D237" s="4">
        <v>1</v>
      </c>
      <c r="E237" s="4">
        <v>1</v>
      </c>
      <c r="F237" s="4">
        <v>0</v>
      </c>
      <c r="G237" s="4">
        <v>1</v>
      </c>
    </row>
    <row r="238" spans="3:7" x14ac:dyDescent="0.35">
      <c r="C238" s="5" t="s">
        <v>403</v>
      </c>
      <c r="D238" s="4">
        <v>0</v>
      </c>
      <c r="E238" s="4">
        <v>0</v>
      </c>
      <c r="F238" s="4">
        <v>1</v>
      </c>
      <c r="G238" s="4">
        <v>0</v>
      </c>
    </row>
    <row r="239" spans="3:7" x14ac:dyDescent="0.35">
      <c r="C239" s="5" t="s">
        <v>244</v>
      </c>
      <c r="D239" s="4">
        <v>0</v>
      </c>
      <c r="E239" s="4">
        <v>0</v>
      </c>
      <c r="F239" s="4">
        <v>1</v>
      </c>
      <c r="G239" s="4">
        <v>0</v>
      </c>
    </row>
    <row r="240" spans="3:7" x14ac:dyDescent="0.35">
      <c r="C240" s="5" t="s">
        <v>614</v>
      </c>
      <c r="D240" s="4">
        <v>0</v>
      </c>
      <c r="E240" s="4">
        <v>0</v>
      </c>
      <c r="F240" s="4">
        <v>0.89999999999999991</v>
      </c>
      <c r="G240" s="4">
        <v>9.9999999999999978E-2</v>
      </c>
    </row>
    <row r="241" spans="3:7" x14ac:dyDescent="0.35">
      <c r="C241" s="5" t="s">
        <v>523</v>
      </c>
      <c r="D241" s="4">
        <v>0</v>
      </c>
      <c r="E241" s="4">
        <v>0</v>
      </c>
      <c r="F241" s="4">
        <v>0.89999999999999991</v>
      </c>
      <c r="G241" s="4">
        <v>9.9999999999999978E-2</v>
      </c>
    </row>
    <row r="242" spans="3:7" x14ac:dyDescent="0.35">
      <c r="C242" s="5" t="s">
        <v>215</v>
      </c>
      <c r="D242" s="4">
        <v>0</v>
      </c>
      <c r="E242" s="4">
        <v>0</v>
      </c>
      <c r="F242" s="4">
        <v>0.95000000000000007</v>
      </c>
      <c r="G242" s="4">
        <v>0.05</v>
      </c>
    </row>
    <row r="243" spans="3:7" x14ac:dyDescent="0.35">
      <c r="C243" s="5" t="s">
        <v>236</v>
      </c>
      <c r="D243" s="4">
        <v>1</v>
      </c>
      <c r="E243" s="4">
        <v>1</v>
      </c>
      <c r="F243" s="4">
        <v>0.15000000000000002</v>
      </c>
      <c r="G243" s="4">
        <v>0.85</v>
      </c>
    </row>
    <row r="244" spans="3:7" x14ac:dyDescent="0.35">
      <c r="C244" s="5" t="s">
        <v>487</v>
      </c>
      <c r="D244" s="4">
        <v>0</v>
      </c>
      <c r="E244" s="4">
        <v>0</v>
      </c>
      <c r="F244" s="4">
        <v>1</v>
      </c>
      <c r="G244" s="4">
        <v>0</v>
      </c>
    </row>
    <row r="245" spans="3:7" x14ac:dyDescent="0.35">
      <c r="C245" s="5" t="s">
        <v>185</v>
      </c>
      <c r="D245" s="4">
        <v>0</v>
      </c>
      <c r="E245" s="4">
        <v>0</v>
      </c>
      <c r="F245" s="4">
        <v>1</v>
      </c>
      <c r="G245" s="4">
        <v>0</v>
      </c>
    </row>
    <row r="246" spans="3:7" x14ac:dyDescent="0.35">
      <c r="C246" s="5" t="s">
        <v>242</v>
      </c>
      <c r="D246" s="4">
        <v>1</v>
      </c>
      <c r="E246" s="4">
        <v>1</v>
      </c>
      <c r="F246" s="4">
        <v>0.15000000000000002</v>
      </c>
      <c r="G246" s="4">
        <v>0.85</v>
      </c>
    </row>
    <row r="247" spans="3:7" x14ac:dyDescent="0.35">
      <c r="C247" s="5" t="s">
        <v>340</v>
      </c>
      <c r="D247" s="4">
        <v>0</v>
      </c>
      <c r="E247" s="4">
        <v>0</v>
      </c>
      <c r="F247" s="4">
        <v>0.95000000000000007</v>
      </c>
      <c r="G247" s="4">
        <v>0.05</v>
      </c>
    </row>
    <row r="248" spans="3:7" x14ac:dyDescent="0.35">
      <c r="C248" s="5" t="s">
        <v>98</v>
      </c>
      <c r="D248" s="4">
        <v>1</v>
      </c>
      <c r="E248" s="4">
        <v>1</v>
      </c>
      <c r="F248" s="4">
        <v>0</v>
      </c>
      <c r="G248" s="4">
        <v>1</v>
      </c>
    </row>
    <row r="249" spans="3:7" x14ac:dyDescent="0.35">
      <c r="C249" s="5" t="s">
        <v>429</v>
      </c>
      <c r="D249" s="4">
        <v>0</v>
      </c>
      <c r="E249" s="4">
        <v>0</v>
      </c>
      <c r="F249" s="4">
        <v>1</v>
      </c>
      <c r="G249" s="4">
        <v>0</v>
      </c>
    </row>
    <row r="250" spans="3:7" x14ac:dyDescent="0.35">
      <c r="C250" s="5" t="s">
        <v>572</v>
      </c>
      <c r="D250" s="4">
        <v>0</v>
      </c>
      <c r="E250" s="4">
        <v>0</v>
      </c>
      <c r="F250" s="4">
        <v>1</v>
      </c>
      <c r="G250" s="4">
        <v>0</v>
      </c>
    </row>
    <row r="251" spans="3:7" x14ac:dyDescent="0.35">
      <c r="C251" s="5" t="s">
        <v>160</v>
      </c>
      <c r="D251" s="4">
        <v>1</v>
      </c>
      <c r="E251" s="4">
        <v>1</v>
      </c>
      <c r="F251" s="4">
        <v>0</v>
      </c>
      <c r="G251" s="4">
        <v>1</v>
      </c>
    </row>
    <row r="252" spans="3:7" x14ac:dyDescent="0.35">
      <c r="C252" s="5" t="s">
        <v>544</v>
      </c>
      <c r="D252" s="4">
        <v>1</v>
      </c>
      <c r="E252" s="4">
        <v>1</v>
      </c>
      <c r="F252" s="4">
        <v>0.15000000000000002</v>
      </c>
      <c r="G252" s="4">
        <v>0.85</v>
      </c>
    </row>
    <row r="253" spans="3:7" x14ac:dyDescent="0.35">
      <c r="C253" s="5" t="s">
        <v>352</v>
      </c>
      <c r="D253" s="4">
        <v>0</v>
      </c>
      <c r="E253" s="4">
        <v>0</v>
      </c>
      <c r="F253" s="4">
        <v>1</v>
      </c>
      <c r="G253" s="4">
        <v>0</v>
      </c>
    </row>
    <row r="254" spans="3:7" x14ac:dyDescent="0.35">
      <c r="C254" s="5" t="s">
        <v>319</v>
      </c>
      <c r="D254" s="4">
        <v>1</v>
      </c>
      <c r="E254" s="4">
        <v>1</v>
      </c>
      <c r="F254" s="4">
        <v>0</v>
      </c>
      <c r="G254" s="4">
        <v>1</v>
      </c>
    </row>
    <row r="255" spans="3:7" x14ac:dyDescent="0.35">
      <c r="C255" s="5" t="s">
        <v>554</v>
      </c>
      <c r="D255" s="4">
        <v>1</v>
      </c>
      <c r="E255" s="4">
        <v>1</v>
      </c>
      <c r="F255" s="4">
        <v>0</v>
      </c>
      <c r="G255" s="4">
        <v>1</v>
      </c>
    </row>
    <row r="256" spans="3:7" x14ac:dyDescent="0.35">
      <c r="C256" s="5" t="s">
        <v>302</v>
      </c>
      <c r="D256" s="4">
        <v>1</v>
      </c>
      <c r="E256" s="4">
        <v>1</v>
      </c>
      <c r="F256" s="4">
        <v>0</v>
      </c>
      <c r="G256" s="4">
        <v>1</v>
      </c>
    </row>
    <row r="257" spans="3:7" x14ac:dyDescent="0.35">
      <c r="C257" s="5" t="s">
        <v>267</v>
      </c>
      <c r="D257" s="4">
        <v>1</v>
      </c>
      <c r="E257" s="4">
        <v>1</v>
      </c>
      <c r="F257" s="4">
        <v>0</v>
      </c>
      <c r="G257" s="4">
        <v>1</v>
      </c>
    </row>
    <row r="258" spans="3:7" x14ac:dyDescent="0.35">
      <c r="C258" s="5" t="s">
        <v>370</v>
      </c>
      <c r="D258" s="4">
        <v>0</v>
      </c>
      <c r="E258" s="4">
        <v>0</v>
      </c>
      <c r="F258" s="4">
        <v>0.89999999999999991</v>
      </c>
      <c r="G258" s="4">
        <v>9.9999999999999978E-2</v>
      </c>
    </row>
    <row r="259" spans="3:7" x14ac:dyDescent="0.35">
      <c r="C259" s="5" t="s">
        <v>608</v>
      </c>
      <c r="D259" s="4">
        <v>0</v>
      </c>
      <c r="E259" s="4">
        <v>0</v>
      </c>
      <c r="F259" s="4">
        <v>0.89999999999999991</v>
      </c>
      <c r="G259" s="4">
        <v>9.9999999999999978E-2</v>
      </c>
    </row>
    <row r="260" spans="3:7" x14ac:dyDescent="0.35">
      <c r="C260" s="5" t="s">
        <v>360</v>
      </c>
      <c r="D260" s="4">
        <v>0</v>
      </c>
      <c r="E260" s="4">
        <v>0</v>
      </c>
      <c r="F260" s="4">
        <v>1</v>
      </c>
      <c r="G260" s="4">
        <v>0</v>
      </c>
    </row>
    <row r="261" spans="3:7" x14ac:dyDescent="0.35">
      <c r="C261" s="16" t="s">
        <v>488</v>
      </c>
      <c r="D261" s="15">
        <v>0</v>
      </c>
      <c r="E261" s="15">
        <v>1</v>
      </c>
      <c r="F261" s="15">
        <v>0.37037037037037035</v>
      </c>
      <c r="G261" s="15">
        <v>0.62962962962962965</v>
      </c>
    </row>
    <row r="262" spans="3:7" x14ac:dyDescent="0.35">
      <c r="C262" s="16" t="s">
        <v>213</v>
      </c>
      <c r="D262" s="15">
        <v>0</v>
      </c>
      <c r="E262" s="15">
        <v>1</v>
      </c>
      <c r="F262" s="15">
        <v>0.37037037037037035</v>
      </c>
      <c r="G262" s="15">
        <v>0.62962962962962965</v>
      </c>
    </row>
    <row r="263" spans="3:7" x14ac:dyDescent="0.35">
      <c r="C263" s="5" t="s">
        <v>470</v>
      </c>
      <c r="D263" s="4">
        <v>0</v>
      </c>
      <c r="E263" s="4">
        <v>0</v>
      </c>
      <c r="F263" s="4">
        <v>1</v>
      </c>
      <c r="G263" s="4">
        <v>0</v>
      </c>
    </row>
    <row r="264" spans="3:7" x14ac:dyDescent="0.35">
      <c r="C264" s="5" t="s">
        <v>374</v>
      </c>
      <c r="D264" s="4">
        <v>0</v>
      </c>
      <c r="E264" s="4">
        <v>0</v>
      </c>
      <c r="F264" s="4">
        <v>0.95000000000000007</v>
      </c>
      <c r="G264" s="4">
        <v>0.05</v>
      </c>
    </row>
  </sheetData>
  <mergeCells count="16">
    <mergeCell ref="B3:K3"/>
    <mergeCell ref="N3:Q3"/>
    <mergeCell ref="F23:G2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CT_BestTree1'!$B$10:$B$10" display="Best Pruned Tree Rules (Using Validation Data)" xr:uid="{D32F5271-2CBB-4809-912C-208B0E488E78}"/>
    <hyperlink ref="D4" location="'CT_FullTree1'!$B$10:$B$10" display="Fully Grown Tree Rules (Using Training Data)" xr:uid="{7BBFBC48-7270-49CF-BE6A-F643424BFE97}"/>
    <hyperlink ref="F4" location="'CT_MinErrorTree1'!$B$10:$B$10" display="Min Error Tree Rules (Using Validation Data)" xr:uid="{C724F074-EE09-4480-889B-885D92517633}"/>
    <hyperlink ref="H4" location="'CT_Output2'!$B$10:$B$10" display="Inputs" xr:uid="{15CFA2D3-B480-4056-AB36-29073CD25F4F}"/>
    <hyperlink ref="J4" location="'CT_Stored2'!$B$10:$B$10" display="PMML Model" xr:uid="{25D940B2-4839-4BE7-BF91-8DF4890B359D}"/>
    <hyperlink ref="B5" location="'CT_TrainingScore2'!$B$10:$B$10" display="Training: Classification Summary" xr:uid="{FE861916-DBF1-44BE-B9DC-5C83A73233FC}"/>
    <hyperlink ref="D5" location="'CT_TrainingScore2'!$B$34:$B$34" display="Training: Classification Details" xr:uid="{67EDC0DB-397F-4DCA-9482-F20705D4CCE7}"/>
    <hyperlink ref="F5" location="'CT_ValidationScore2'!$B$10:$B$10" display="Validation: Classification Summary" xr:uid="{ADCF2D35-F286-4BAA-87B6-CBBE7EB1CE1A}"/>
    <hyperlink ref="H5" location="'CT_ValidationScore2'!$B$34:$B$34" display="Validation: Classification Details" xr:uid="{9A20FF84-C418-4F7D-9693-14FE927335D9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C10DA-E855-4919-BF4F-42CEF9C84E9C}">
  <dimension ref="B1:Q130"/>
  <sheetViews>
    <sheetView showGridLines="0" workbookViewId="0"/>
  </sheetViews>
  <sheetFormatPr defaultRowHeight="14.5" x14ac:dyDescent="0.35"/>
  <cols>
    <col min="14" max="14" width="15.26953125" bestFit="1" customWidth="1"/>
  </cols>
  <sheetData>
    <row r="1" spans="2:17" ht="18.5" x14ac:dyDescent="0.45">
      <c r="B1" s="2" t="s">
        <v>764</v>
      </c>
      <c r="N1" t="s">
        <v>999</v>
      </c>
    </row>
    <row r="3" spans="2:17" ht="15.5" x14ac:dyDescent="0.35">
      <c r="B3" s="27" t="s">
        <v>37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38</v>
      </c>
      <c r="O3" s="28"/>
      <c r="P3" s="28"/>
      <c r="Q3" s="29"/>
    </row>
    <row r="4" spans="2:17" x14ac:dyDescent="0.35">
      <c r="B4" s="39" t="s">
        <v>681</v>
      </c>
      <c r="C4" s="19"/>
      <c r="D4" s="39" t="s">
        <v>682</v>
      </c>
      <c r="E4" s="19"/>
      <c r="F4" s="39" t="s">
        <v>683</v>
      </c>
      <c r="G4" s="19"/>
      <c r="H4" s="39" t="s">
        <v>39</v>
      </c>
      <c r="I4" s="19"/>
      <c r="J4" s="39" t="s">
        <v>645</v>
      </c>
      <c r="K4" s="19"/>
      <c r="N4" s="8" t="s">
        <v>41</v>
      </c>
      <c r="O4" s="8" t="s">
        <v>42</v>
      </c>
      <c r="P4" s="8" t="s">
        <v>43</v>
      </c>
      <c r="Q4" s="8" t="s">
        <v>44</v>
      </c>
    </row>
    <row r="5" spans="2:17" x14ac:dyDescent="0.35">
      <c r="B5" s="39" t="s">
        <v>684</v>
      </c>
      <c r="C5" s="19"/>
      <c r="D5" s="39" t="s">
        <v>685</v>
      </c>
      <c r="E5" s="19"/>
      <c r="F5" s="39" t="s">
        <v>686</v>
      </c>
      <c r="G5" s="19"/>
      <c r="H5" s="39" t="s">
        <v>687</v>
      </c>
      <c r="I5" s="19"/>
      <c r="J5" s="17"/>
      <c r="K5" s="19"/>
      <c r="N5" s="6">
        <v>29</v>
      </c>
      <c r="O5" s="6">
        <v>533</v>
      </c>
      <c r="P5" s="6">
        <v>42</v>
      </c>
      <c r="Q5" s="6">
        <v>604</v>
      </c>
    </row>
    <row r="10" spans="2:17" ht="18.5" x14ac:dyDescent="0.45">
      <c r="B10" s="3" t="s">
        <v>645</v>
      </c>
    </row>
    <row r="12" spans="2:17" x14ac:dyDescent="0.35">
      <c r="B12" t="s">
        <v>765</v>
      </c>
    </row>
    <row r="13" spans="2:17" x14ac:dyDescent="0.35">
      <c r="B13" t="s">
        <v>766</v>
      </c>
    </row>
    <row r="14" spans="2:17" x14ac:dyDescent="0.35">
      <c r="B14" t="s">
        <v>767</v>
      </c>
    </row>
    <row r="15" spans="2:17" x14ac:dyDescent="0.35">
      <c r="B15" t="s">
        <v>877</v>
      </c>
    </row>
    <row r="16" spans="2:17" x14ac:dyDescent="0.35">
      <c r="B16" t="s">
        <v>1000</v>
      </c>
    </row>
    <row r="17" spans="2:2" x14ac:dyDescent="0.35">
      <c r="B17" t="s">
        <v>770</v>
      </c>
    </row>
    <row r="18" spans="2:2" x14ac:dyDescent="0.35">
      <c r="B18" t="s">
        <v>771</v>
      </c>
    </row>
    <row r="19" spans="2:2" x14ac:dyDescent="0.35">
      <c r="B19" t="s">
        <v>772</v>
      </c>
    </row>
    <row r="20" spans="2:2" x14ac:dyDescent="0.35">
      <c r="B20" t="s">
        <v>773</v>
      </c>
    </row>
    <row r="21" spans="2:2" x14ac:dyDescent="0.35">
      <c r="B21" t="s">
        <v>774</v>
      </c>
    </row>
    <row r="22" spans="2:2" x14ac:dyDescent="0.35">
      <c r="B22" t="s">
        <v>775</v>
      </c>
    </row>
    <row r="23" spans="2:2" x14ac:dyDescent="0.35">
      <c r="B23" t="s">
        <v>776</v>
      </c>
    </row>
    <row r="24" spans="2:2" x14ac:dyDescent="0.35">
      <c r="B24" t="s">
        <v>777</v>
      </c>
    </row>
    <row r="25" spans="2:2" x14ac:dyDescent="0.35">
      <c r="B25" t="s">
        <v>778</v>
      </c>
    </row>
    <row r="26" spans="2:2" x14ac:dyDescent="0.35">
      <c r="B26" t="s">
        <v>779</v>
      </c>
    </row>
    <row r="27" spans="2:2" x14ac:dyDescent="0.35">
      <c r="B27" t="s">
        <v>780</v>
      </c>
    </row>
    <row r="28" spans="2:2" x14ac:dyDescent="0.35">
      <c r="B28" t="s">
        <v>781</v>
      </c>
    </row>
    <row r="29" spans="2:2" x14ac:dyDescent="0.35">
      <c r="B29" t="s">
        <v>782</v>
      </c>
    </row>
    <row r="30" spans="2:2" x14ac:dyDescent="0.35">
      <c r="B30" t="s">
        <v>783</v>
      </c>
    </row>
    <row r="31" spans="2:2" x14ac:dyDescent="0.35">
      <c r="B31" t="s">
        <v>784</v>
      </c>
    </row>
    <row r="32" spans="2:2" x14ac:dyDescent="0.35">
      <c r="B32" t="s">
        <v>785</v>
      </c>
    </row>
    <row r="33" spans="2:2" x14ac:dyDescent="0.35">
      <c r="B33" t="s">
        <v>786</v>
      </c>
    </row>
    <row r="34" spans="2:2" x14ac:dyDescent="0.35">
      <c r="B34" t="s">
        <v>787</v>
      </c>
    </row>
    <row r="35" spans="2:2" x14ac:dyDescent="0.35">
      <c r="B35" t="s">
        <v>788</v>
      </c>
    </row>
    <row r="36" spans="2:2" x14ac:dyDescent="0.35">
      <c r="B36" t="s">
        <v>789</v>
      </c>
    </row>
    <row r="37" spans="2:2" x14ac:dyDescent="0.35">
      <c r="B37" t="s">
        <v>790</v>
      </c>
    </row>
    <row r="38" spans="2:2" x14ac:dyDescent="0.35">
      <c r="B38" t="s">
        <v>791</v>
      </c>
    </row>
    <row r="39" spans="2:2" x14ac:dyDescent="0.35">
      <c r="B39" t="s">
        <v>792</v>
      </c>
    </row>
    <row r="40" spans="2:2" x14ac:dyDescent="0.35">
      <c r="B40" t="s">
        <v>793</v>
      </c>
    </row>
    <row r="41" spans="2:2" x14ac:dyDescent="0.35">
      <c r="B41" t="s">
        <v>794</v>
      </c>
    </row>
    <row r="42" spans="2:2" x14ac:dyDescent="0.35">
      <c r="B42" t="s">
        <v>795</v>
      </c>
    </row>
    <row r="43" spans="2:2" x14ac:dyDescent="0.35">
      <c r="B43" t="s">
        <v>796</v>
      </c>
    </row>
    <row r="44" spans="2:2" x14ac:dyDescent="0.35">
      <c r="B44" t="s">
        <v>797</v>
      </c>
    </row>
    <row r="45" spans="2:2" x14ac:dyDescent="0.35">
      <c r="B45" t="s">
        <v>798</v>
      </c>
    </row>
    <row r="46" spans="2:2" x14ac:dyDescent="0.35">
      <c r="B46" t="s">
        <v>799</v>
      </c>
    </row>
    <row r="47" spans="2:2" x14ac:dyDescent="0.35">
      <c r="B47" t="s">
        <v>800</v>
      </c>
    </row>
    <row r="48" spans="2:2" x14ac:dyDescent="0.35">
      <c r="B48" t="s">
        <v>801</v>
      </c>
    </row>
    <row r="49" spans="2:2" x14ac:dyDescent="0.35">
      <c r="B49" t="s">
        <v>802</v>
      </c>
    </row>
    <row r="50" spans="2:2" x14ac:dyDescent="0.35">
      <c r="B50" t="s">
        <v>803</v>
      </c>
    </row>
    <row r="51" spans="2:2" x14ac:dyDescent="0.35">
      <c r="B51" t="s">
        <v>804</v>
      </c>
    </row>
    <row r="52" spans="2:2" x14ac:dyDescent="0.35">
      <c r="B52" t="s">
        <v>805</v>
      </c>
    </row>
    <row r="53" spans="2:2" x14ac:dyDescent="0.35">
      <c r="B53" t="s">
        <v>806</v>
      </c>
    </row>
    <row r="54" spans="2:2" x14ac:dyDescent="0.35">
      <c r="B54" t="s">
        <v>807</v>
      </c>
    </row>
    <row r="55" spans="2:2" x14ac:dyDescent="0.35">
      <c r="B55" t="s">
        <v>808</v>
      </c>
    </row>
    <row r="56" spans="2:2" x14ac:dyDescent="0.35">
      <c r="B56" t="s">
        <v>809</v>
      </c>
    </row>
    <row r="57" spans="2:2" x14ac:dyDescent="0.35">
      <c r="B57" t="s">
        <v>810</v>
      </c>
    </row>
    <row r="58" spans="2:2" x14ac:dyDescent="0.35">
      <c r="B58" t="s">
        <v>811</v>
      </c>
    </row>
    <row r="59" spans="2:2" x14ac:dyDescent="0.35">
      <c r="B59" t="s">
        <v>812</v>
      </c>
    </row>
    <row r="60" spans="2:2" x14ac:dyDescent="0.35">
      <c r="B60" t="s">
        <v>813</v>
      </c>
    </row>
    <row r="61" spans="2:2" x14ac:dyDescent="0.35">
      <c r="B61" t="s">
        <v>814</v>
      </c>
    </row>
    <row r="62" spans="2:2" x14ac:dyDescent="0.35">
      <c r="B62" t="s">
        <v>815</v>
      </c>
    </row>
    <row r="63" spans="2:2" x14ac:dyDescent="0.35">
      <c r="B63" t="s">
        <v>816</v>
      </c>
    </row>
    <row r="64" spans="2:2" x14ac:dyDescent="0.35">
      <c r="B64" t="s">
        <v>817</v>
      </c>
    </row>
    <row r="65" spans="2:2" x14ac:dyDescent="0.35">
      <c r="B65" t="s">
        <v>818</v>
      </c>
    </row>
    <row r="66" spans="2:2" x14ac:dyDescent="0.35">
      <c r="B66" t="s">
        <v>819</v>
      </c>
    </row>
    <row r="67" spans="2:2" x14ac:dyDescent="0.35">
      <c r="B67" t="s">
        <v>820</v>
      </c>
    </row>
    <row r="68" spans="2:2" x14ac:dyDescent="0.35">
      <c r="B68" t="s">
        <v>821</v>
      </c>
    </row>
    <row r="69" spans="2:2" x14ac:dyDescent="0.35">
      <c r="B69" t="s">
        <v>822</v>
      </c>
    </row>
    <row r="70" spans="2:2" x14ac:dyDescent="0.35">
      <c r="B70" t="s">
        <v>823</v>
      </c>
    </row>
    <row r="71" spans="2:2" x14ac:dyDescent="0.35">
      <c r="B71" t="s">
        <v>824</v>
      </c>
    </row>
    <row r="72" spans="2:2" x14ac:dyDescent="0.35">
      <c r="B72" t="s">
        <v>825</v>
      </c>
    </row>
    <row r="73" spans="2:2" x14ac:dyDescent="0.35">
      <c r="B73" t="s">
        <v>826</v>
      </c>
    </row>
    <row r="74" spans="2:2" x14ac:dyDescent="0.35">
      <c r="B74" t="s">
        <v>827</v>
      </c>
    </row>
    <row r="75" spans="2:2" x14ac:dyDescent="0.35">
      <c r="B75" t="s">
        <v>828</v>
      </c>
    </row>
    <row r="76" spans="2:2" x14ac:dyDescent="0.35">
      <c r="B76" t="s">
        <v>829</v>
      </c>
    </row>
    <row r="77" spans="2:2" x14ac:dyDescent="0.35">
      <c r="B77" t="s">
        <v>830</v>
      </c>
    </row>
    <row r="78" spans="2:2" x14ac:dyDescent="0.35">
      <c r="B78" t="s">
        <v>831</v>
      </c>
    </row>
    <row r="79" spans="2:2" x14ac:dyDescent="0.35">
      <c r="B79" t="s">
        <v>832</v>
      </c>
    </row>
    <row r="80" spans="2:2" x14ac:dyDescent="0.35">
      <c r="B80" t="s">
        <v>833</v>
      </c>
    </row>
    <row r="81" spans="2:2" x14ac:dyDescent="0.35">
      <c r="B81" t="s">
        <v>834</v>
      </c>
    </row>
    <row r="82" spans="2:2" x14ac:dyDescent="0.35">
      <c r="B82" t="s">
        <v>1001</v>
      </c>
    </row>
    <row r="83" spans="2:2" x14ac:dyDescent="0.35">
      <c r="B83" t="s">
        <v>1002</v>
      </c>
    </row>
    <row r="84" spans="2:2" x14ac:dyDescent="0.35">
      <c r="B84" t="s">
        <v>1003</v>
      </c>
    </row>
    <row r="85" spans="2:2" x14ac:dyDescent="0.35">
      <c r="B85" t="s">
        <v>838</v>
      </c>
    </row>
    <row r="86" spans="2:2" x14ac:dyDescent="0.35">
      <c r="B86" t="s">
        <v>1004</v>
      </c>
    </row>
    <row r="87" spans="2:2" x14ac:dyDescent="0.35">
      <c r="B87" t="s">
        <v>840</v>
      </c>
    </row>
    <row r="88" spans="2:2" x14ac:dyDescent="0.35">
      <c r="B88" t="s">
        <v>1005</v>
      </c>
    </row>
    <row r="89" spans="2:2" x14ac:dyDescent="0.35">
      <c r="B89" t="s">
        <v>842</v>
      </c>
    </row>
    <row r="90" spans="2:2" x14ac:dyDescent="0.35">
      <c r="B90" t="s">
        <v>1006</v>
      </c>
    </row>
    <row r="91" spans="2:2" x14ac:dyDescent="0.35">
      <c r="B91" t="s">
        <v>1007</v>
      </c>
    </row>
    <row r="92" spans="2:2" x14ac:dyDescent="0.35">
      <c r="B92" t="s">
        <v>1008</v>
      </c>
    </row>
    <row r="93" spans="2:2" x14ac:dyDescent="0.35">
      <c r="B93" t="s">
        <v>846</v>
      </c>
    </row>
    <row r="94" spans="2:2" x14ac:dyDescent="0.35">
      <c r="B94" t="s">
        <v>847</v>
      </c>
    </row>
    <row r="95" spans="2:2" x14ac:dyDescent="0.35">
      <c r="B95" t="s">
        <v>1009</v>
      </c>
    </row>
    <row r="96" spans="2:2" x14ac:dyDescent="0.35">
      <c r="B96" t="s">
        <v>1010</v>
      </c>
    </row>
    <row r="97" spans="2:2" x14ac:dyDescent="0.35">
      <c r="B97" t="s">
        <v>1011</v>
      </c>
    </row>
    <row r="98" spans="2:2" x14ac:dyDescent="0.35">
      <c r="B98" t="s">
        <v>842</v>
      </c>
    </row>
    <row r="99" spans="2:2" x14ac:dyDescent="0.35">
      <c r="B99" t="s">
        <v>847</v>
      </c>
    </row>
    <row r="100" spans="2:2" x14ac:dyDescent="0.35">
      <c r="B100" t="s">
        <v>847</v>
      </c>
    </row>
    <row r="101" spans="2:2" x14ac:dyDescent="0.35">
      <c r="B101" t="s">
        <v>851</v>
      </c>
    </row>
    <row r="102" spans="2:2" x14ac:dyDescent="0.35">
      <c r="B102" t="s">
        <v>852</v>
      </c>
    </row>
    <row r="103" spans="2:2" x14ac:dyDescent="0.35">
      <c r="B103" t="s">
        <v>853</v>
      </c>
    </row>
    <row r="104" spans="2:2" x14ac:dyDescent="0.35">
      <c r="B104" t="s">
        <v>854</v>
      </c>
    </row>
    <row r="105" spans="2:2" x14ac:dyDescent="0.35">
      <c r="B105" t="s">
        <v>847</v>
      </c>
    </row>
    <row r="106" spans="2:2" x14ac:dyDescent="0.35">
      <c r="B106" t="s">
        <v>847</v>
      </c>
    </row>
    <row r="107" spans="2:2" x14ac:dyDescent="0.35">
      <c r="B107" t="s">
        <v>1012</v>
      </c>
    </row>
    <row r="108" spans="2:2" x14ac:dyDescent="0.35">
      <c r="B108" t="s">
        <v>1013</v>
      </c>
    </row>
    <row r="109" spans="2:2" x14ac:dyDescent="0.35">
      <c r="B109" t="s">
        <v>1014</v>
      </c>
    </row>
    <row r="110" spans="2:2" x14ac:dyDescent="0.35">
      <c r="B110" t="s">
        <v>858</v>
      </c>
    </row>
    <row r="111" spans="2:2" x14ac:dyDescent="0.35">
      <c r="B111" t="s">
        <v>847</v>
      </c>
    </row>
    <row r="112" spans="2:2" x14ac:dyDescent="0.35">
      <c r="B112" t="s">
        <v>847</v>
      </c>
    </row>
    <row r="113" spans="2:2" x14ac:dyDescent="0.35">
      <c r="B113" t="s">
        <v>859</v>
      </c>
    </row>
    <row r="114" spans="2:2" x14ac:dyDescent="0.35">
      <c r="B114" t="s">
        <v>860</v>
      </c>
    </row>
    <row r="115" spans="2:2" x14ac:dyDescent="0.35">
      <c r="B115" t="s">
        <v>861</v>
      </c>
    </row>
    <row r="116" spans="2:2" x14ac:dyDescent="0.35">
      <c r="B116" t="s">
        <v>862</v>
      </c>
    </row>
    <row r="117" spans="2:2" x14ac:dyDescent="0.35">
      <c r="B117" t="s">
        <v>1015</v>
      </c>
    </row>
    <row r="118" spans="2:2" x14ac:dyDescent="0.35">
      <c r="B118" t="s">
        <v>1016</v>
      </c>
    </row>
    <row r="119" spans="2:2" x14ac:dyDescent="0.35">
      <c r="B119" t="s">
        <v>861</v>
      </c>
    </row>
    <row r="120" spans="2:2" x14ac:dyDescent="0.35">
      <c r="B120" t="s">
        <v>858</v>
      </c>
    </row>
    <row r="121" spans="2:2" x14ac:dyDescent="0.35">
      <c r="B121" t="s">
        <v>847</v>
      </c>
    </row>
    <row r="122" spans="2:2" x14ac:dyDescent="0.35">
      <c r="B122" t="s">
        <v>1017</v>
      </c>
    </row>
    <row r="123" spans="2:2" x14ac:dyDescent="0.35">
      <c r="B123" t="s">
        <v>1018</v>
      </c>
    </row>
    <row r="124" spans="2:2" x14ac:dyDescent="0.35">
      <c r="B124" t="s">
        <v>868</v>
      </c>
    </row>
    <row r="125" spans="2:2" x14ac:dyDescent="0.35">
      <c r="B125" t="s">
        <v>1019</v>
      </c>
    </row>
    <row r="126" spans="2:2" x14ac:dyDescent="0.35">
      <c r="B126" t="s">
        <v>847</v>
      </c>
    </row>
    <row r="127" spans="2:2" x14ac:dyDescent="0.35">
      <c r="B127" t="s">
        <v>847</v>
      </c>
    </row>
    <row r="128" spans="2:2" x14ac:dyDescent="0.35">
      <c r="B128" t="s">
        <v>847</v>
      </c>
    </row>
    <row r="129" spans="2:2" x14ac:dyDescent="0.35">
      <c r="B129" t="s">
        <v>870</v>
      </c>
    </row>
    <row r="130" spans="2:2" x14ac:dyDescent="0.35">
      <c r="B130" t="s">
        <v>871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1'!$B$10:$B$10" display="Best Pruned Tree Rules (Using Validation Data)" xr:uid="{743A6CB2-9F57-4D1E-B986-EE9462A309F6}"/>
    <hyperlink ref="D4" location="'CT_FullTree1'!$B$10:$B$10" display="Fully Grown Tree Rules (Using Training Data)" xr:uid="{422C15E6-FC7D-475E-921F-EAC37699E1F1}"/>
    <hyperlink ref="F4" location="'CT_MinErrorTree1'!$B$10:$B$10" display="Min Error Tree Rules (Using Validation Data)" xr:uid="{86B32455-50D0-411D-877A-64D5FC60522C}"/>
    <hyperlink ref="H4" location="'CT_Output2'!$B$10:$B$10" display="Inputs" xr:uid="{6FD8B595-F126-46D6-A3B9-D9DB068A1707}"/>
    <hyperlink ref="J4" location="'CT_Stored2'!$B$10:$B$10" display="PMML Model" xr:uid="{E64E938C-FB61-4036-A80D-0E3E2BF592F0}"/>
    <hyperlink ref="B5" location="'CT_TrainingScore2'!$B$10:$B$10" display="Training: Classification Summary" xr:uid="{5E18DAE0-0CF6-4317-81A8-4EE0621DF1C9}"/>
    <hyperlink ref="D5" location="'CT_TrainingScore2'!$B$34:$B$34" display="Training: Classification Details" xr:uid="{038C5190-888A-4B15-B6CD-CA59740E18F1}"/>
    <hyperlink ref="F5" location="'CT_ValidationScore2'!$B$10:$B$10" display="Validation: Classification Summary" xr:uid="{A1909DD8-2724-4326-B843-65CFC70240B1}"/>
    <hyperlink ref="H5" location="'CT_ValidationScore2'!$B$34:$B$34" display="Validation: Classification Details" xr:uid="{54C00FD6-00FC-4BBA-AF94-EC01E3C5D3B6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D32CB-48E4-4762-83D1-A620A016B2F3}">
  <dimension ref="B1:CV65"/>
  <sheetViews>
    <sheetView showGridLines="0" workbookViewId="0"/>
  </sheetViews>
  <sheetFormatPr defaultRowHeight="14.5" x14ac:dyDescent="0.35"/>
  <cols>
    <col min="14" max="14" width="30" bestFit="1" customWidth="1"/>
  </cols>
  <sheetData>
    <row r="1" spans="2:100" ht="18.5" x14ac:dyDescent="0.45">
      <c r="B1" s="10" t="s">
        <v>678</v>
      </c>
      <c r="N1" t="s">
        <v>679</v>
      </c>
      <c r="CV1" s="9" t="s">
        <v>680</v>
      </c>
    </row>
    <row r="3" spans="2:100" ht="15.5" x14ac:dyDescent="0.35">
      <c r="B3" s="31" t="s">
        <v>37</v>
      </c>
      <c r="C3" s="32"/>
      <c r="D3" s="32"/>
      <c r="E3" s="32"/>
      <c r="F3" s="32"/>
      <c r="G3" s="32"/>
      <c r="H3" s="32"/>
      <c r="I3" s="32"/>
      <c r="J3" s="32"/>
      <c r="K3" s="33"/>
      <c r="N3" s="31" t="s">
        <v>38</v>
      </c>
      <c r="O3" s="32"/>
      <c r="P3" s="32"/>
      <c r="Q3" s="33"/>
    </row>
    <row r="4" spans="2:100" x14ac:dyDescent="0.35">
      <c r="B4" s="43" t="s">
        <v>681</v>
      </c>
      <c r="C4" s="44"/>
      <c r="D4" s="43" t="s">
        <v>682</v>
      </c>
      <c r="E4" s="44"/>
      <c r="F4" s="43" t="s">
        <v>683</v>
      </c>
      <c r="G4" s="44"/>
      <c r="H4" s="43" t="s">
        <v>39</v>
      </c>
      <c r="I4" s="44"/>
      <c r="J4" s="43" t="s">
        <v>645</v>
      </c>
      <c r="K4" s="44"/>
      <c r="N4" s="13" t="s">
        <v>41</v>
      </c>
      <c r="O4" s="13" t="s">
        <v>42</v>
      </c>
      <c r="P4" s="13" t="s">
        <v>43</v>
      </c>
      <c r="Q4" s="13" t="s">
        <v>44</v>
      </c>
    </row>
    <row r="5" spans="2:100" x14ac:dyDescent="0.35">
      <c r="B5" s="43" t="s">
        <v>684</v>
      </c>
      <c r="C5" s="44"/>
      <c r="D5" s="43" t="s">
        <v>685</v>
      </c>
      <c r="E5" s="44"/>
      <c r="F5" s="43" t="s">
        <v>686</v>
      </c>
      <c r="G5" s="44"/>
      <c r="H5" s="43" t="s">
        <v>687</v>
      </c>
      <c r="I5" s="44"/>
      <c r="J5" s="45"/>
      <c r="K5" s="46"/>
      <c r="N5" s="12">
        <v>676</v>
      </c>
      <c r="O5" s="12">
        <v>348</v>
      </c>
      <c r="P5" s="12">
        <v>25</v>
      </c>
      <c r="Q5" s="12">
        <v>1049</v>
      </c>
    </row>
    <row r="10" spans="2:100" ht="18.5" x14ac:dyDescent="0.45">
      <c r="B10" s="11" t="s">
        <v>39</v>
      </c>
    </row>
    <row r="12" spans="2:100" ht="15.5" x14ac:dyDescent="0.35">
      <c r="C12" s="37" t="s">
        <v>45</v>
      </c>
      <c r="D12" s="37"/>
      <c r="E12" s="37"/>
      <c r="F12" s="37"/>
      <c r="G12" s="37"/>
      <c r="H12" s="37"/>
      <c r="I12" s="37"/>
      <c r="J12" s="37"/>
      <c r="K12" s="37"/>
    </row>
    <row r="13" spans="2:100" x14ac:dyDescent="0.35">
      <c r="C13" s="34" t="s">
        <v>46</v>
      </c>
      <c r="D13" s="34"/>
      <c r="E13" s="34"/>
      <c r="F13" s="35"/>
      <c r="G13" s="36" t="s">
        <v>666</v>
      </c>
      <c r="H13" s="36"/>
      <c r="I13" s="36"/>
      <c r="J13" s="36"/>
      <c r="K13" s="36"/>
    </row>
    <row r="14" spans="2:100" x14ac:dyDescent="0.35">
      <c r="C14" s="34" t="s">
        <v>48</v>
      </c>
      <c r="D14" s="34"/>
      <c r="E14" s="34"/>
      <c r="F14" s="35"/>
      <c r="G14" s="36" t="s">
        <v>688</v>
      </c>
      <c r="H14" s="36"/>
      <c r="I14" s="36"/>
      <c r="J14" s="36"/>
      <c r="K14" s="36"/>
    </row>
    <row r="15" spans="2:100" x14ac:dyDescent="0.35">
      <c r="C15" s="34" t="s">
        <v>689</v>
      </c>
      <c r="D15" s="34"/>
      <c r="E15" s="34"/>
      <c r="F15" s="35"/>
      <c r="G15" s="36" t="s">
        <v>690</v>
      </c>
      <c r="H15" s="36"/>
      <c r="I15" s="36"/>
      <c r="J15" s="36"/>
      <c r="K15" s="36"/>
    </row>
    <row r="16" spans="2:100" x14ac:dyDescent="0.35">
      <c r="C16" s="34" t="s">
        <v>691</v>
      </c>
      <c r="D16" s="34"/>
      <c r="E16" s="34"/>
      <c r="F16" s="35"/>
      <c r="G16" s="36">
        <v>341</v>
      </c>
      <c r="H16" s="36"/>
      <c r="I16" s="36"/>
      <c r="J16" s="36"/>
      <c r="K16" s="36"/>
    </row>
    <row r="17" spans="3:34" x14ac:dyDescent="0.35">
      <c r="C17" s="34" t="s">
        <v>692</v>
      </c>
      <c r="D17" s="34"/>
      <c r="E17" s="34"/>
      <c r="F17" s="35"/>
      <c r="G17" s="36" t="s">
        <v>693</v>
      </c>
      <c r="H17" s="36"/>
      <c r="I17" s="36"/>
      <c r="J17" s="36"/>
      <c r="K17" s="36"/>
    </row>
    <row r="18" spans="3:34" x14ac:dyDescent="0.35">
      <c r="C18" s="34" t="s">
        <v>694</v>
      </c>
      <c r="D18" s="34"/>
      <c r="E18" s="34"/>
      <c r="F18" s="35"/>
      <c r="G18" s="36">
        <v>228</v>
      </c>
      <c r="H18" s="36"/>
      <c r="I18" s="36"/>
      <c r="J18" s="36"/>
      <c r="K18" s="36"/>
    </row>
    <row r="20" spans="3:34" ht="15.5" x14ac:dyDescent="0.35">
      <c r="C20" s="37" t="s">
        <v>53</v>
      </c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</row>
    <row r="21" spans="3:34" x14ac:dyDescent="0.35">
      <c r="C21" s="34" t="s">
        <v>695</v>
      </c>
      <c r="D21" s="35"/>
      <c r="E21" s="36">
        <v>30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</row>
    <row r="22" spans="3:34" x14ac:dyDescent="0.35">
      <c r="C22" s="34" t="s">
        <v>696</v>
      </c>
      <c r="D22" s="35"/>
      <c r="E22" s="12" t="s">
        <v>2</v>
      </c>
      <c r="F22" s="12" t="s">
        <v>3</v>
      </c>
      <c r="G22" s="12" t="s">
        <v>4</v>
      </c>
      <c r="H22" s="12" t="s">
        <v>5</v>
      </c>
      <c r="I22" s="12" t="s">
        <v>6</v>
      </c>
      <c r="J22" s="12" t="s">
        <v>7</v>
      </c>
      <c r="K22" s="12" t="s">
        <v>8</v>
      </c>
      <c r="L22" s="12" t="s">
        <v>9</v>
      </c>
      <c r="M22" s="12" t="s">
        <v>10</v>
      </c>
      <c r="N22" s="12" t="s">
        <v>11</v>
      </c>
      <c r="O22" s="12" t="s">
        <v>12</v>
      </c>
      <c r="P22" s="12" t="s">
        <v>13</v>
      </c>
      <c r="Q22" s="12" t="s">
        <v>14</v>
      </c>
      <c r="R22" s="12" t="s">
        <v>15</v>
      </c>
      <c r="S22" s="12" t="s">
        <v>16</v>
      </c>
      <c r="T22" s="12" t="s">
        <v>17</v>
      </c>
      <c r="U22" s="12" t="s">
        <v>18</v>
      </c>
      <c r="V22" s="12" t="s">
        <v>19</v>
      </c>
      <c r="W22" s="12" t="s">
        <v>20</v>
      </c>
      <c r="X22" s="12" t="s">
        <v>21</v>
      </c>
      <c r="Y22" s="12" t="s">
        <v>22</v>
      </c>
      <c r="Z22" s="12" t="s">
        <v>23</v>
      </c>
      <c r="AA22" s="12" t="s">
        <v>24</v>
      </c>
      <c r="AB22" s="12" t="s">
        <v>25</v>
      </c>
      <c r="AC22" s="12" t="s">
        <v>26</v>
      </c>
      <c r="AD22" s="12" t="s">
        <v>27</v>
      </c>
      <c r="AE22" s="12" t="s">
        <v>28</v>
      </c>
      <c r="AF22" s="12" t="s">
        <v>29</v>
      </c>
      <c r="AG22" s="12" t="s">
        <v>30</v>
      </c>
      <c r="AH22" s="12" t="s">
        <v>31</v>
      </c>
    </row>
    <row r="23" spans="3:34" x14ac:dyDescent="0.35">
      <c r="C23" s="34" t="s">
        <v>697</v>
      </c>
      <c r="D23" s="35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</row>
    <row r="24" spans="3:34" x14ac:dyDescent="0.35">
      <c r="C24" s="34" t="s">
        <v>698</v>
      </c>
      <c r="D24" s="35"/>
      <c r="E24" s="38" t="s">
        <v>1</v>
      </c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</row>
    <row r="26" spans="3:34" ht="15.5" x14ac:dyDescent="0.35">
      <c r="C26" s="37" t="s">
        <v>651</v>
      </c>
      <c r="D26" s="37"/>
      <c r="E26" s="37"/>
      <c r="F26" s="37"/>
      <c r="G26" s="37"/>
      <c r="H26" s="37"/>
      <c r="I26" s="37"/>
    </row>
    <row r="27" spans="3:34" x14ac:dyDescent="0.35">
      <c r="C27" s="34" t="s">
        <v>699</v>
      </c>
      <c r="D27" s="34"/>
      <c r="E27" s="35"/>
      <c r="F27" s="36" t="b">
        <v>0</v>
      </c>
      <c r="G27" s="36"/>
      <c r="H27" s="36"/>
      <c r="I27" s="36"/>
    </row>
    <row r="29" spans="3:34" ht="15.5" x14ac:dyDescent="0.35">
      <c r="C29" s="37" t="s">
        <v>700</v>
      </c>
      <c r="D29" s="37"/>
      <c r="E29" s="37"/>
      <c r="F29" s="37"/>
      <c r="G29" s="37"/>
      <c r="H29" s="37"/>
      <c r="I29" s="37"/>
    </row>
    <row r="30" spans="3:34" x14ac:dyDescent="0.35">
      <c r="C30" s="34" t="s">
        <v>701</v>
      </c>
      <c r="D30" s="34"/>
      <c r="E30" s="35"/>
      <c r="F30" s="52">
        <v>7</v>
      </c>
      <c r="G30" s="53"/>
      <c r="H30" s="53"/>
      <c r="I30" s="54"/>
    </row>
    <row r="31" spans="3:34" x14ac:dyDescent="0.35">
      <c r="C31" s="35" t="s">
        <v>702</v>
      </c>
      <c r="D31" s="50"/>
      <c r="E31" s="51"/>
      <c r="F31" s="52">
        <v>29</v>
      </c>
      <c r="G31" s="53"/>
      <c r="H31" s="53"/>
      <c r="I31" s="54"/>
    </row>
    <row r="33" spans="3:9" ht="15.5" x14ac:dyDescent="0.35">
      <c r="C33" s="31" t="s">
        <v>703</v>
      </c>
      <c r="D33" s="32"/>
      <c r="E33" s="32"/>
      <c r="F33" s="32"/>
      <c r="G33" s="32"/>
      <c r="H33" s="32"/>
      <c r="I33" s="33"/>
    </row>
    <row r="34" spans="3:9" x14ac:dyDescent="0.35">
      <c r="C34" s="35" t="s">
        <v>704</v>
      </c>
      <c r="D34" s="50"/>
      <c r="E34" s="51"/>
      <c r="F34" s="52" t="s">
        <v>705</v>
      </c>
      <c r="G34" s="53"/>
      <c r="H34" s="53"/>
      <c r="I34" s="54"/>
    </row>
    <row r="36" spans="3:9" ht="15.5" x14ac:dyDescent="0.35">
      <c r="C36" s="31" t="s">
        <v>706</v>
      </c>
      <c r="D36" s="32"/>
      <c r="E36" s="32"/>
      <c r="F36" s="32"/>
      <c r="G36" s="32"/>
      <c r="H36" s="32"/>
      <c r="I36" s="33"/>
    </row>
    <row r="37" spans="3:9" x14ac:dyDescent="0.35">
      <c r="C37" s="35" t="s">
        <v>707</v>
      </c>
      <c r="D37" s="50"/>
      <c r="E37" s="51"/>
      <c r="F37" s="52" t="b">
        <v>1</v>
      </c>
      <c r="G37" s="53"/>
      <c r="H37" s="53"/>
      <c r="I37" s="54"/>
    </row>
    <row r="38" spans="3:9" x14ac:dyDescent="0.35">
      <c r="C38" s="35" t="s">
        <v>708</v>
      </c>
      <c r="D38" s="50"/>
      <c r="E38" s="51"/>
      <c r="F38" s="52" t="s">
        <v>709</v>
      </c>
      <c r="G38" s="53"/>
      <c r="H38" s="53"/>
      <c r="I38" s="54"/>
    </row>
    <row r="40" spans="3:9" ht="15.5" x14ac:dyDescent="0.35">
      <c r="C40" s="31" t="s">
        <v>710</v>
      </c>
      <c r="D40" s="32"/>
      <c r="E40" s="32"/>
      <c r="F40" s="32"/>
      <c r="G40" s="32"/>
      <c r="H40" s="32"/>
      <c r="I40" s="33"/>
    </row>
    <row r="41" spans="3:9" x14ac:dyDescent="0.35">
      <c r="C41" s="35" t="s">
        <v>711</v>
      </c>
      <c r="D41" s="50"/>
      <c r="E41" s="51"/>
      <c r="F41" s="52">
        <v>2</v>
      </c>
      <c r="G41" s="53"/>
      <c r="H41" s="53"/>
      <c r="I41" s="54"/>
    </row>
    <row r="42" spans="3:9" x14ac:dyDescent="0.35">
      <c r="C42" s="35" t="s">
        <v>712</v>
      </c>
      <c r="D42" s="50"/>
      <c r="E42" s="51"/>
      <c r="F42" s="52">
        <v>1</v>
      </c>
      <c r="G42" s="53"/>
      <c r="H42" s="53"/>
      <c r="I42" s="54"/>
    </row>
    <row r="43" spans="3:9" x14ac:dyDescent="0.35">
      <c r="C43" s="35" t="s">
        <v>713</v>
      </c>
      <c r="D43" s="50"/>
      <c r="E43" s="51"/>
      <c r="F43" s="52">
        <v>0.5</v>
      </c>
      <c r="G43" s="53"/>
      <c r="H43" s="53"/>
      <c r="I43" s="54"/>
    </row>
    <row r="45" spans="3:9" ht="15.5" x14ac:dyDescent="0.35">
      <c r="C45" s="31" t="s">
        <v>714</v>
      </c>
      <c r="D45" s="32"/>
      <c r="E45" s="32"/>
      <c r="F45" s="32"/>
      <c r="G45" s="32"/>
      <c r="H45" s="32"/>
      <c r="I45" s="33"/>
    </row>
    <row r="46" spans="3:9" x14ac:dyDescent="0.35">
      <c r="C46" s="35" t="s">
        <v>715</v>
      </c>
      <c r="D46" s="50"/>
      <c r="E46" s="51"/>
      <c r="F46" s="52" t="s">
        <v>716</v>
      </c>
      <c r="G46" s="53"/>
      <c r="H46" s="53"/>
      <c r="I46" s="54"/>
    </row>
    <row r="47" spans="3:9" x14ac:dyDescent="0.35">
      <c r="C47" s="35" t="s">
        <v>717</v>
      </c>
      <c r="D47" s="50"/>
      <c r="E47" s="51"/>
      <c r="F47" s="52">
        <v>7</v>
      </c>
      <c r="G47" s="53"/>
      <c r="H47" s="53"/>
      <c r="I47" s="54"/>
    </row>
    <row r="48" spans="3:9" x14ac:dyDescent="0.35">
      <c r="C48" s="35" t="s">
        <v>718</v>
      </c>
      <c r="D48" s="50"/>
      <c r="E48" s="51"/>
      <c r="F48" s="52" t="b">
        <v>0</v>
      </c>
      <c r="G48" s="53"/>
      <c r="H48" s="53"/>
      <c r="I48" s="54"/>
    </row>
    <row r="50" spans="2:8" ht="15.5" x14ac:dyDescent="0.35">
      <c r="C50" s="31" t="s">
        <v>719</v>
      </c>
      <c r="D50" s="32"/>
      <c r="E50" s="32"/>
      <c r="F50" s="32"/>
      <c r="G50" s="33"/>
    </row>
    <row r="51" spans="2:8" x14ac:dyDescent="0.35">
      <c r="C51" s="47" t="s">
        <v>720</v>
      </c>
      <c r="D51" s="48"/>
      <c r="E51" s="48"/>
      <c r="F51" s="48"/>
      <c r="G51" s="49"/>
    </row>
    <row r="52" spans="2:8" x14ac:dyDescent="0.35">
      <c r="C52" s="47" t="s">
        <v>721</v>
      </c>
      <c r="D52" s="48"/>
      <c r="E52" s="48"/>
      <c r="F52" s="48"/>
      <c r="G52" s="49"/>
    </row>
    <row r="53" spans="2:8" x14ac:dyDescent="0.35">
      <c r="C53" s="47" t="s">
        <v>722</v>
      </c>
      <c r="D53" s="48"/>
      <c r="E53" s="48"/>
      <c r="F53" s="48"/>
      <c r="G53" s="49"/>
    </row>
    <row r="54" spans="2:8" x14ac:dyDescent="0.35">
      <c r="C54" s="47" t="s">
        <v>723</v>
      </c>
      <c r="D54" s="48"/>
      <c r="E54" s="48"/>
      <c r="F54" s="48"/>
      <c r="G54" s="49"/>
    </row>
    <row r="57" spans="2:8" ht="18.5" x14ac:dyDescent="0.45">
      <c r="B57" s="11" t="s">
        <v>724</v>
      </c>
      <c r="F57" s="11" t="s">
        <v>725</v>
      </c>
    </row>
    <row r="59" spans="2:8" x14ac:dyDescent="0.35">
      <c r="C59" s="5" t="s">
        <v>726</v>
      </c>
      <c r="D59" t="s">
        <v>727</v>
      </c>
      <c r="G59" s="5" t="s">
        <v>726</v>
      </c>
      <c r="H59" t="s">
        <v>727</v>
      </c>
    </row>
    <row r="60" spans="2:8" x14ac:dyDescent="0.35">
      <c r="C60" s="5">
        <v>0</v>
      </c>
      <c r="D60">
        <v>0.37243401759530781</v>
      </c>
      <c r="G60" s="5">
        <v>0</v>
      </c>
      <c r="H60">
        <v>0.3728070175438597</v>
      </c>
    </row>
    <row r="61" spans="2:8" x14ac:dyDescent="0.35">
      <c r="C61" s="5">
        <v>1</v>
      </c>
      <c r="D61">
        <v>7.0381231671554301E-2</v>
      </c>
      <c r="G61" s="5">
        <v>1</v>
      </c>
      <c r="H61">
        <v>9.2105263157894718E-2</v>
      </c>
    </row>
    <row r="62" spans="2:8" x14ac:dyDescent="0.35">
      <c r="C62" s="5">
        <v>2</v>
      </c>
      <c r="D62">
        <v>5.5718475073313789E-2</v>
      </c>
      <c r="G62" s="5">
        <v>2</v>
      </c>
      <c r="H62">
        <v>7.4561403508771926E-2</v>
      </c>
    </row>
    <row r="63" spans="2:8" x14ac:dyDescent="0.35">
      <c r="C63" s="5">
        <v>3</v>
      </c>
      <c r="D63">
        <v>5.5718475073313824E-2</v>
      </c>
      <c r="G63" s="5">
        <v>3</v>
      </c>
      <c r="H63">
        <v>7.4561403508771926E-2</v>
      </c>
    </row>
    <row r="64" spans="2:8" x14ac:dyDescent="0.35">
      <c r="C64" s="5">
        <v>4</v>
      </c>
      <c r="D64">
        <v>5.5718475073313817E-2</v>
      </c>
      <c r="G64" s="5">
        <v>4</v>
      </c>
      <c r="H64">
        <v>7.4561403508771926E-2</v>
      </c>
    </row>
    <row r="65" spans="3:8" x14ac:dyDescent="0.35">
      <c r="C65" s="5">
        <v>5</v>
      </c>
      <c r="D65">
        <v>5.5718475073313851E-2</v>
      </c>
      <c r="G65" s="5">
        <v>5</v>
      </c>
      <c r="H65">
        <v>7.4561403508771926E-2</v>
      </c>
    </row>
  </sheetData>
  <mergeCells count="67">
    <mergeCell ref="C12:K12"/>
    <mergeCell ref="C13:F13"/>
    <mergeCell ref="C14:F14"/>
    <mergeCell ref="C15:F15"/>
    <mergeCell ref="C16:F16"/>
    <mergeCell ref="C18:F18"/>
    <mergeCell ref="G13:K13"/>
    <mergeCell ref="G14:K14"/>
    <mergeCell ref="G15:K15"/>
    <mergeCell ref="G16:K16"/>
    <mergeCell ref="G17:K17"/>
    <mergeCell ref="G18:K18"/>
    <mergeCell ref="C17:F17"/>
    <mergeCell ref="C20:AH20"/>
    <mergeCell ref="C21:D21"/>
    <mergeCell ref="C22:D22"/>
    <mergeCell ref="C23:D23"/>
    <mergeCell ref="C24:D24"/>
    <mergeCell ref="E21:AH21"/>
    <mergeCell ref="E24:AH24"/>
    <mergeCell ref="C38:E38"/>
    <mergeCell ref="F37:I37"/>
    <mergeCell ref="F38:I38"/>
    <mergeCell ref="C26:I26"/>
    <mergeCell ref="C27:E27"/>
    <mergeCell ref="F27:I27"/>
    <mergeCell ref="C29:I29"/>
    <mergeCell ref="C30:E30"/>
    <mergeCell ref="C31:E31"/>
    <mergeCell ref="F30:I30"/>
    <mergeCell ref="F31:I31"/>
    <mergeCell ref="C33:I33"/>
    <mergeCell ref="C34:E34"/>
    <mergeCell ref="F34:I34"/>
    <mergeCell ref="C36:I36"/>
    <mergeCell ref="C37:E37"/>
    <mergeCell ref="C40:I40"/>
    <mergeCell ref="C41:E41"/>
    <mergeCell ref="C42:E42"/>
    <mergeCell ref="C43:E43"/>
    <mergeCell ref="F41:I41"/>
    <mergeCell ref="F42:I42"/>
    <mergeCell ref="F43:I43"/>
    <mergeCell ref="C45:I45"/>
    <mergeCell ref="C46:E46"/>
    <mergeCell ref="C47:E47"/>
    <mergeCell ref="C48:E48"/>
    <mergeCell ref="F46:I46"/>
    <mergeCell ref="F47:I47"/>
    <mergeCell ref="F48:I48"/>
    <mergeCell ref="C50:G50"/>
    <mergeCell ref="C51:G51"/>
    <mergeCell ref="C52:G52"/>
    <mergeCell ref="C53:G53"/>
    <mergeCell ref="C54:G54"/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B4:C4"/>
    <mergeCell ref="D4:E4"/>
    <mergeCell ref="F4:G4"/>
  </mergeCells>
  <hyperlinks>
    <hyperlink ref="B4" location="'CT_BestTree'!$B$10:$B$10" display="Best Pruned Tree Rules (Using Validation Data)" xr:uid="{19B5E7EE-8EF0-4417-8328-72377D0576B5}"/>
    <hyperlink ref="D4" location="'CT_FullTree'!$B$10:$B$10" display="Fully Grown Tree Rules (Using Training Data)" xr:uid="{81966033-2E30-4881-8648-92C65E85C987}"/>
    <hyperlink ref="F4" location="'CT_MinErrorTree'!$B$10:$B$10" display="Min Error Tree Rules (Using Validation Data)" xr:uid="{E128CDD8-716E-4A91-84A9-777595EDD8B7}"/>
    <hyperlink ref="H4" location="'CT_Output1'!$B$10:$B$10" display="Inputs" xr:uid="{44F5FB72-A905-4A38-8966-9A4CB72EF026}"/>
    <hyperlink ref="J4" location="'CT_Stored1'!$B$10:$B$10" display="PMML Model" xr:uid="{9C92BE25-07E8-49AD-BEF8-733CC06208D3}"/>
    <hyperlink ref="B5" location="'CT_TrainingScore1'!$B$10:$B$10" display="Training: Classification Summary" xr:uid="{DF641F9D-7E5A-4DE6-ABAA-32CB3E9EA287}"/>
    <hyperlink ref="D5" location="'CT_TrainingScore1'!$B$34:$B$34" display="Training: Classification Details" xr:uid="{FB2EA653-9B1C-473D-ABFE-90D4D5E6B1BC}"/>
    <hyperlink ref="F5" location="'CT_ValidationScore1'!$B$10:$B$10" display="Validation: Classification Summary" xr:uid="{9B76D626-6F6D-4741-BED4-5A95D2EEAF18}"/>
    <hyperlink ref="H5" location="'CT_ValidationScore1'!$B$34:$B$34" display="Validation: Classification Details" xr:uid="{CD82074A-5BD0-4D07-BE05-BE90E7C1BB75}"/>
  </hyperlinks>
  <pageMargins left="0.7" right="0.7" top="0.75" bottom="0.75" header="0.3" footer="0.3"/>
  <tableParts count="2">
    <tablePart r:id="rId1"/>
    <tablePart r:id="rId2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48273-1526-4884-B731-D277401A0826}">
  <dimension ref="B1:Q23"/>
  <sheetViews>
    <sheetView showGridLines="0" workbookViewId="0"/>
  </sheetViews>
  <sheetFormatPr defaultRowHeight="14.5" x14ac:dyDescent="0.35"/>
  <cols>
    <col min="14" max="14" width="26" bestFit="1" customWidth="1"/>
  </cols>
  <sheetData>
    <row r="1" spans="2:17" ht="18.5" x14ac:dyDescent="0.45">
      <c r="B1" s="10" t="s">
        <v>678</v>
      </c>
      <c r="N1" t="s">
        <v>679</v>
      </c>
    </row>
    <row r="3" spans="2:17" ht="15.5" x14ac:dyDescent="0.35">
      <c r="B3" s="37" t="s">
        <v>37</v>
      </c>
      <c r="C3" s="37"/>
      <c r="D3" s="37"/>
      <c r="E3" s="37"/>
      <c r="F3" s="37"/>
      <c r="G3" s="37"/>
      <c r="H3" s="37"/>
      <c r="I3" s="37"/>
      <c r="J3" s="37"/>
      <c r="K3" s="37"/>
      <c r="N3" s="55" t="s">
        <v>38</v>
      </c>
      <c r="O3" s="55"/>
      <c r="P3" s="55"/>
      <c r="Q3" s="55"/>
    </row>
    <row r="4" spans="2:17" x14ac:dyDescent="0.35">
      <c r="B4" s="30" t="s">
        <v>681</v>
      </c>
      <c r="C4" s="30"/>
      <c r="D4" s="30" t="s">
        <v>682</v>
      </c>
      <c r="E4" s="30"/>
      <c r="F4" s="30" t="s">
        <v>683</v>
      </c>
      <c r="G4" s="30"/>
      <c r="H4" s="30" t="s">
        <v>39</v>
      </c>
      <c r="I4" s="30"/>
      <c r="J4" s="30" t="s">
        <v>645</v>
      </c>
      <c r="K4" s="30"/>
      <c r="N4" s="13" t="s">
        <v>41</v>
      </c>
      <c r="O4" s="13" t="s">
        <v>42</v>
      </c>
      <c r="P4" s="13" t="s">
        <v>43</v>
      </c>
      <c r="Q4" s="13" t="s">
        <v>44</v>
      </c>
    </row>
    <row r="5" spans="2:17" x14ac:dyDescent="0.35">
      <c r="B5" s="30" t="s">
        <v>684</v>
      </c>
      <c r="C5" s="30"/>
      <c r="D5" s="30" t="s">
        <v>685</v>
      </c>
      <c r="E5" s="30"/>
      <c r="F5" s="30" t="s">
        <v>686</v>
      </c>
      <c r="G5" s="30"/>
      <c r="H5" s="30" t="s">
        <v>687</v>
      </c>
      <c r="I5" s="30"/>
      <c r="J5" s="56"/>
      <c r="K5" s="56"/>
      <c r="N5" s="12">
        <v>676</v>
      </c>
      <c r="O5" s="12">
        <v>348</v>
      </c>
      <c r="P5" s="12">
        <v>25</v>
      </c>
      <c r="Q5" s="12">
        <v>1049</v>
      </c>
    </row>
    <row r="10" spans="2:17" ht="18.5" x14ac:dyDescent="0.45">
      <c r="B10" s="11" t="s">
        <v>682</v>
      </c>
    </row>
    <row r="12" spans="2:17" x14ac:dyDescent="0.35">
      <c r="C12" s="5" t="s">
        <v>728</v>
      </c>
      <c r="D12" t="s">
        <v>729</v>
      </c>
      <c r="E12" t="s">
        <v>730</v>
      </c>
      <c r="F12" t="s">
        <v>731</v>
      </c>
      <c r="G12" t="s">
        <v>732</v>
      </c>
      <c r="H12" t="s">
        <v>733</v>
      </c>
      <c r="I12" t="s">
        <v>734</v>
      </c>
      <c r="J12" t="s">
        <v>735</v>
      </c>
      <c r="K12" t="s">
        <v>736</v>
      </c>
      <c r="L12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0.46065</v>
      </c>
      <c r="I14" s="4">
        <v>232</v>
      </c>
      <c r="J14" s="4">
        <v>154</v>
      </c>
      <c r="K14" s="4">
        <v>0</v>
      </c>
      <c r="L14" t="s">
        <v>738</v>
      </c>
    </row>
    <row r="15" spans="2:17" x14ac:dyDescent="0.35">
      <c r="C15" s="5">
        <v>3</v>
      </c>
      <c r="D15" s="4">
        <v>1</v>
      </c>
      <c r="E15" s="4">
        <v>6</v>
      </c>
      <c r="F15" s="4">
        <v>7</v>
      </c>
      <c r="G15" s="4" t="s">
        <v>22</v>
      </c>
      <c r="H15" s="4">
        <v>0.42174</v>
      </c>
      <c r="I15" s="4">
        <v>109</v>
      </c>
      <c r="J15" s="4">
        <v>74</v>
      </c>
      <c r="K15" s="4">
        <v>1</v>
      </c>
      <c r="L15" t="s">
        <v>738</v>
      </c>
    </row>
    <row r="16" spans="2:17" x14ac:dyDescent="0.35">
      <c r="C16" s="5">
        <v>4</v>
      </c>
      <c r="D16" s="4">
        <v>2</v>
      </c>
      <c r="E16" s="4">
        <v>8</v>
      </c>
      <c r="F16" s="4">
        <v>9</v>
      </c>
      <c r="G16" s="4" t="s">
        <v>3</v>
      </c>
      <c r="H16" s="4">
        <v>0.40073999999999999</v>
      </c>
      <c r="I16" s="4">
        <v>203</v>
      </c>
      <c r="J16" s="4">
        <v>132</v>
      </c>
      <c r="K16" s="4">
        <v>0</v>
      </c>
      <c r="L16" t="s">
        <v>738</v>
      </c>
    </row>
    <row r="17" spans="3:12" x14ac:dyDescent="0.35">
      <c r="C17" s="5">
        <v>5</v>
      </c>
      <c r="D17" s="4">
        <v>2</v>
      </c>
      <c r="E17" s="4" t="e">
        <f>NA()</f>
        <v>#N/A</v>
      </c>
      <c r="F17" s="4" t="e">
        <f>NA()</f>
        <v>#N/A</v>
      </c>
      <c r="G17" s="4" t="e">
        <f>NA()</f>
        <v>#N/A</v>
      </c>
      <c r="H17" s="4" t="e">
        <f>NA()</f>
        <v>#N/A</v>
      </c>
      <c r="I17" s="4">
        <v>29</v>
      </c>
      <c r="J17" s="4">
        <v>22</v>
      </c>
      <c r="K17" s="4">
        <v>1</v>
      </c>
      <c r="L17" t="s">
        <v>739</v>
      </c>
    </row>
    <row r="18" spans="3:12" x14ac:dyDescent="0.35">
      <c r="C18" s="5">
        <v>6</v>
      </c>
      <c r="D18" s="4">
        <v>3</v>
      </c>
      <c r="E18" s="4" t="e">
        <f>NA()</f>
        <v>#N/A</v>
      </c>
      <c r="F18" s="4" t="e">
        <f>NA()</f>
        <v>#N/A</v>
      </c>
      <c r="G18" s="4" t="e">
        <f>NA()</f>
        <v>#N/A</v>
      </c>
      <c r="H18" s="4" t="e">
        <f>NA()</f>
        <v>#N/A</v>
      </c>
      <c r="I18" s="4">
        <v>29</v>
      </c>
      <c r="J18" s="4">
        <v>26</v>
      </c>
      <c r="K18" s="4">
        <v>1</v>
      </c>
      <c r="L18" t="s">
        <v>739</v>
      </c>
    </row>
    <row r="19" spans="3:12" x14ac:dyDescent="0.35">
      <c r="C19" s="5">
        <v>7</v>
      </c>
      <c r="D19" s="4">
        <v>3</v>
      </c>
      <c r="E19" s="4" t="e">
        <f>NA()</f>
        <v>#N/A</v>
      </c>
      <c r="F19" s="4" t="e">
        <f>NA()</f>
        <v>#N/A</v>
      </c>
      <c r="G19" s="4" t="e">
        <f>NA()</f>
        <v>#N/A</v>
      </c>
      <c r="H19" s="4" t="e">
        <f>NA()</f>
        <v>#N/A</v>
      </c>
      <c r="I19" s="4">
        <v>80</v>
      </c>
      <c r="J19" s="4">
        <v>48</v>
      </c>
      <c r="K19" s="4">
        <v>1</v>
      </c>
      <c r="L19" t="s">
        <v>739</v>
      </c>
    </row>
    <row r="20" spans="3:12" x14ac:dyDescent="0.35">
      <c r="C20" s="5">
        <v>8</v>
      </c>
      <c r="D20" s="4">
        <v>4</v>
      </c>
      <c r="E20" s="4">
        <v>10</v>
      </c>
      <c r="F20" s="4">
        <v>11</v>
      </c>
      <c r="G20" s="4" t="s">
        <v>15</v>
      </c>
      <c r="H20" s="4">
        <v>3.8714999999999999E-2</v>
      </c>
      <c r="I20" s="4">
        <v>173</v>
      </c>
      <c r="J20" s="4">
        <v>104</v>
      </c>
      <c r="K20" s="4">
        <v>0</v>
      </c>
      <c r="L20" t="s">
        <v>738</v>
      </c>
    </row>
    <row r="21" spans="3:12" x14ac:dyDescent="0.35">
      <c r="C21" s="5">
        <v>9</v>
      </c>
      <c r="D21" s="4">
        <v>4</v>
      </c>
      <c r="E21" s="4" t="e">
        <f>NA()</f>
        <v>#N/A</v>
      </c>
      <c r="F21" s="4" t="e">
        <f>NA()</f>
        <v>#N/A</v>
      </c>
      <c r="G21" s="4" t="e">
        <f>NA()</f>
        <v>#N/A</v>
      </c>
      <c r="H21" s="4" t="e">
        <f>NA()</f>
        <v>#N/A</v>
      </c>
      <c r="I21" s="4">
        <v>30</v>
      </c>
      <c r="J21" s="4">
        <v>28</v>
      </c>
      <c r="K21" s="4">
        <v>0</v>
      </c>
      <c r="L21" t="s">
        <v>739</v>
      </c>
    </row>
    <row r="22" spans="3:12" x14ac:dyDescent="0.35">
      <c r="C22" s="5">
        <v>10</v>
      </c>
      <c r="D22" s="4">
        <v>8</v>
      </c>
      <c r="E22" s="4" t="e">
        <f>NA()</f>
        <v>#N/A</v>
      </c>
      <c r="F22" s="4" t="e">
        <f>NA()</f>
        <v>#N/A</v>
      </c>
      <c r="G22" s="4" t="e">
        <f>NA()</f>
        <v>#N/A</v>
      </c>
      <c r="H22" s="4" t="e">
        <f>NA()</f>
        <v>#N/A</v>
      </c>
      <c r="I22" s="4">
        <v>144</v>
      </c>
      <c r="J22" s="4">
        <v>89</v>
      </c>
      <c r="K22" s="4">
        <v>0</v>
      </c>
      <c r="L22" t="s">
        <v>739</v>
      </c>
    </row>
    <row r="23" spans="3:12" x14ac:dyDescent="0.35">
      <c r="C23" s="5">
        <v>11</v>
      </c>
      <c r="D23" s="4">
        <v>8</v>
      </c>
      <c r="E23" s="4" t="e">
        <f>NA()</f>
        <v>#N/A</v>
      </c>
      <c r="F23" s="4" t="e">
        <f>NA()</f>
        <v>#N/A</v>
      </c>
      <c r="G23" s="4" t="e">
        <f>NA()</f>
        <v>#N/A</v>
      </c>
      <c r="H23" s="4" t="e">
        <f>NA()</f>
        <v>#N/A</v>
      </c>
      <c r="I23" s="4">
        <v>29</v>
      </c>
      <c r="J23" s="4">
        <v>15</v>
      </c>
      <c r="K23" s="4">
        <v>0</v>
      </c>
      <c r="L23" t="s">
        <v>739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CT_BestTree'!$B$10:$B$10" display="Best Pruned Tree Rules (Using Validation Data)" xr:uid="{CE61AA52-B590-47B6-95E1-EB944A278F1E}"/>
    <hyperlink ref="D4" location="'CT_FullTree'!$B$10:$B$10" display="Fully Grown Tree Rules (Using Training Data)" xr:uid="{147F0FD0-1C4A-4B2A-B608-6DC1E59891A4}"/>
    <hyperlink ref="F4" location="'CT_MinErrorTree'!$B$10:$B$10" display="Min Error Tree Rules (Using Validation Data)" xr:uid="{FFB3B71C-71DA-4809-8335-C1EFAF5476A5}"/>
    <hyperlink ref="H4" location="'CT_Output1'!$B$10:$B$10" display="Inputs" xr:uid="{8EA82DA9-D978-485E-82E7-75C81E161CD7}"/>
    <hyperlink ref="J4" location="'CT_Stored1'!$B$10:$B$10" display="PMML Model" xr:uid="{B6F6EA6C-9BA9-4D53-B140-5F17B25FCABA}"/>
    <hyperlink ref="B5" location="'CT_TrainingScore1'!$B$10:$B$10" display="Training: Classification Summary" xr:uid="{B0FF6A31-CFC4-41F3-9B29-41C058EA3965}"/>
    <hyperlink ref="D5" location="'CT_TrainingScore1'!$B$34:$B$34" display="Training: Classification Details" xr:uid="{40966B37-1926-431A-9012-B9AD4D4CB1BA}"/>
    <hyperlink ref="F5" location="'CT_ValidationScore1'!$B$10:$B$10" display="Validation: Classification Summary" xr:uid="{AEF8DDF9-BB25-4E63-B3D3-453358731BAE}"/>
    <hyperlink ref="H5" location="'CT_ValidationScore1'!$B$34:$B$34" display="Validation: Classification Details" xr:uid="{57C67FC7-5EBB-4CA8-BA07-003DB784D8B3}"/>
  </hyperlinks>
  <pageMargins left="0.7" right="0.7" top="0.75" bottom="0.75" header="0.3" footer="0.3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DCF5B-1D93-4C41-8125-B2137FF5B79E}">
  <dimension ref="B1:Q17"/>
  <sheetViews>
    <sheetView showGridLines="0" workbookViewId="0"/>
  </sheetViews>
  <sheetFormatPr defaultRowHeight="14.5" x14ac:dyDescent="0.35"/>
  <cols>
    <col min="14" max="14" width="26" bestFit="1" customWidth="1"/>
  </cols>
  <sheetData>
    <row r="1" spans="2:17" ht="18.5" x14ac:dyDescent="0.45">
      <c r="B1" s="10" t="s">
        <v>678</v>
      </c>
      <c r="N1" t="s">
        <v>679</v>
      </c>
    </row>
    <row r="3" spans="2:17" ht="15.5" x14ac:dyDescent="0.35">
      <c r="B3" s="37" t="s">
        <v>37</v>
      </c>
      <c r="C3" s="37"/>
      <c r="D3" s="37"/>
      <c r="E3" s="37"/>
      <c r="F3" s="37"/>
      <c r="G3" s="37"/>
      <c r="H3" s="37"/>
      <c r="I3" s="37"/>
      <c r="J3" s="37"/>
      <c r="K3" s="37"/>
      <c r="N3" s="55" t="s">
        <v>38</v>
      </c>
      <c r="O3" s="55"/>
      <c r="P3" s="55"/>
      <c r="Q3" s="55"/>
    </row>
    <row r="4" spans="2:17" x14ac:dyDescent="0.35">
      <c r="B4" s="30" t="s">
        <v>681</v>
      </c>
      <c r="C4" s="30"/>
      <c r="D4" s="30" t="s">
        <v>682</v>
      </c>
      <c r="E4" s="30"/>
      <c r="F4" s="30" t="s">
        <v>683</v>
      </c>
      <c r="G4" s="30"/>
      <c r="H4" s="30" t="s">
        <v>39</v>
      </c>
      <c r="I4" s="30"/>
      <c r="J4" s="30" t="s">
        <v>645</v>
      </c>
      <c r="K4" s="30"/>
      <c r="N4" s="13" t="s">
        <v>41</v>
      </c>
      <c r="O4" s="13" t="s">
        <v>42</v>
      </c>
      <c r="P4" s="13" t="s">
        <v>43</v>
      </c>
      <c r="Q4" s="13" t="s">
        <v>44</v>
      </c>
    </row>
    <row r="5" spans="2:17" x14ac:dyDescent="0.35">
      <c r="B5" s="30" t="s">
        <v>684</v>
      </c>
      <c r="C5" s="30"/>
      <c r="D5" s="30" t="s">
        <v>685</v>
      </c>
      <c r="E5" s="30"/>
      <c r="F5" s="30" t="s">
        <v>686</v>
      </c>
      <c r="G5" s="30"/>
      <c r="H5" s="30" t="s">
        <v>687</v>
      </c>
      <c r="I5" s="30"/>
      <c r="J5" s="56"/>
      <c r="K5" s="56"/>
      <c r="N5" s="12">
        <v>676</v>
      </c>
      <c r="O5" s="12">
        <v>348</v>
      </c>
      <c r="P5" s="12">
        <v>25</v>
      </c>
      <c r="Q5" s="12">
        <v>1049</v>
      </c>
    </row>
    <row r="10" spans="2:17" ht="18.5" x14ac:dyDescent="0.45">
      <c r="B10" s="11" t="s">
        <v>681</v>
      </c>
    </row>
    <row r="12" spans="2:17" x14ac:dyDescent="0.35">
      <c r="C12" s="5" t="s">
        <v>728</v>
      </c>
      <c r="D12" t="s">
        <v>729</v>
      </c>
      <c r="E12" t="s">
        <v>730</v>
      </c>
      <c r="F12" t="s">
        <v>731</v>
      </c>
      <c r="G12" t="s">
        <v>732</v>
      </c>
      <c r="H12" t="s">
        <v>733</v>
      </c>
      <c r="I12" t="s">
        <v>734</v>
      </c>
      <c r="J12" t="s">
        <v>735</v>
      </c>
      <c r="K12" t="s">
        <v>736</v>
      </c>
      <c r="L12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0.46065</v>
      </c>
      <c r="I14" s="4">
        <v>232</v>
      </c>
      <c r="J14" s="4">
        <v>154</v>
      </c>
      <c r="K14" s="4">
        <v>0</v>
      </c>
      <c r="L14" t="s">
        <v>738</v>
      </c>
    </row>
    <row r="15" spans="2:17" x14ac:dyDescent="0.35">
      <c r="C15" s="5">
        <v>3</v>
      </c>
      <c r="D15" s="4">
        <v>1</v>
      </c>
      <c r="E15" s="4" t="e">
        <f>NA()</f>
        <v>#N/A</v>
      </c>
      <c r="F15" s="4" t="e">
        <f>NA()</f>
        <v>#N/A</v>
      </c>
      <c r="G15" s="4" t="e">
        <f>NA()</f>
        <v>#N/A</v>
      </c>
      <c r="H15" s="4" t="e">
        <f>NA()</f>
        <v>#N/A</v>
      </c>
      <c r="I15" s="4">
        <v>109</v>
      </c>
      <c r="J15" s="4">
        <v>74</v>
      </c>
      <c r="K15" s="4">
        <v>1</v>
      </c>
      <c r="L15" t="s">
        <v>739</v>
      </c>
    </row>
    <row r="16" spans="2:17" x14ac:dyDescent="0.35">
      <c r="C16" s="5">
        <v>4</v>
      </c>
      <c r="D16" s="4">
        <v>2</v>
      </c>
      <c r="E16" s="4" t="e">
        <f>NA()</f>
        <v>#N/A</v>
      </c>
      <c r="F16" s="4" t="e">
        <f>NA()</f>
        <v>#N/A</v>
      </c>
      <c r="G16" s="4" t="e">
        <f>NA()</f>
        <v>#N/A</v>
      </c>
      <c r="H16" s="4" t="e">
        <f>NA()</f>
        <v>#N/A</v>
      </c>
      <c r="I16" s="4">
        <v>203</v>
      </c>
      <c r="J16" s="4">
        <v>132</v>
      </c>
      <c r="K16" s="4">
        <v>0</v>
      </c>
      <c r="L16" t="s">
        <v>739</v>
      </c>
    </row>
    <row r="17" spans="3:12" x14ac:dyDescent="0.35">
      <c r="C17" s="5">
        <v>5</v>
      </c>
      <c r="D17" s="4">
        <v>2</v>
      </c>
      <c r="E17" s="4" t="e">
        <f>NA()</f>
        <v>#N/A</v>
      </c>
      <c r="F17" s="4" t="e">
        <f>NA()</f>
        <v>#N/A</v>
      </c>
      <c r="G17" s="4" t="e">
        <f>NA()</f>
        <v>#N/A</v>
      </c>
      <c r="H17" s="4" t="e">
        <f>NA()</f>
        <v>#N/A</v>
      </c>
      <c r="I17" s="4">
        <v>29</v>
      </c>
      <c r="J17" s="4">
        <v>22</v>
      </c>
      <c r="K17" s="4">
        <v>1</v>
      </c>
      <c r="L17" t="s">
        <v>739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CT_BestTree'!$B$10:$B$10" display="Best Pruned Tree Rules (Using Validation Data)" xr:uid="{00DA022C-A7C6-46F7-B462-0683B55C2262}"/>
    <hyperlink ref="D4" location="'CT_FullTree'!$B$10:$B$10" display="Fully Grown Tree Rules (Using Training Data)" xr:uid="{2CCC36CF-92DC-4ADC-85E3-42DCB44A2547}"/>
    <hyperlink ref="F4" location="'CT_MinErrorTree'!$B$10:$B$10" display="Min Error Tree Rules (Using Validation Data)" xr:uid="{77F72BC3-0798-49C3-94CE-947C90A81B04}"/>
    <hyperlink ref="H4" location="'CT_Output1'!$B$10:$B$10" display="Inputs" xr:uid="{26DE555B-7DEB-4D72-9D10-E66875D925AF}"/>
    <hyperlink ref="J4" location="'CT_Stored1'!$B$10:$B$10" display="PMML Model" xr:uid="{AAD429CD-BAC6-4AFD-AB1D-836B712D87AC}"/>
    <hyperlink ref="B5" location="'CT_TrainingScore1'!$B$10:$B$10" display="Training: Classification Summary" xr:uid="{AFE2CCCD-CB91-4BDD-B9D7-06F188A121EE}"/>
    <hyperlink ref="D5" location="'CT_TrainingScore1'!$B$34:$B$34" display="Training: Classification Details" xr:uid="{9C96DB20-6057-4386-BD63-D2459A7F9868}"/>
    <hyperlink ref="F5" location="'CT_ValidationScore1'!$B$10:$B$10" display="Validation: Classification Summary" xr:uid="{6919AFF2-3B5A-4F16-B847-4916B851F989}"/>
    <hyperlink ref="H5" location="'CT_ValidationScore1'!$B$34:$B$34" display="Validation: Classification Details" xr:uid="{4750D935-2335-40BC-9557-297BDCFA60CE}"/>
  </hyperlinks>
  <pageMargins left="0.7" right="0.7" top="0.75" bottom="0.75" header="0.3" footer="0.3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9D3A9-4EA4-4D8A-B8BB-EC2650839070}">
  <dimension ref="B1:Q17"/>
  <sheetViews>
    <sheetView showGridLines="0" workbookViewId="0"/>
  </sheetViews>
  <sheetFormatPr defaultRowHeight="14.5" x14ac:dyDescent="0.35"/>
  <cols>
    <col min="14" max="14" width="26" bestFit="1" customWidth="1"/>
  </cols>
  <sheetData>
    <row r="1" spans="2:17" ht="18.5" x14ac:dyDescent="0.45">
      <c r="B1" s="10" t="s">
        <v>678</v>
      </c>
      <c r="N1" t="s">
        <v>679</v>
      </c>
    </row>
    <row r="3" spans="2:17" ht="15.5" x14ac:dyDescent="0.35">
      <c r="B3" s="37" t="s">
        <v>37</v>
      </c>
      <c r="C3" s="37"/>
      <c r="D3" s="37"/>
      <c r="E3" s="37"/>
      <c r="F3" s="37"/>
      <c r="G3" s="37"/>
      <c r="H3" s="37"/>
      <c r="I3" s="37"/>
      <c r="J3" s="37"/>
      <c r="K3" s="37"/>
      <c r="N3" s="55" t="s">
        <v>38</v>
      </c>
      <c r="O3" s="55"/>
      <c r="P3" s="55"/>
      <c r="Q3" s="55"/>
    </row>
    <row r="4" spans="2:17" x14ac:dyDescent="0.35">
      <c r="B4" s="30" t="s">
        <v>681</v>
      </c>
      <c r="C4" s="30"/>
      <c r="D4" s="30" t="s">
        <v>682</v>
      </c>
      <c r="E4" s="30"/>
      <c r="F4" s="30" t="s">
        <v>683</v>
      </c>
      <c r="G4" s="30"/>
      <c r="H4" s="30" t="s">
        <v>39</v>
      </c>
      <c r="I4" s="30"/>
      <c r="J4" s="30" t="s">
        <v>645</v>
      </c>
      <c r="K4" s="30"/>
      <c r="N4" s="13" t="s">
        <v>41</v>
      </c>
      <c r="O4" s="13" t="s">
        <v>42</v>
      </c>
      <c r="P4" s="13" t="s">
        <v>43</v>
      </c>
      <c r="Q4" s="13" t="s">
        <v>44</v>
      </c>
    </row>
    <row r="5" spans="2:17" x14ac:dyDescent="0.35">
      <c r="B5" s="30" t="s">
        <v>684</v>
      </c>
      <c r="C5" s="30"/>
      <c r="D5" s="30" t="s">
        <v>685</v>
      </c>
      <c r="E5" s="30"/>
      <c r="F5" s="30" t="s">
        <v>686</v>
      </c>
      <c r="G5" s="30"/>
      <c r="H5" s="30" t="s">
        <v>687</v>
      </c>
      <c r="I5" s="30"/>
      <c r="J5" s="56"/>
      <c r="K5" s="56"/>
      <c r="N5" s="12">
        <v>676</v>
      </c>
      <c r="O5" s="12">
        <v>348</v>
      </c>
      <c r="P5" s="12">
        <v>25</v>
      </c>
      <c r="Q5" s="12">
        <v>1049</v>
      </c>
    </row>
    <row r="10" spans="2:17" ht="18.5" x14ac:dyDescent="0.45">
      <c r="B10" s="11" t="s">
        <v>683</v>
      </c>
    </row>
    <row r="12" spans="2:17" x14ac:dyDescent="0.35">
      <c r="C12" s="5" t="s">
        <v>728</v>
      </c>
      <c r="D12" t="s">
        <v>729</v>
      </c>
      <c r="E12" t="s">
        <v>730</v>
      </c>
      <c r="F12" t="s">
        <v>731</v>
      </c>
      <c r="G12" t="s">
        <v>732</v>
      </c>
      <c r="H12" t="s">
        <v>733</v>
      </c>
      <c r="I12" t="s">
        <v>734</v>
      </c>
      <c r="J12" t="s">
        <v>735</v>
      </c>
      <c r="K12" t="s">
        <v>736</v>
      </c>
      <c r="L12" t="s">
        <v>737</v>
      </c>
    </row>
    <row r="13" spans="2:17" x14ac:dyDescent="0.35">
      <c r="C13" s="5">
        <v>1</v>
      </c>
      <c r="D13" s="4" t="e">
        <f>NA()</f>
        <v>#N/A</v>
      </c>
      <c r="E13" s="4">
        <v>2</v>
      </c>
      <c r="F13" s="4">
        <v>3</v>
      </c>
      <c r="G13" s="4" t="s">
        <v>25</v>
      </c>
      <c r="H13" s="4">
        <v>0.17188000000000001</v>
      </c>
      <c r="I13" s="4">
        <v>341</v>
      </c>
      <c r="J13" s="4">
        <v>228</v>
      </c>
      <c r="K13" s="4">
        <v>0</v>
      </c>
      <c r="L13" t="s">
        <v>738</v>
      </c>
    </row>
    <row r="14" spans="2:17" x14ac:dyDescent="0.35">
      <c r="C14" s="5">
        <v>2</v>
      </c>
      <c r="D14" s="4">
        <v>1</v>
      </c>
      <c r="E14" s="4">
        <v>4</v>
      </c>
      <c r="F14" s="4">
        <v>5</v>
      </c>
      <c r="G14" s="4" t="s">
        <v>29</v>
      </c>
      <c r="H14" s="4">
        <v>0.46065</v>
      </c>
      <c r="I14" s="4">
        <v>232</v>
      </c>
      <c r="J14" s="4">
        <v>154</v>
      </c>
      <c r="K14" s="4">
        <v>0</v>
      </c>
      <c r="L14" t="s">
        <v>738</v>
      </c>
    </row>
    <row r="15" spans="2:17" x14ac:dyDescent="0.35">
      <c r="C15" s="5">
        <v>3</v>
      </c>
      <c r="D15" s="4">
        <v>1</v>
      </c>
      <c r="E15" s="4" t="e">
        <f>NA()</f>
        <v>#N/A</v>
      </c>
      <c r="F15" s="4" t="e">
        <f>NA()</f>
        <v>#N/A</v>
      </c>
      <c r="G15" s="4" t="e">
        <f>NA()</f>
        <v>#N/A</v>
      </c>
      <c r="H15" s="4" t="e">
        <f>NA()</f>
        <v>#N/A</v>
      </c>
      <c r="I15" s="4">
        <v>109</v>
      </c>
      <c r="J15" s="4">
        <v>74</v>
      </c>
      <c r="K15" s="4">
        <v>1</v>
      </c>
      <c r="L15" t="s">
        <v>739</v>
      </c>
    </row>
    <row r="16" spans="2:17" x14ac:dyDescent="0.35">
      <c r="C16" s="5">
        <v>4</v>
      </c>
      <c r="D16" s="4">
        <v>2</v>
      </c>
      <c r="E16" s="4" t="e">
        <f>NA()</f>
        <v>#N/A</v>
      </c>
      <c r="F16" s="4" t="e">
        <f>NA()</f>
        <v>#N/A</v>
      </c>
      <c r="G16" s="4" t="e">
        <f>NA()</f>
        <v>#N/A</v>
      </c>
      <c r="H16" s="4" t="e">
        <f>NA()</f>
        <v>#N/A</v>
      </c>
      <c r="I16" s="4">
        <v>203</v>
      </c>
      <c r="J16" s="4">
        <v>132</v>
      </c>
      <c r="K16" s="4">
        <v>0</v>
      </c>
      <c r="L16" t="s">
        <v>739</v>
      </c>
    </row>
    <row r="17" spans="3:12" x14ac:dyDescent="0.35">
      <c r="C17" s="5">
        <v>5</v>
      </c>
      <c r="D17" s="4">
        <v>2</v>
      </c>
      <c r="E17" s="4" t="e">
        <f>NA()</f>
        <v>#N/A</v>
      </c>
      <c r="F17" s="4" t="e">
        <f>NA()</f>
        <v>#N/A</v>
      </c>
      <c r="G17" s="4" t="e">
        <f>NA()</f>
        <v>#N/A</v>
      </c>
      <c r="H17" s="4" t="e">
        <f>NA()</f>
        <v>#N/A</v>
      </c>
      <c r="I17" s="4">
        <v>29</v>
      </c>
      <c r="J17" s="4">
        <v>22</v>
      </c>
      <c r="K17" s="4">
        <v>1</v>
      </c>
      <c r="L17" t="s">
        <v>739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CT_BestTree'!$B$10:$B$10" display="Best Pruned Tree Rules (Using Validation Data)" xr:uid="{2DDD963A-11A0-4E1A-8544-B6A3E965D5BF}"/>
    <hyperlink ref="D4" location="'CT_FullTree'!$B$10:$B$10" display="Fully Grown Tree Rules (Using Training Data)" xr:uid="{E153B9A1-3DDF-438F-B513-5C02DD50944B}"/>
    <hyperlink ref="F4" location="'CT_MinErrorTree'!$B$10:$B$10" display="Min Error Tree Rules (Using Validation Data)" xr:uid="{6C9CC029-A397-4CF0-BB1F-A6CEAA3D4BCC}"/>
    <hyperlink ref="H4" location="'CT_Output1'!$B$10:$B$10" display="Inputs" xr:uid="{DAC8F9AA-E7B7-43B5-96F5-43B50363FCE3}"/>
    <hyperlink ref="J4" location="'CT_Stored1'!$B$10:$B$10" display="PMML Model" xr:uid="{6C2210A0-9E1F-4BA8-A6CA-ABB5CBEEC9CB}"/>
    <hyperlink ref="B5" location="'CT_TrainingScore1'!$B$10:$B$10" display="Training: Classification Summary" xr:uid="{C2E12E3D-CF05-4AA0-9BA2-2365BEC827F8}"/>
    <hyperlink ref="D5" location="'CT_TrainingScore1'!$B$34:$B$34" display="Training: Classification Details" xr:uid="{85075836-C187-4A3B-B748-9A6A973A99F6}"/>
    <hyperlink ref="F5" location="'CT_ValidationScore1'!$B$10:$B$10" display="Validation: Classification Summary" xr:uid="{0DB4C9F1-9C9A-43F5-8B0A-956EBE2564F5}"/>
    <hyperlink ref="H5" location="'CT_ValidationScore1'!$B$34:$B$34" display="Validation: Classification Details" xr:uid="{900254B7-CF58-4C1C-8004-A0D9EC5042B6}"/>
  </hyperlinks>
  <pageMargins left="0.7" right="0.7" top="0.75" bottom="0.75" header="0.3" footer="0.3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DA4B2-9108-40F6-94B0-E7AC43D26ADA}">
  <dimension ref="B1:Q377"/>
  <sheetViews>
    <sheetView showGridLines="0" topLeftCell="A16" workbookViewId="0">
      <selection activeCell="D27" sqref="D27"/>
    </sheetView>
  </sheetViews>
  <sheetFormatPr defaultRowHeight="14.5" x14ac:dyDescent="0.35"/>
  <cols>
    <col min="3" max="3" width="18.81640625" bestFit="1" customWidth="1"/>
    <col min="14" max="14" width="26" bestFit="1" customWidth="1"/>
  </cols>
  <sheetData>
    <row r="1" spans="2:17" ht="18.5" x14ac:dyDescent="0.45">
      <c r="B1" s="10" t="s">
        <v>740</v>
      </c>
      <c r="N1" t="s">
        <v>679</v>
      </c>
    </row>
    <row r="3" spans="2:17" ht="15.5" x14ac:dyDescent="0.35">
      <c r="B3" s="37" t="s">
        <v>37</v>
      </c>
      <c r="C3" s="37"/>
      <c r="D3" s="37"/>
      <c r="E3" s="37"/>
      <c r="F3" s="37"/>
      <c r="G3" s="37"/>
      <c r="H3" s="37"/>
      <c r="I3" s="37"/>
      <c r="J3" s="37"/>
      <c r="K3" s="37"/>
      <c r="N3" s="55" t="s">
        <v>38</v>
      </c>
      <c r="O3" s="55"/>
      <c r="P3" s="55"/>
      <c r="Q3" s="55"/>
    </row>
    <row r="4" spans="2:17" x14ac:dyDescent="0.35">
      <c r="B4" s="30" t="s">
        <v>681</v>
      </c>
      <c r="C4" s="30"/>
      <c r="D4" s="30" t="s">
        <v>682</v>
      </c>
      <c r="E4" s="30"/>
      <c r="F4" s="30" t="s">
        <v>683</v>
      </c>
      <c r="G4" s="30"/>
      <c r="H4" s="30" t="s">
        <v>39</v>
      </c>
      <c r="I4" s="30"/>
      <c r="J4" s="30" t="s">
        <v>645</v>
      </c>
      <c r="K4" s="30"/>
      <c r="N4" s="13" t="s">
        <v>41</v>
      </c>
      <c r="O4" s="13" t="s">
        <v>42</v>
      </c>
      <c r="P4" s="13" t="s">
        <v>43</v>
      </c>
      <c r="Q4" s="13" t="s">
        <v>44</v>
      </c>
    </row>
    <row r="5" spans="2:17" x14ac:dyDescent="0.35">
      <c r="B5" s="30" t="s">
        <v>684</v>
      </c>
      <c r="C5" s="30"/>
      <c r="D5" s="30" t="s">
        <v>685</v>
      </c>
      <c r="E5" s="30"/>
      <c r="F5" s="30" t="s">
        <v>686</v>
      </c>
      <c r="G5" s="30"/>
      <c r="H5" s="30" t="s">
        <v>687</v>
      </c>
      <c r="I5" s="30"/>
      <c r="J5" s="56"/>
      <c r="K5" s="56"/>
      <c r="N5" s="12">
        <v>676</v>
      </c>
      <c r="O5" s="12">
        <v>348</v>
      </c>
      <c r="P5" s="12">
        <v>25</v>
      </c>
      <c r="Q5" s="12">
        <v>1049</v>
      </c>
    </row>
    <row r="10" spans="2:17" ht="18.5" x14ac:dyDescent="0.45">
      <c r="B10" s="11" t="s">
        <v>684</v>
      </c>
    </row>
    <row r="12" spans="2:17" ht="15.5" x14ac:dyDescent="0.35">
      <c r="C12" s="37" t="s">
        <v>741</v>
      </c>
      <c r="D12" s="37"/>
      <c r="E12" s="37"/>
    </row>
    <row r="13" spans="2:17" x14ac:dyDescent="0.35">
      <c r="C13" s="5" t="s">
        <v>742</v>
      </c>
      <c r="D13" t="s">
        <v>743</v>
      </c>
      <c r="E13" t="s">
        <v>744</v>
      </c>
    </row>
    <row r="14" spans="2:17" x14ac:dyDescent="0.35">
      <c r="C14" s="5">
        <v>0</v>
      </c>
      <c r="D14" s="4">
        <v>199</v>
      </c>
      <c r="E14">
        <v>15</v>
      </c>
    </row>
    <row r="15" spans="2:17" x14ac:dyDescent="0.35">
      <c r="C15" s="5">
        <v>1</v>
      </c>
      <c r="D15" s="4">
        <v>4</v>
      </c>
      <c r="E15">
        <v>123</v>
      </c>
    </row>
    <row r="17" spans="3:6" ht="15.5" x14ac:dyDescent="0.35">
      <c r="C17" s="37" t="s">
        <v>745</v>
      </c>
      <c r="D17" s="37"/>
      <c r="E17" s="37"/>
      <c r="F17" s="37"/>
    </row>
    <row r="18" spans="3:6" x14ac:dyDescent="0.35">
      <c r="C18" t="s">
        <v>746</v>
      </c>
      <c r="D18" t="s">
        <v>747</v>
      </c>
      <c r="E18" t="s">
        <v>748</v>
      </c>
      <c r="F18" t="s">
        <v>749</v>
      </c>
    </row>
    <row r="19" spans="3:6" x14ac:dyDescent="0.35">
      <c r="C19" s="5">
        <v>0</v>
      </c>
      <c r="D19">
        <f>SUM($D$14:$E$14)</f>
        <v>214</v>
      </c>
      <c r="E19">
        <f>SUM($D$14:$E$14) - $D$14</f>
        <v>15</v>
      </c>
      <c r="F19">
        <f>IF($D$19=0,"Undefined",$E$19*100 / $D$19)</f>
        <v>7.009345794392523</v>
      </c>
    </row>
    <row r="20" spans="3:6" x14ac:dyDescent="0.35">
      <c r="C20" s="5">
        <v>1</v>
      </c>
      <c r="D20">
        <f>SUM($D$15:$E$15)</f>
        <v>127</v>
      </c>
      <c r="E20">
        <f>SUM($D$15:$E$15) - $E$15</f>
        <v>4</v>
      </c>
      <c r="F20">
        <f>IF($D$20=0,"Undefined",$E$20*100 / $D$20)</f>
        <v>3.1496062992125986</v>
      </c>
    </row>
    <row r="21" spans="3:6" x14ac:dyDescent="0.35">
      <c r="C21" s="5" t="s">
        <v>750</v>
      </c>
      <c r="D21">
        <f>SUM($D$19:$D$20)</f>
        <v>341</v>
      </c>
      <c r="E21">
        <f>SUM($E$19:$E$20)</f>
        <v>19</v>
      </c>
      <c r="F21">
        <f>IF($D$21=0,"Undefined",$E$21*100 / $D$21)</f>
        <v>5.5718475073313787</v>
      </c>
    </row>
    <row r="23" spans="3:6" ht="15.5" x14ac:dyDescent="0.35">
      <c r="C23" s="37" t="s">
        <v>751</v>
      </c>
      <c r="D23" s="37"/>
    </row>
    <row r="24" spans="3:6" x14ac:dyDescent="0.35">
      <c r="C24" t="s">
        <v>752</v>
      </c>
      <c r="D24" t="s">
        <v>753</v>
      </c>
    </row>
    <row r="25" spans="3:6" x14ac:dyDescent="0.35">
      <c r="C25" t="s">
        <v>754</v>
      </c>
      <c r="D25">
        <v>322</v>
      </c>
    </row>
    <row r="26" spans="3:6" x14ac:dyDescent="0.35">
      <c r="C26" t="s">
        <v>755</v>
      </c>
      <c r="D26">
        <v>94.428152492668644</v>
      </c>
    </row>
    <row r="27" spans="3:6" x14ac:dyDescent="0.35">
      <c r="C27" t="s">
        <v>756</v>
      </c>
      <c r="D27">
        <v>0.92990654205607481</v>
      </c>
    </row>
    <row r="28" spans="3:6" x14ac:dyDescent="0.35">
      <c r="C28" t="s">
        <v>757</v>
      </c>
      <c r="D28">
        <v>0.96850393700787396</v>
      </c>
    </row>
    <row r="29" spans="3:6" x14ac:dyDescent="0.35">
      <c r="C29" t="s">
        <v>758</v>
      </c>
      <c r="D29">
        <v>0.89130434782608692</v>
      </c>
    </row>
    <row r="30" spans="3:6" x14ac:dyDescent="0.35">
      <c r="C30" t="s">
        <v>759</v>
      </c>
      <c r="D30">
        <v>0.92830188679245262</v>
      </c>
    </row>
    <row r="31" spans="3:6" x14ac:dyDescent="0.35">
      <c r="C31" t="s">
        <v>712</v>
      </c>
      <c r="D31">
        <v>1</v>
      </c>
    </row>
    <row r="32" spans="3:6" x14ac:dyDescent="0.35">
      <c r="C32" t="s">
        <v>713</v>
      </c>
      <c r="D32">
        <v>0.5</v>
      </c>
    </row>
    <row r="34" spans="2:7" ht="18.5" x14ac:dyDescent="0.45">
      <c r="B34" s="11" t="s">
        <v>685</v>
      </c>
    </row>
    <row r="36" spans="2:7" x14ac:dyDescent="0.35">
      <c r="C36" s="5" t="s">
        <v>64</v>
      </c>
      <c r="D36" t="s">
        <v>1</v>
      </c>
      <c r="E36" t="s">
        <v>760</v>
      </c>
      <c r="F36" t="s">
        <v>761</v>
      </c>
      <c r="G36" t="s">
        <v>762</v>
      </c>
    </row>
    <row r="37" spans="2:7" x14ac:dyDescent="0.35">
      <c r="C37" s="5" t="s">
        <v>65</v>
      </c>
      <c r="D37" s="4">
        <v>1</v>
      </c>
      <c r="E37" s="4">
        <v>1</v>
      </c>
      <c r="F37" s="4">
        <v>0</v>
      </c>
      <c r="G37">
        <v>1</v>
      </c>
    </row>
    <row r="38" spans="2:7" x14ac:dyDescent="0.35">
      <c r="C38" s="5" t="s">
        <v>69</v>
      </c>
      <c r="D38" s="4">
        <v>1</v>
      </c>
      <c r="E38" s="4">
        <v>1</v>
      </c>
      <c r="F38" s="4">
        <v>0</v>
      </c>
      <c r="G38">
        <v>1</v>
      </c>
    </row>
    <row r="39" spans="2:7" x14ac:dyDescent="0.35">
      <c r="C39" s="5" t="s">
        <v>72</v>
      </c>
      <c r="D39" s="4">
        <v>1</v>
      </c>
      <c r="E39" s="4">
        <v>1</v>
      </c>
      <c r="F39" s="4">
        <v>0.10344827586206896</v>
      </c>
      <c r="G39">
        <v>0.89655172413793094</v>
      </c>
    </row>
    <row r="40" spans="2:7" x14ac:dyDescent="0.35">
      <c r="C40" s="5" t="s">
        <v>75</v>
      </c>
      <c r="D40" s="4">
        <v>1</v>
      </c>
      <c r="E40" s="4">
        <v>1</v>
      </c>
      <c r="F40" s="4">
        <v>0.10344827586206896</v>
      </c>
      <c r="G40">
        <v>0.89655172413793094</v>
      </c>
    </row>
    <row r="41" spans="2:7" x14ac:dyDescent="0.35">
      <c r="C41" s="5" t="s">
        <v>76</v>
      </c>
      <c r="D41" s="4">
        <v>1</v>
      </c>
      <c r="E41" s="4">
        <v>1</v>
      </c>
      <c r="F41" s="4">
        <v>0</v>
      </c>
      <c r="G41">
        <v>1</v>
      </c>
    </row>
    <row r="42" spans="2:7" x14ac:dyDescent="0.35">
      <c r="C42" s="5" t="s">
        <v>79</v>
      </c>
      <c r="D42" s="4">
        <v>1</v>
      </c>
      <c r="E42" s="4">
        <v>1</v>
      </c>
      <c r="F42" s="4">
        <v>0.41379310344827586</v>
      </c>
      <c r="G42">
        <v>0.58620689655172409</v>
      </c>
    </row>
    <row r="43" spans="2:7" x14ac:dyDescent="0.35">
      <c r="C43" s="5" t="s">
        <v>80</v>
      </c>
      <c r="D43" s="4">
        <v>1</v>
      </c>
      <c r="E43" s="4">
        <v>1</v>
      </c>
      <c r="F43" s="4">
        <v>0.10344827586206896</v>
      </c>
      <c r="G43">
        <v>0.89655172413793094</v>
      </c>
    </row>
    <row r="44" spans="2:7" x14ac:dyDescent="0.35">
      <c r="C44" s="5" t="s">
        <v>82</v>
      </c>
      <c r="D44" s="4">
        <v>1</v>
      </c>
      <c r="E44" s="4">
        <v>1</v>
      </c>
      <c r="F44" s="4">
        <v>0</v>
      </c>
      <c r="G44">
        <v>1</v>
      </c>
    </row>
    <row r="45" spans="2:7" x14ac:dyDescent="0.35">
      <c r="C45" s="5" t="s">
        <v>84</v>
      </c>
      <c r="D45" s="4">
        <v>0</v>
      </c>
      <c r="E45" s="4">
        <v>0</v>
      </c>
      <c r="F45" s="4">
        <v>1</v>
      </c>
      <c r="G45">
        <v>0</v>
      </c>
    </row>
    <row r="46" spans="2:7" x14ac:dyDescent="0.35">
      <c r="C46" s="5" t="s">
        <v>85</v>
      </c>
      <c r="D46" s="4">
        <v>0</v>
      </c>
      <c r="E46" s="4">
        <v>0</v>
      </c>
      <c r="F46" s="4">
        <v>1</v>
      </c>
      <c r="G46">
        <v>0</v>
      </c>
    </row>
    <row r="47" spans="2:7" x14ac:dyDescent="0.35">
      <c r="C47" s="5" t="s">
        <v>86</v>
      </c>
      <c r="D47" s="4">
        <v>0</v>
      </c>
      <c r="E47" s="4">
        <v>0</v>
      </c>
      <c r="F47" s="4">
        <v>1</v>
      </c>
      <c r="G47">
        <v>0</v>
      </c>
    </row>
    <row r="48" spans="2:7" x14ac:dyDescent="0.35">
      <c r="C48" s="5" t="s">
        <v>87</v>
      </c>
      <c r="D48" s="4">
        <v>1</v>
      </c>
      <c r="E48" s="4">
        <v>1</v>
      </c>
      <c r="F48" s="4">
        <v>0.10344827586206896</v>
      </c>
      <c r="G48">
        <v>0.89655172413793094</v>
      </c>
    </row>
    <row r="49" spans="3:7" x14ac:dyDescent="0.35">
      <c r="C49" s="5" t="s">
        <v>88</v>
      </c>
      <c r="D49" s="4">
        <v>1</v>
      </c>
      <c r="E49" s="4">
        <v>1</v>
      </c>
      <c r="F49" s="4">
        <v>0</v>
      </c>
      <c r="G49">
        <v>1</v>
      </c>
    </row>
    <row r="50" spans="3:7" x14ac:dyDescent="0.35">
      <c r="C50" s="5" t="s">
        <v>89</v>
      </c>
      <c r="D50" s="4">
        <v>1</v>
      </c>
      <c r="E50" s="4">
        <v>1</v>
      </c>
      <c r="F50" s="4">
        <v>0</v>
      </c>
      <c r="G50">
        <v>1</v>
      </c>
    </row>
    <row r="51" spans="3:7" x14ac:dyDescent="0.35">
      <c r="C51" s="5" t="s">
        <v>90</v>
      </c>
      <c r="D51" s="4">
        <v>1</v>
      </c>
      <c r="E51" s="4">
        <v>1</v>
      </c>
      <c r="F51" s="4">
        <v>0</v>
      </c>
      <c r="G51">
        <v>1</v>
      </c>
    </row>
    <row r="52" spans="3:7" x14ac:dyDescent="0.35">
      <c r="C52" s="5" t="s">
        <v>92</v>
      </c>
      <c r="D52" s="4">
        <v>1</v>
      </c>
      <c r="E52" s="4">
        <v>1</v>
      </c>
      <c r="F52" s="4">
        <v>0</v>
      </c>
      <c r="G52">
        <v>1</v>
      </c>
    </row>
    <row r="53" spans="3:7" x14ac:dyDescent="0.35">
      <c r="C53" s="5" t="s">
        <v>93</v>
      </c>
      <c r="D53" s="4">
        <v>1</v>
      </c>
      <c r="E53" s="4">
        <v>1</v>
      </c>
      <c r="F53" s="4">
        <v>0</v>
      </c>
      <c r="G53">
        <v>1</v>
      </c>
    </row>
    <row r="54" spans="3:7" x14ac:dyDescent="0.35">
      <c r="C54" s="5" t="s">
        <v>96</v>
      </c>
      <c r="D54" s="4">
        <v>1</v>
      </c>
      <c r="E54" s="4">
        <v>1</v>
      </c>
      <c r="F54" s="4">
        <v>0.10344827586206896</v>
      </c>
      <c r="G54">
        <v>0.89655172413793094</v>
      </c>
    </row>
    <row r="55" spans="3:7" x14ac:dyDescent="0.35">
      <c r="C55" s="5" t="s">
        <v>97</v>
      </c>
      <c r="D55" s="4">
        <v>1</v>
      </c>
      <c r="E55" s="4">
        <v>1</v>
      </c>
      <c r="F55" s="4">
        <v>0</v>
      </c>
      <c r="G55">
        <v>1</v>
      </c>
    </row>
    <row r="56" spans="3:7" x14ac:dyDescent="0.35">
      <c r="C56" s="5" t="s">
        <v>99</v>
      </c>
      <c r="D56" s="4">
        <v>1</v>
      </c>
      <c r="E56" s="4">
        <v>1</v>
      </c>
      <c r="F56" s="4">
        <v>0</v>
      </c>
      <c r="G56">
        <v>1</v>
      </c>
    </row>
    <row r="57" spans="3:7" x14ac:dyDescent="0.35">
      <c r="C57" s="5" t="s">
        <v>101</v>
      </c>
      <c r="D57" s="4">
        <v>1</v>
      </c>
      <c r="E57" s="4">
        <v>1</v>
      </c>
      <c r="F57" s="4">
        <v>0.41379310344827586</v>
      </c>
      <c r="G57">
        <v>0.58620689655172409</v>
      </c>
    </row>
    <row r="58" spans="3:7" x14ac:dyDescent="0.35">
      <c r="C58" s="16" t="s">
        <v>105</v>
      </c>
      <c r="D58" s="15">
        <v>1</v>
      </c>
      <c r="E58" s="15">
        <v>0</v>
      </c>
      <c r="F58" s="15">
        <v>0.89999999999999991</v>
      </c>
      <c r="G58" s="14">
        <v>9.9999999999999978E-2</v>
      </c>
    </row>
    <row r="59" spans="3:7" x14ac:dyDescent="0.35">
      <c r="C59" s="5" t="s">
        <v>106</v>
      </c>
      <c r="D59" s="4">
        <v>1</v>
      </c>
      <c r="E59" s="4">
        <v>1</v>
      </c>
      <c r="F59" s="4">
        <v>0.41379310344827586</v>
      </c>
      <c r="G59">
        <v>0.58620689655172409</v>
      </c>
    </row>
    <row r="60" spans="3:7" x14ac:dyDescent="0.35">
      <c r="C60" s="5" t="s">
        <v>109</v>
      </c>
      <c r="D60" s="4">
        <v>1</v>
      </c>
      <c r="E60" s="4">
        <v>1</v>
      </c>
      <c r="F60" s="4">
        <v>0.41379310344827586</v>
      </c>
      <c r="G60">
        <v>0.58620689655172409</v>
      </c>
    </row>
    <row r="61" spans="3:7" x14ac:dyDescent="0.35">
      <c r="C61" s="5" t="s">
        <v>111</v>
      </c>
      <c r="D61" s="4">
        <v>0</v>
      </c>
      <c r="E61" s="4">
        <v>0</v>
      </c>
      <c r="F61" s="4">
        <v>1</v>
      </c>
      <c r="G61">
        <v>0</v>
      </c>
    </row>
    <row r="62" spans="3:7" x14ac:dyDescent="0.35">
      <c r="C62" s="5" t="s">
        <v>112</v>
      </c>
      <c r="D62" s="4">
        <v>1</v>
      </c>
      <c r="E62" s="4">
        <v>1</v>
      </c>
      <c r="F62" s="4">
        <v>0.41379310344827586</v>
      </c>
      <c r="G62">
        <v>0.58620689655172409</v>
      </c>
    </row>
    <row r="63" spans="3:7" x14ac:dyDescent="0.35">
      <c r="C63" s="5" t="s">
        <v>113</v>
      </c>
      <c r="D63" s="4">
        <v>0</v>
      </c>
      <c r="E63" s="4">
        <v>0</v>
      </c>
      <c r="F63" s="4">
        <v>1</v>
      </c>
      <c r="G63">
        <v>0</v>
      </c>
    </row>
    <row r="64" spans="3:7" x14ac:dyDescent="0.35">
      <c r="C64" s="5" t="s">
        <v>118</v>
      </c>
      <c r="D64" s="4">
        <v>1</v>
      </c>
      <c r="E64" s="4">
        <v>1</v>
      </c>
      <c r="F64" s="4">
        <v>0</v>
      </c>
      <c r="G64">
        <v>1</v>
      </c>
    </row>
    <row r="65" spans="3:7" x14ac:dyDescent="0.35">
      <c r="C65" s="5" t="s">
        <v>120</v>
      </c>
      <c r="D65" s="4">
        <v>0</v>
      </c>
      <c r="E65" s="4">
        <v>0</v>
      </c>
      <c r="F65" s="4">
        <v>1</v>
      </c>
      <c r="G65">
        <v>0</v>
      </c>
    </row>
    <row r="66" spans="3:7" x14ac:dyDescent="0.35">
      <c r="C66" s="5" t="s">
        <v>121</v>
      </c>
      <c r="D66" s="4">
        <v>1</v>
      </c>
      <c r="E66" s="4">
        <v>1</v>
      </c>
      <c r="F66" s="4">
        <v>0</v>
      </c>
      <c r="G66">
        <v>1</v>
      </c>
    </row>
    <row r="67" spans="3:7" x14ac:dyDescent="0.35">
      <c r="C67" s="5" t="s">
        <v>123</v>
      </c>
      <c r="D67" s="4">
        <v>0</v>
      </c>
      <c r="E67" s="4">
        <v>0</v>
      </c>
      <c r="F67" s="4">
        <v>0.96551724137931039</v>
      </c>
      <c r="G67">
        <v>3.4482758620689655E-2</v>
      </c>
    </row>
    <row r="68" spans="3:7" x14ac:dyDescent="0.35">
      <c r="C68" s="5" t="s">
        <v>124</v>
      </c>
      <c r="D68" s="4">
        <v>0</v>
      </c>
      <c r="E68" s="4">
        <v>0</v>
      </c>
      <c r="F68" s="4">
        <v>1</v>
      </c>
      <c r="G68">
        <v>0</v>
      </c>
    </row>
    <row r="69" spans="3:7" x14ac:dyDescent="0.35">
      <c r="C69" s="5" t="s">
        <v>125</v>
      </c>
      <c r="D69" s="4">
        <v>0</v>
      </c>
      <c r="E69" s="4">
        <v>0</v>
      </c>
      <c r="F69" s="4">
        <v>0.96551724137931039</v>
      </c>
      <c r="G69">
        <v>3.4482758620689655E-2</v>
      </c>
    </row>
    <row r="70" spans="3:7" x14ac:dyDescent="0.35">
      <c r="C70" s="5" t="s">
        <v>126</v>
      </c>
      <c r="D70" s="4">
        <v>0</v>
      </c>
      <c r="E70" s="4">
        <v>0</v>
      </c>
      <c r="F70" s="4">
        <v>1</v>
      </c>
      <c r="G70">
        <v>0</v>
      </c>
    </row>
    <row r="71" spans="3:7" x14ac:dyDescent="0.35">
      <c r="C71" s="5" t="s">
        <v>129</v>
      </c>
      <c r="D71" s="4">
        <v>1</v>
      </c>
      <c r="E71" s="4">
        <v>1</v>
      </c>
      <c r="F71" s="4">
        <v>0.10344827586206896</v>
      </c>
      <c r="G71">
        <v>0.89655172413793094</v>
      </c>
    </row>
    <row r="72" spans="3:7" x14ac:dyDescent="0.35">
      <c r="C72" s="5" t="s">
        <v>130</v>
      </c>
      <c r="D72" s="4">
        <v>1</v>
      </c>
      <c r="E72" s="4">
        <v>1</v>
      </c>
      <c r="F72" s="4">
        <v>0.10344827586206896</v>
      </c>
      <c r="G72">
        <v>0.89655172413793094</v>
      </c>
    </row>
    <row r="73" spans="3:7" x14ac:dyDescent="0.35">
      <c r="C73" s="5" t="s">
        <v>132</v>
      </c>
      <c r="D73" s="4">
        <v>0</v>
      </c>
      <c r="E73" s="4">
        <v>0</v>
      </c>
      <c r="F73" s="4">
        <v>1</v>
      </c>
      <c r="G73">
        <v>0</v>
      </c>
    </row>
    <row r="74" spans="3:7" x14ac:dyDescent="0.35">
      <c r="C74" s="5" t="s">
        <v>135</v>
      </c>
      <c r="D74" s="4">
        <v>1</v>
      </c>
      <c r="E74" s="4">
        <v>1</v>
      </c>
      <c r="F74" s="4">
        <v>0</v>
      </c>
      <c r="G74">
        <v>1</v>
      </c>
    </row>
    <row r="75" spans="3:7" x14ac:dyDescent="0.35">
      <c r="C75" s="5" t="s">
        <v>137</v>
      </c>
      <c r="D75" s="4">
        <v>1</v>
      </c>
      <c r="E75" s="4">
        <v>1</v>
      </c>
      <c r="F75" s="4">
        <v>0</v>
      </c>
      <c r="G75">
        <v>1</v>
      </c>
    </row>
    <row r="76" spans="3:7" x14ac:dyDescent="0.35">
      <c r="C76" s="5" t="s">
        <v>140</v>
      </c>
      <c r="D76" s="4">
        <v>1</v>
      </c>
      <c r="E76" s="4">
        <v>1</v>
      </c>
      <c r="F76" s="4">
        <v>0.10344827586206896</v>
      </c>
      <c r="G76">
        <v>0.89655172413793094</v>
      </c>
    </row>
    <row r="77" spans="3:7" x14ac:dyDescent="0.35">
      <c r="C77" s="5" t="s">
        <v>142</v>
      </c>
      <c r="D77" s="4">
        <v>1</v>
      </c>
      <c r="E77" s="4">
        <v>1</v>
      </c>
      <c r="F77" s="4">
        <v>0</v>
      </c>
      <c r="G77">
        <v>1</v>
      </c>
    </row>
    <row r="78" spans="3:7" x14ac:dyDescent="0.35">
      <c r="C78" s="5" t="s">
        <v>144</v>
      </c>
      <c r="D78" s="4">
        <v>0</v>
      </c>
      <c r="E78" s="4">
        <v>0</v>
      </c>
      <c r="F78" s="4">
        <v>1</v>
      </c>
      <c r="G78">
        <v>0</v>
      </c>
    </row>
    <row r="79" spans="3:7" x14ac:dyDescent="0.35">
      <c r="C79" s="5" t="s">
        <v>145</v>
      </c>
      <c r="D79" s="4">
        <v>0</v>
      </c>
      <c r="E79" s="4">
        <v>0</v>
      </c>
      <c r="F79" s="4">
        <v>1</v>
      </c>
      <c r="G79">
        <v>0</v>
      </c>
    </row>
    <row r="80" spans="3:7" x14ac:dyDescent="0.35">
      <c r="C80" s="16" t="s">
        <v>146</v>
      </c>
      <c r="D80" s="15">
        <v>0</v>
      </c>
      <c r="E80" s="15">
        <v>1</v>
      </c>
      <c r="F80" s="15">
        <v>0.41379310344827586</v>
      </c>
      <c r="G80" s="14">
        <v>0.58620689655172409</v>
      </c>
    </row>
    <row r="81" spans="3:7" x14ac:dyDescent="0.35">
      <c r="C81" s="5" t="s">
        <v>147</v>
      </c>
      <c r="D81" s="4">
        <v>1</v>
      </c>
      <c r="E81" s="4">
        <v>1</v>
      </c>
      <c r="F81" s="4">
        <v>0</v>
      </c>
      <c r="G81">
        <v>1</v>
      </c>
    </row>
    <row r="82" spans="3:7" x14ac:dyDescent="0.35">
      <c r="C82" s="5" t="s">
        <v>148</v>
      </c>
      <c r="D82" s="4">
        <v>1</v>
      </c>
      <c r="E82" s="4">
        <v>1</v>
      </c>
      <c r="F82" s="4">
        <v>0</v>
      </c>
      <c r="G82">
        <v>1</v>
      </c>
    </row>
    <row r="83" spans="3:7" x14ac:dyDescent="0.35">
      <c r="C83" s="5" t="s">
        <v>152</v>
      </c>
      <c r="D83" s="4">
        <v>1</v>
      </c>
      <c r="E83" s="4">
        <v>1</v>
      </c>
      <c r="F83" s="4">
        <v>0</v>
      </c>
      <c r="G83">
        <v>1</v>
      </c>
    </row>
    <row r="84" spans="3:7" x14ac:dyDescent="0.35">
      <c r="C84" s="5" t="s">
        <v>153</v>
      </c>
      <c r="D84" s="4">
        <v>0</v>
      </c>
      <c r="E84" s="4">
        <v>0</v>
      </c>
      <c r="F84" s="4">
        <v>0.89999999999999991</v>
      </c>
      <c r="G84">
        <v>9.9999999999999978E-2</v>
      </c>
    </row>
    <row r="85" spans="3:7" x14ac:dyDescent="0.35">
      <c r="C85" s="5" t="s">
        <v>155</v>
      </c>
      <c r="D85" s="4">
        <v>0</v>
      </c>
      <c r="E85" s="4">
        <v>0</v>
      </c>
      <c r="F85" s="4">
        <v>0.89999999999999991</v>
      </c>
      <c r="G85">
        <v>9.9999999999999978E-2</v>
      </c>
    </row>
    <row r="86" spans="3:7" x14ac:dyDescent="0.35">
      <c r="C86" s="5" t="s">
        <v>156</v>
      </c>
      <c r="D86" s="4">
        <v>1</v>
      </c>
      <c r="E86" s="4">
        <v>1</v>
      </c>
      <c r="F86" s="4">
        <v>0.41379310344827586</v>
      </c>
      <c r="G86">
        <v>0.58620689655172409</v>
      </c>
    </row>
    <row r="87" spans="3:7" x14ac:dyDescent="0.35">
      <c r="C87" s="5" t="s">
        <v>159</v>
      </c>
      <c r="D87" s="4">
        <v>1</v>
      </c>
      <c r="E87" s="4">
        <v>1</v>
      </c>
      <c r="F87" s="4">
        <v>0.10344827586206896</v>
      </c>
      <c r="G87">
        <v>0.89655172413793094</v>
      </c>
    </row>
    <row r="88" spans="3:7" x14ac:dyDescent="0.35">
      <c r="C88" s="5" t="s">
        <v>161</v>
      </c>
      <c r="D88" s="4">
        <v>0</v>
      </c>
      <c r="E88" s="4">
        <v>0</v>
      </c>
      <c r="F88" s="4">
        <v>1</v>
      </c>
      <c r="G88">
        <v>0</v>
      </c>
    </row>
    <row r="89" spans="3:7" x14ac:dyDescent="0.35">
      <c r="C89" s="5" t="s">
        <v>162</v>
      </c>
      <c r="D89" s="4">
        <v>0</v>
      </c>
      <c r="E89" s="4">
        <v>0</v>
      </c>
      <c r="F89" s="4">
        <v>1</v>
      </c>
      <c r="G89">
        <v>0</v>
      </c>
    </row>
    <row r="90" spans="3:7" x14ac:dyDescent="0.35">
      <c r="C90" s="5" t="s">
        <v>164</v>
      </c>
      <c r="D90" s="4">
        <v>1</v>
      </c>
      <c r="E90" s="4">
        <v>1</v>
      </c>
      <c r="F90" s="4">
        <v>0.41379310344827586</v>
      </c>
      <c r="G90">
        <v>0.58620689655172409</v>
      </c>
    </row>
    <row r="91" spans="3:7" x14ac:dyDescent="0.35">
      <c r="C91" s="5" t="s">
        <v>170</v>
      </c>
      <c r="D91" s="4">
        <v>1</v>
      </c>
      <c r="E91" s="4">
        <v>1</v>
      </c>
      <c r="F91" s="4">
        <v>0.41379310344827586</v>
      </c>
      <c r="G91">
        <v>0.58620689655172409</v>
      </c>
    </row>
    <row r="92" spans="3:7" x14ac:dyDescent="0.35">
      <c r="C92" s="5" t="s">
        <v>172</v>
      </c>
      <c r="D92" s="4">
        <v>0</v>
      </c>
      <c r="E92" s="4">
        <v>0</v>
      </c>
      <c r="F92" s="4">
        <v>1</v>
      </c>
      <c r="G92">
        <v>0</v>
      </c>
    </row>
    <row r="93" spans="3:7" x14ac:dyDescent="0.35">
      <c r="C93" s="5" t="s">
        <v>173</v>
      </c>
      <c r="D93" s="4">
        <v>1</v>
      </c>
      <c r="E93" s="4">
        <v>1</v>
      </c>
      <c r="F93" s="4">
        <v>0</v>
      </c>
      <c r="G93">
        <v>1</v>
      </c>
    </row>
    <row r="94" spans="3:7" x14ac:dyDescent="0.35">
      <c r="C94" s="5" t="s">
        <v>174</v>
      </c>
      <c r="D94" s="4">
        <v>0</v>
      </c>
      <c r="E94" s="4">
        <v>0</v>
      </c>
      <c r="F94" s="4">
        <v>1</v>
      </c>
      <c r="G94">
        <v>0</v>
      </c>
    </row>
    <row r="95" spans="3:7" x14ac:dyDescent="0.35">
      <c r="C95" s="5" t="s">
        <v>176</v>
      </c>
      <c r="D95" s="4">
        <v>0</v>
      </c>
      <c r="E95" s="4">
        <v>0</v>
      </c>
      <c r="F95" s="4">
        <v>1</v>
      </c>
      <c r="G95">
        <v>0</v>
      </c>
    </row>
    <row r="96" spans="3:7" x14ac:dyDescent="0.35">
      <c r="C96" s="16" t="s">
        <v>177</v>
      </c>
      <c r="D96" s="15">
        <v>0</v>
      </c>
      <c r="E96" s="15">
        <v>1</v>
      </c>
      <c r="F96" s="15">
        <v>0.41379310344827586</v>
      </c>
      <c r="G96" s="14">
        <v>0.58620689655172409</v>
      </c>
    </row>
    <row r="97" spans="3:7" x14ac:dyDescent="0.35">
      <c r="C97" s="5" t="s">
        <v>178</v>
      </c>
      <c r="D97" s="4">
        <v>0</v>
      </c>
      <c r="E97" s="4">
        <v>0</v>
      </c>
      <c r="F97" s="4">
        <v>1</v>
      </c>
      <c r="G97">
        <v>0</v>
      </c>
    </row>
    <row r="98" spans="3:7" x14ac:dyDescent="0.35">
      <c r="C98" s="5" t="s">
        <v>179</v>
      </c>
      <c r="D98" s="4">
        <v>0</v>
      </c>
      <c r="E98" s="4">
        <v>0</v>
      </c>
      <c r="F98" s="4">
        <v>1</v>
      </c>
      <c r="G98">
        <v>0</v>
      </c>
    </row>
    <row r="99" spans="3:7" x14ac:dyDescent="0.35">
      <c r="C99" s="5" t="s">
        <v>182</v>
      </c>
      <c r="D99" s="4">
        <v>1</v>
      </c>
      <c r="E99" s="4">
        <v>1</v>
      </c>
      <c r="F99" s="4">
        <v>0.10344827586206896</v>
      </c>
      <c r="G99">
        <v>0.89655172413793094</v>
      </c>
    </row>
    <row r="100" spans="3:7" x14ac:dyDescent="0.35">
      <c r="C100" s="5" t="s">
        <v>183</v>
      </c>
      <c r="D100" s="4">
        <v>1</v>
      </c>
      <c r="E100" s="4">
        <v>1</v>
      </c>
      <c r="F100" s="4">
        <v>0</v>
      </c>
      <c r="G100">
        <v>1</v>
      </c>
    </row>
    <row r="101" spans="3:7" x14ac:dyDescent="0.35">
      <c r="C101" s="5" t="s">
        <v>184</v>
      </c>
      <c r="D101" s="4">
        <v>1</v>
      </c>
      <c r="E101" s="4">
        <v>1</v>
      </c>
      <c r="F101" s="4">
        <v>0</v>
      </c>
      <c r="G101">
        <v>1</v>
      </c>
    </row>
    <row r="102" spans="3:7" x14ac:dyDescent="0.35">
      <c r="C102" s="5" t="s">
        <v>186</v>
      </c>
      <c r="D102" s="4">
        <v>1</v>
      </c>
      <c r="E102" s="4">
        <v>1</v>
      </c>
      <c r="F102" s="4">
        <v>0</v>
      </c>
      <c r="G102">
        <v>1</v>
      </c>
    </row>
    <row r="103" spans="3:7" x14ac:dyDescent="0.35">
      <c r="C103" s="5" t="s">
        <v>187</v>
      </c>
      <c r="D103" s="4">
        <v>1</v>
      </c>
      <c r="E103" s="4">
        <v>1</v>
      </c>
      <c r="F103" s="4">
        <v>0</v>
      </c>
      <c r="G103">
        <v>1</v>
      </c>
    </row>
    <row r="104" spans="3:7" x14ac:dyDescent="0.35">
      <c r="C104" s="5" t="s">
        <v>192</v>
      </c>
      <c r="D104" s="4">
        <v>1</v>
      </c>
      <c r="E104" s="4">
        <v>1</v>
      </c>
      <c r="F104" s="4">
        <v>0</v>
      </c>
      <c r="G104">
        <v>1</v>
      </c>
    </row>
    <row r="105" spans="3:7" x14ac:dyDescent="0.35">
      <c r="C105" s="16" t="s">
        <v>193</v>
      </c>
      <c r="D105" s="15">
        <v>0</v>
      </c>
      <c r="E105" s="15">
        <v>1</v>
      </c>
      <c r="F105" s="15">
        <v>0.41379310344827586</v>
      </c>
      <c r="G105" s="14">
        <v>0.58620689655172409</v>
      </c>
    </row>
    <row r="106" spans="3:7" x14ac:dyDescent="0.35">
      <c r="C106" s="5" t="s">
        <v>196</v>
      </c>
      <c r="D106" s="4">
        <v>1</v>
      </c>
      <c r="E106" s="4">
        <v>1</v>
      </c>
      <c r="F106" s="4">
        <v>0.10344827586206896</v>
      </c>
      <c r="G106">
        <v>0.89655172413793094</v>
      </c>
    </row>
    <row r="107" spans="3:7" x14ac:dyDescent="0.35">
      <c r="C107" s="5" t="s">
        <v>197</v>
      </c>
      <c r="D107" s="4">
        <v>1</v>
      </c>
      <c r="E107" s="4">
        <v>1</v>
      </c>
      <c r="F107" s="4">
        <v>0.10344827586206896</v>
      </c>
      <c r="G107">
        <v>0.89655172413793094</v>
      </c>
    </row>
    <row r="108" spans="3:7" x14ac:dyDescent="0.35">
      <c r="C108" s="16" t="s">
        <v>198</v>
      </c>
      <c r="D108" s="15">
        <v>0</v>
      </c>
      <c r="E108" s="15">
        <v>1</v>
      </c>
      <c r="F108" s="15">
        <v>0.10344827586206896</v>
      </c>
      <c r="G108" s="14">
        <v>0.89655172413793094</v>
      </c>
    </row>
    <row r="109" spans="3:7" x14ac:dyDescent="0.35">
      <c r="C109" s="16" t="s">
        <v>200</v>
      </c>
      <c r="D109" s="15">
        <v>1</v>
      </c>
      <c r="E109" s="15">
        <v>0</v>
      </c>
      <c r="F109" s="15">
        <v>0.89999999999999991</v>
      </c>
      <c r="G109" s="14">
        <v>9.9999999999999978E-2</v>
      </c>
    </row>
    <row r="110" spans="3:7" x14ac:dyDescent="0.35">
      <c r="C110" s="5" t="s">
        <v>205</v>
      </c>
      <c r="D110" s="4">
        <v>0</v>
      </c>
      <c r="E110" s="4">
        <v>0</v>
      </c>
      <c r="F110" s="4">
        <v>1</v>
      </c>
      <c r="G110">
        <v>0</v>
      </c>
    </row>
    <row r="111" spans="3:7" x14ac:dyDescent="0.35">
      <c r="C111" s="5" t="s">
        <v>206</v>
      </c>
      <c r="D111" s="4">
        <v>1</v>
      </c>
      <c r="E111" s="4">
        <v>1</v>
      </c>
      <c r="F111" s="4">
        <v>0</v>
      </c>
      <c r="G111">
        <v>1</v>
      </c>
    </row>
    <row r="112" spans="3:7" x14ac:dyDescent="0.35">
      <c r="C112" s="5" t="s">
        <v>207</v>
      </c>
      <c r="D112" s="4">
        <v>0</v>
      </c>
      <c r="E112" s="4">
        <v>0</v>
      </c>
      <c r="F112" s="4">
        <v>1</v>
      </c>
      <c r="G112">
        <v>0</v>
      </c>
    </row>
    <row r="113" spans="3:7" x14ac:dyDescent="0.35">
      <c r="C113" s="5" t="s">
        <v>210</v>
      </c>
      <c r="D113" s="4">
        <v>0</v>
      </c>
      <c r="E113" s="4">
        <v>0</v>
      </c>
      <c r="F113" s="4">
        <v>1</v>
      </c>
      <c r="G113">
        <v>0</v>
      </c>
    </row>
    <row r="114" spans="3:7" x14ac:dyDescent="0.35">
      <c r="C114" s="5" t="s">
        <v>212</v>
      </c>
      <c r="D114" s="4">
        <v>0</v>
      </c>
      <c r="E114" s="4">
        <v>0</v>
      </c>
      <c r="F114" s="4">
        <v>0.96551724137931039</v>
      </c>
      <c r="G114">
        <v>3.4482758620689655E-2</v>
      </c>
    </row>
    <row r="115" spans="3:7" x14ac:dyDescent="0.35">
      <c r="C115" s="5" t="s">
        <v>214</v>
      </c>
      <c r="D115" s="4">
        <v>0</v>
      </c>
      <c r="E115" s="4">
        <v>0</v>
      </c>
      <c r="F115" s="4">
        <v>1</v>
      </c>
      <c r="G115">
        <v>0</v>
      </c>
    </row>
    <row r="116" spans="3:7" x14ac:dyDescent="0.35">
      <c r="C116" s="16" t="s">
        <v>217</v>
      </c>
      <c r="D116" s="15">
        <v>0</v>
      </c>
      <c r="E116" s="15">
        <v>1</v>
      </c>
      <c r="F116" s="15">
        <v>0.41379310344827586</v>
      </c>
      <c r="G116" s="14">
        <v>0.58620689655172409</v>
      </c>
    </row>
    <row r="117" spans="3:7" x14ac:dyDescent="0.35">
      <c r="C117" s="5" t="s">
        <v>220</v>
      </c>
      <c r="D117" s="4">
        <v>0</v>
      </c>
      <c r="E117" s="4">
        <v>0</v>
      </c>
      <c r="F117" s="4">
        <v>1</v>
      </c>
      <c r="G117">
        <v>0</v>
      </c>
    </row>
    <row r="118" spans="3:7" x14ac:dyDescent="0.35">
      <c r="C118" s="5" t="s">
        <v>221</v>
      </c>
      <c r="D118" s="4">
        <v>1</v>
      </c>
      <c r="E118" s="4">
        <v>1</v>
      </c>
      <c r="F118" s="4">
        <v>0</v>
      </c>
      <c r="G118">
        <v>1</v>
      </c>
    </row>
    <row r="119" spans="3:7" x14ac:dyDescent="0.35">
      <c r="C119" s="5" t="s">
        <v>223</v>
      </c>
      <c r="D119" s="4">
        <v>0</v>
      </c>
      <c r="E119" s="4">
        <v>0</v>
      </c>
      <c r="F119" s="4">
        <v>1</v>
      </c>
      <c r="G119">
        <v>0</v>
      </c>
    </row>
    <row r="120" spans="3:7" x14ac:dyDescent="0.35">
      <c r="C120" s="5" t="s">
        <v>225</v>
      </c>
      <c r="D120" s="4">
        <v>0</v>
      </c>
      <c r="E120" s="4">
        <v>0</v>
      </c>
      <c r="F120" s="4">
        <v>0.96551724137931039</v>
      </c>
      <c r="G120">
        <v>3.4482758620689655E-2</v>
      </c>
    </row>
    <row r="121" spans="3:7" x14ac:dyDescent="0.35">
      <c r="C121" s="5" t="s">
        <v>228</v>
      </c>
      <c r="D121" s="4">
        <v>0</v>
      </c>
      <c r="E121" s="4">
        <v>0</v>
      </c>
      <c r="F121" s="4">
        <v>0.89999999999999991</v>
      </c>
      <c r="G121">
        <v>9.9999999999999978E-2</v>
      </c>
    </row>
    <row r="122" spans="3:7" x14ac:dyDescent="0.35">
      <c r="C122" s="5" t="s">
        <v>230</v>
      </c>
      <c r="D122" s="4">
        <v>0</v>
      </c>
      <c r="E122" s="4">
        <v>0</v>
      </c>
      <c r="F122" s="4">
        <v>1</v>
      </c>
      <c r="G122">
        <v>0</v>
      </c>
    </row>
    <row r="123" spans="3:7" x14ac:dyDescent="0.35">
      <c r="C123" s="5" t="s">
        <v>231</v>
      </c>
      <c r="D123" s="4">
        <v>0</v>
      </c>
      <c r="E123" s="4">
        <v>0</v>
      </c>
      <c r="F123" s="4">
        <v>1</v>
      </c>
      <c r="G123">
        <v>0</v>
      </c>
    </row>
    <row r="124" spans="3:7" x14ac:dyDescent="0.35">
      <c r="C124" s="5" t="s">
        <v>233</v>
      </c>
      <c r="D124" s="4">
        <v>1</v>
      </c>
      <c r="E124" s="4">
        <v>1</v>
      </c>
      <c r="F124" s="4">
        <v>0</v>
      </c>
      <c r="G124">
        <v>1</v>
      </c>
    </row>
    <row r="125" spans="3:7" x14ac:dyDescent="0.35">
      <c r="C125" s="5" t="s">
        <v>235</v>
      </c>
      <c r="D125" s="4">
        <v>0</v>
      </c>
      <c r="E125" s="4">
        <v>0</v>
      </c>
      <c r="F125" s="4">
        <v>1</v>
      </c>
      <c r="G125">
        <v>0</v>
      </c>
    </row>
    <row r="126" spans="3:7" x14ac:dyDescent="0.35">
      <c r="C126" s="5" t="s">
        <v>238</v>
      </c>
      <c r="D126" s="4">
        <v>0</v>
      </c>
      <c r="E126" s="4">
        <v>0</v>
      </c>
      <c r="F126" s="4">
        <v>1</v>
      </c>
      <c r="G126">
        <v>0</v>
      </c>
    </row>
    <row r="127" spans="3:7" x14ac:dyDescent="0.35">
      <c r="C127" s="5" t="s">
        <v>243</v>
      </c>
      <c r="D127" s="4">
        <v>0</v>
      </c>
      <c r="E127" s="4">
        <v>0</v>
      </c>
      <c r="F127" s="4">
        <v>0.89999999999999991</v>
      </c>
      <c r="G127">
        <v>9.9999999999999978E-2</v>
      </c>
    </row>
    <row r="128" spans="3:7" x14ac:dyDescent="0.35">
      <c r="C128" s="5" t="s">
        <v>245</v>
      </c>
      <c r="D128" s="4">
        <v>1</v>
      </c>
      <c r="E128" s="4">
        <v>1</v>
      </c>
      <c r="F128" s="4">
        <v>0</v>
      </c>
      <c r="G128">
        <v>1</v>
      </c>
    </row>
    <row r="129" spans="3:7" x14ac:dyDescent="0.35">
      <c r="C129" s="5" t="s">
        <v>246</v>
      </c>
      <c r="D129" s="4">
        <v>1</v>
      </c>
      <c r="E129" s="4">
        <v>1</v>
      </c>
      <c r="F129" s="4">
        <v>0</v>
      </c>
      <c r="G129">
        <v>1</v>
      </c>
    </row>
    <row r="130" spans="3:7" x14ac:dyDescent="0.35">
      <c r="C130" s="5" t="s">
        <v>249</v>
      </c>
      <c r="D130" s="4">
        <v>1</v>
      </c>
      <c r="E130" s="4">
        <v>1</v>
      </c>
      <c r="F130" s="4">
        <v>0.10344827586206896</v>
      </c>
      <c r="G130">
        <v>0.89655172413793094</v>
      </c>
    </row>
    <row r="131" spans="3:7" x14ac:dyDescent="0.35">
      <c r="C131" s="5" t="s">
        <v>250</v>
      </c>
      <c r="D131" s="4">
        <v>0</v>
      </c>
      <c r="E131" s="4">
        <v>0</v>
      </c>
      <c r="F131" s="4">
        <v>1</v>
      </c>
      <c r="G131">
        <v>0</v>
      </c>
    </row>
    <row r="132" spans="3:7" x14ac:dyDescent="0.35">
      <c r="C132" s="5" t="s">
        <v>251</v>
      </c>
      <c r="D132" s="4">
        <v>1</v>
      </c>
      <c r="E132" s="4">
        <v>1</v>
      </c>
      <c r="F132" s="4">
        <v>0</v>
      </c>
      <c r="G132">
        <v>1</v>
      </c>
    </row>
    <row r="133" spans="3:7" x14ac:dyDescent="0.35">
      <c r="C133" s="5" t="s">
        <v>252</v>
      </c>
      <c r="D133" s="4">
        <v>0</v>
      </c>
      <c r="E133" s="4">
        <v>0</v>
      </c>
      <c r="F133" s="4">
        <v>1</v>
      </c>
      <c r="G133">
        <v>0</v>
      </c>
    </row>
    <row r="134" spans="3:7" x14ac:dyDescent="0.35">
      <c r="C134" s="5" t="s">
        <v>253</v>
      </c>
      <c r="D134" s="4">
        <v>0</v>
      </c>
      <c r="E134" s="4">
        <v>0</v>
      </c>
      <c r="F134" s="4">
        <v>1</v>
      </c>
      <c r="G134">
        <v>0</v>
      </c>
    </row>
    <row r="135" spans="3:7" x14ac:dyDescent="0.35">
      <c r="C135" s="5" t="s">
        <v>254</v>
      </c>
      <c r="D135" s="4">
        <v>0</v>
      </c>
      <c r="E135" s="4">
        <v>0</v>
      </c>
      <c r="F135" s="4">
        <v>1</v>
      </c>
      <c r="G135">
        <v>0</v>
      </c>
    </row>
    <row r="136" spans="3:7" x14ac:dyDescent="0.35">
      <c r="C136" s="5" t="s">
        <v>256</v>
      </c>
      <c r="D136" s="4">
        <v>0</v>
      </c>
      <c r="E136" s="4">
        <v>0</v>
      </c>
      <c r="F136" s="4">
        <v>0.96551724137931039</v>
      </c>
      <c r="G136">
        <v>3.4482758620689655E-2</v>
      </c>
    </row>
    <row r="137" spans="3:7" x14ac:dyDescent="0.35">
      <c r="C137" s="5" t="s">
        <v>257</v>
      </c>
      <c r="D137" s="4">
        <v>0</v>
      </c>
      <c r="E137" s="4">
        <v>0</v>
      </c>
      <c r="F137" s="4">
        <v>1</v>
      </c>
      <c r="G137">
        <v>0</v>
      </c>
    </row>
    <row r="138" spans="3:7" x14ac:dyDescent="0.35">
      <c r="C138" s="5" t="s">
        <v>260</v>
      </c>
      <c r="D138" s="4">
        <v>0</v>
      </c>
      <c r="E138" s="4">
        <v>0</v>
      </c>
      <c r="F138" s="4">
        <v>1</v>
      </c>
      <c r="G138">
        <v>0</v>
      </c>
    </row>
    <row r="139" spans="3:7" x14ac:dyDescent="0.35">
      <c r="C139" s="5" t="s">
        <v>264</v>
      </c>
      <c r="D139" s="4">
        <v>1</v>
      </c>
      <c r="E139" s="4">
        <v>1</v>
      </c>
      <c r="F139" s="4">
        <v>0.10344827586206896</v>
      </c>
      <c r="G139">
        <v>0.89655172413793094</v>
      </c>
    </row>
    <row r="140" spans="3:7" x14ac:dyDescent="0.35">
      <c r="C140" s="5" t="s">
        <v>265</v>
      </c>
      <c r="D140" s="4">
        <v>0</v>
      </c>
      <c r="E140" s="4">
        <v>0</v>
      </c>
      <c r="F140" s="4">
        <v>1</v>
      </c>
      <c r="G140">
        <v>0</v>
      </c>
    </row>
    <row r="141" spans="3:7" x14ac:dyDescent="0.35">
      <c r="C141" s="5" t="s">
        <v>266</v>
      </c>
      <c r="D141" s="4">
        <v>1</v>
      </c>
      <c r="E141" s="4">
        <v>1</v>
      </c>
      <c r="F141" s="4">
        <v>0</v>
      </c>
      <c r="G141">
        <v>1</v>
      </c>
    </row>
    <row r="142" spans="3:7" x14ac:dyDescent="0.35">
      <c r="C142" s="5" t="s">
        <v>269</v>
      </c>
      <c r="D142" s="4">
        <v>0</v>
      </c>
      <c r="E142" s="4">
        <v>0</v>
      </c>
      <c r="F142" s="4">
        <v>0.96551724137931039</v>
      </c>
      <c r="G142">
        <v>3.4482758620689655E-2</v>
      </c>
    </row>
    <row r="143" spans="3:7" x14ac:dyDescent="0.35">
      <c r="C143" s="5" t="s">
        <v>273</v>
      </c>
      <c r="D143" s="4">
        <v>0</v>
      </c>
      <c r="E143" s="4">
        <v>0</v>
      </c>
      <c r="F143" s="4">
        <v>0.89999999999999991</v>
      </c>
      <c r="G143">
        <v>9.9999999999999978E-2</v>
      </c>
    </row>
    <row r="144" spans="3:7" x14ac:dyDescent="0.35">
      <c r="C144" s="16" t="s">
        <v>274</v>
      </c>
      <c r="D144" s="15">
        <v>0</v>
      </c>
      <c r="E144" s="15">
        <v>1</v>
      </c>
      <c r="F144" s="15">
        <v>0.10344827586206896</v>
      </c>
      <c r="G144" s="14">
        <v>0.89655172413793094</v>
      </c>
    </row>
    <row r="145" spans="3:7" x14ac:dyDescent="0.35">
      <c r="C145" s="5" t="s">
        <v>275</v>
      </c>
      <c r="D145" s="4">
        <v>1</v>
      </c>
      <c r="E145" s="4">
        <v>1</v>
      </c>
      <c r="F145" s="4">
        <v>0</v>
      </c>
      <c r="G145">
        <v>1</v>
      </c>
    </row>
    <row r="146" spans="3:7" x14ac:dyDescent="0.35">
      <c r="C146" s="5" t="s">
        <v>276</v>
      </c>
      <c r="D146" s="4">
        <v>0</v>
      </c>
      <c r="E146" s="4">
        <v>0</v>
      </c>
      <c r="F146" s="4">
        <v>1</v>
      </c>
      <c r="G146">
        <v>0</v>
      </c>
    </row>
    <row r="147" spans="3:7" x14ac:dyDescent="0.35">
      <c r="C147" s="5" t="s">
        <v>279</v>
      </c>
      <c r="D147" s="4">
        <v>1</v>
      </c>
      <c r="E147" s="4">
        <v>1</v>
      </c>
      <c r="F147" s="4">
        <v>0.41379310344827586</v>
      </c>
      <c r="G147">
        <v>0.58620689655172409</v>
      </c>
    </row>
    <row r="148" spans="3:7" x14ac:dyDescent="0.35">
      <c r="C148" s="5" t="s">
        <v>281</v>
      </c>
      <c r="D148" s="4">
        <v>0</v>
      </c>
      <c r="E148" s="4">
        <v>0</v>
      </c>
      <c r="F148" s="4">
        <v>1</v>
      </c>
      <c r="G148">
        <v>0</v>
      </c>
    </row>
    <row r="149" spans="3:7" x14ac:dyDescent="0.35">
      <c r="C149" s="5" t="s">
        <v>283</v>
      </c>
      <c r="D149" s="4">
        <v>1</v>
      </c>
      <c r="E149" s="4">
        <v>1</v>
      </c>
      <c r="F149" s="4">
        <v>0</v>
      </c>
      <c r="G149">
        <v>1</v>
      </c>
    </row>
    <row r="150" spans="3:7" x14ac:dyDescent="0.35">
      <c r="C150" s="5" t="s">
        <v>284</v>
      </c>
      <c r="D150" s="4">
        <v>1</v>
      </c>
      <c r="E150" s="4">
        <v>1</v>
      </c>
      <c r="F150" s="4">
        <v>0</v>
      </c>
      <c r="G150">
        <v>1</v>
      </c>
    </row>
    <row r="151" spans="3:7" x14ac:dyDescent="0.35">
      <c r="C151" s="5" t="s">
        <v>294</v>
      </c>
      <c r="D151" s="4">
        <v>1</v>
      </c>
      <c r="E151" s="4">
        <v>1</v>
      </c>
      <c r="F151" s="4">
        <v>0.41379310344827586</v>
      </c>
      <c r="G151">
        <v>0.58620689655172409</v>
      </c>
    </row>
    <row r="152" spans="3:7" x14ac:dyDescent="0.35">
      <c r="C152" s="5" t="s">
        <v>296</v>
      </c>
      <c r="D152" s="4">
        <v>0</v>
      </c>
      <c r="E152" s="4">
        <v>0</v>
      </c>
      <c r="F152" s="4">
        <v>0.89999999999999991</v>
      </c>
      <c r="G152">
        <v>9.9999999999999978E-2</v>
      </c>
    </row>
    <row r="153" spans="3:7" x14ac:dyDescent="0.35">
      <c r="C153" s="5" t="s">
        <v>298</v>
      </c>
      <c r="D153" s="4">
        <v>1</v>
      </c>
      <c r="E153" s="4">
        <v>1</v>
      </c>
      <c r="F153" s="4">
        <v>0</v>
      </c>
      <c r="G153">
        <v>1</v>
      </c>
    </row>
    <row r="154" spans="3:7" x14ac:dyDescent="0.35">
      <c r="C154" s="5" t="s">
        <v>303</v>
      </c>
      <c r="D154" s="4">
        <v>0</v>
      </c>
      <c r="E154" s="4">
        <v>0</v>
      </c>
      <c r="F154" s="4">
        <v>0.89999999999999991</v>
      </c>
      <c r="G154">
        <v>9.9999999999999978E-2</v>
      </c>
    </row>
    <row r="155" spans="3:7" x14ac:dyDescent="0.35">
      <c r="C155" s="5" t="s">
        <v>304</v>
      </c>
      <c r="D155" s="4">
        <v>1</v>
      </c>
      <c r="E155" s="4">
        <v>1</v>
      </c>
      <c r="F155" s="4">
        <v>0</v>
      </c>
      <c r="G155">
        <v>1</v>
      </c>
    </row>
    <row r="156" spans="3:7" x14ac:dyDescent="0.35">
      <c r="C156" s="5" t="s">
        <v>305</v>
      </c>
      <c r="D156" s="4">
        <v>0</v>
      </c>
      <c r="E156" s="4">
        <v>0</v>
      </c>
      <c r="F156" s="4">
        <v>1</v>
      </c>
      <c r="G156">
        <v>0</v>
      </c>
    </row>
    <row r="157" spans="3:7" x14ac:dyDescent="0.35">
      <c r="C157" s="5" t="s">
        <v>306</v>
      </c>
      <c r="D157" s="4">
        <v>0</v>
      </c>
      <c r="E157" s="4">
        <v>0</v>
      </c>
      <c r="F157" s="4">
        <v>1</v>
      </c>
      <c r="G157">
        <v>0</v>
      </c>
    </row>
    <row r="158" spans="3:7" x14ac:dyDescent="0.35">
      <c r="C158" s="5" t="s">
        <v>308</v>
      </c>
      <c r="D158" s="4">
        <v>0</v>
      </c>
      <c r="E158" s="4">
        <v>0</v>
      </c>
      <c r="F158" s="4">
        <v>0.89999999999999991</v>
      </c>
      <c r="G158">
        <v>9.9999999999999978E-2</v>
      </c>
    </row>
    <row r="159" spans="3:7" x14ac:dyDescent="0.35">
      <c r="C159" s="5" t="s">
        <v>310</v>
      </c>
      <c r="D159" s="4">
        <v>0</v>
      </c>
      <c r="E159" s="4">
        <v>0</v>
      </c>
      <c r="F159" s="4">
        <v>1</v>
      </c>
      <c r="G159">
        <v>0</v>
      </c>
    </row>
    <row r="160" spans="3:7" x14ac:dyDescent="0.35">
      <c r="C160" s="5" t="s">
        <v>313</v>
      </c>
      <c r="D160" s="4">
        <v>0</v>
      </c>
      <c r="E160" s="4">
        <v>0</v>
      </c>
      <c r="F160" s="4">
        <v>0.89999999999999991</v>
      </c>
      <c r="G160">
        <v>9.9999999999999978E-2</v>
      </c>
    </row>
    <row r="161" spans="3:7" x14ac:dyDescent="0.35">
      <c r="C161" s="5" t="s">
        <v>314</v>
      </c>
      <c r="D161" s="4">
        <v>0</v>
      </c>
      <c r="E161" s="4">
        <v>0</v>
      </c>
      <c r="F161" s="4">
        <v>1</v>
      </c>
      <c r="G161">
        <v>0</v>
      </c>
    </row>
    <row r="162" spans="3:7" x14ac:dyDescent="0.35">
      <c r="C162" s="5" t="s">
        <v>318</v>
      </c>
      <c r="D162" s="4">
        <v>1</v>
      </c>
      <c r="E162" s="4">
        <v>1</v>
      </c>
      <c r="F162" s="4">
        <v>0</v>
      </c>
      <c r="G162">
        <v>1</v>
      </c>
    </row>
    <row r="163" spans="3:7" x14ac:dyDescent="0.35">
      <c r="C163" s="5" t="s">
        <v>320</v>
      </c>
      <c r="D163" s="4">
        <v>1</v>
      </c>
      <c r="E163" s="4">
        <v>1</v>
      </c>
      <c r="F163" s="4">
        <v>0.41379310344827586</v>
      </c>
      <c r="G163">
        <v>0.58620689655172409</v>
      </c>
    </row>
    <row r="164" spans="3:7" x14ac:dyDescent="0.35">
      <c r="C164" s="5" t="s">
        <v>325</v>
      </c>
      <c r="D164" s="4">
        <v>1</v>
      </c>
      <c r="E164" s="4">
        <v>1</v>
      </c>
      <c r="F164" s="4">
        <v>0</v>
      </c>
      <c r="G164">
        <v>1</v>
      </c>
    </row>
    <row r="165" spans="3:7" x14ac:dyDescent="0.35">
      <c r="C165" s="5" t="s">
        <v>326</v>
      </c>
      <c r="D165" s="4">
        <v>1</v>
      </c>
      <c r="E165" s="4">
        <v>1</v>
      </c>
      <c r="F165" s="4">
        <v>0</v>
      </c>
      <c r="G165">
        <v>1</v>
      </c>
    </row>
    <row r="166" spans="3:7" x14ac:dyDescent="0.35">
      <c r="C166" s="5" t="s">
        <v>327</v>
      </c>
      <c r="D166" s="4">
        <v>1</v>
      </c>
      <c r="E166" s="4">
        <v>1</v>
      </c>
      <c r="F166" s="4">
        <v>0</v>
      </c>
      <c r="G166">
        <v>1</v>
      </c>
    </row>
    <row r="167" spans="3:7" x14ac:dyDescent="0.35">
      <c r="C167" s="5" t="s">
        <v>328</v>
      </c>
      <c r="D167" s="4">
        <v>1</v>
      </c>
      <c r="E167" s="4">
        <v>1</v>
      </c>
      <c r="F167" s="4">
        <v>0.10344827586206896</v>
      </c>
      <c r="G167">
        <v>0.89655172413793094</v>
      </c>
    </row>
    <row r="168" spans="3:7" x14ac:dyDescent="0.35">
      <c r="C168" s="5" t="s">
        <v>330</v>
      </c>
      <c r="D168" s="4">
        <v>1</v>
      </c>
      <c r="E168" s="4">
        <v>1</v>
      </c>
      <c r="F168" s="4">
        <v>0</v>
      </c>
      <c r="G168">
        <v>1</v>
      </c>
    </row>
    <row r="169" spans="3:7" x14ac:dyDescent="0.35">
      <c r="C169" s="5" t="s">
        <v>331</v>
      </c>
      <c r="D169" s="4">
        <v>0</v>
      </c>
      <c r="E169" s="4">
        <v>0</v>
      </c>
      <c r="F169" s="4">
        <v>1</v>
      </c>
      <c r="G169">
        <v>0</v>
      </c>
    </row>
    <row r="170" spans="3:7" x14ac:dyDescent="0.35">
      <c r="C170" s="5" t="s">
        <v>333</v>
      </c>
      <c r="D170" s="4">
        <v>0</v>
      </c>
      <c r="E170" s="4">
        <v>0</v>
      </c>
      <c r="F170" s="4">
        <v>1</v>
      </c>
      <c r="G170">
        <v>0</v>
      </c>
    </row>
    <row r="171" spans="3:7" x14ac:dyDescent="0.35">
      <c r="C171" s="5" t="s">
        <v>334</v>
      </c>
      <c r="D171" s="4">
        <v>0</v>
      </c>
      <c r="E171" s="4">
        <v>0</v>
      </c>
      <c r="F171" s="4">
        <v>1</v>
      </c>
      <c r="G171">
        <v>0</v>
      </c>
    </row>
    <row r="172" spans="3:7" x14ac:dyDescent="0.35">
      <c r="C172" s="5" t="s">
        <v>336</v>
      </c>
      <c r="D172" s="4">
        <v>0</v>
      </c>
      <c r="E172" s="4">
        <v>0</v>
      </c>
      <c r="F172" s="4">
        <v>1</v>
      </c>
      <c r="G172">
        <v>0</v>
      </c>
    </row>
    <row r="173" spans="3:7" x14ac:dyDescent="0.35">
      <c r="C173" s="5" t="s">
        <v>338</v>
      </c>
      <c r="D173" s="4">
        <v>0</v>
      </c>
      <c r="E173" s="4">
        <v>0</v>
      </c>
      <c r="F173" s="4">
        <v>1</v>
      </c>
      <c r="G173">
        <v>0</v>
      </c>
    </row>
    <row r="174" spans="3:7" x14ac:dyDescent="0.35">
      <c r="C174" s="5" t="s">
        <v>341</v>
      </c>
      <c r="D174" s="4">
        <v>0</v>
      </c>
      <c r="E174" s="4">
        <v>0</v>
      </c>
      <c r="F174" s="4">
        <v>1</v>
      </c>
      <c r="G174">
        <v>0</v>
      </c>
    </row>
    <row r="175" spans="3:7" x14ac:dyDescent="0.35">
      <c r="C175" s="5" t="s">
        <v>342</v>
      </c>
      <c r="D175" s="4">
        <v>1</v>
      </c>
      <c r="E175" s="4">
        <v>1</v>
      </c>
      <c r="F175" s="4">
        <v>0</v>
      </c>
      <c r="G175">
        <v>1</v>
      </c>
    </row>
    <row r="176" spans="3:7" x14ac:dyDescent="0.35">
      <c r="C176" s="5" t="s">
        <v>344</v>
      </c>
      <c r="D176" s="4">
        <v>0</v>
      </c>
      <c r="E176" s="4">
        <v>0</v>
      </c>
      <c r="F176" s="4">
        <v>1</v>
      </c>
      <c r="G176">
        <v>0</v>
      </c>
    </row>
    <row r="177" spans="3:7" x14ac:dyDescent="0.35">
      <c r="C177" s="5" t="s">
        <v>346</v>
      </c>
      <c r="D177" s="4">
        <v>0</v>
      </c>
      <c r="E177" s="4">
        <v>0</v>
      </c>
      <c r="F177" s="4">
        <v>0.96551724137931039</v>
      </c>
      <c r="G177">
        <v>3.4482758620689655E-2</v>
      </c>
    </row>
    <row r="178" spans="3:7" x14ac:dyDescent="0.35">
      <c r="C178" s="5" t="s">
        <v>351</v>
      </c>
      <c r="D178" s="4">
        <v>0</v>
      </c>
      <c r="E178" s="4">
        <v>0</v>
      </c>
      <c r="F178" s="4">
        <v>1</v>
      </c>
      <c r="G178">
        <v>0</v>
      </c>
    </row>
    <row r="179" spans="3:7" x14ac:dyDescent="0.35">
      <c r="C179" s="5" t="s">
        <v>353</v>
      </c>
      <c r="D179" s="4">
        <v>0</v>
      </c>
      <c r="E179" s="4">
        <v>0</v>
      </c>
      <c r="F179" s="4">
        <v>0.96551724137931039</v>
      </c>
      <c r="G179">
        <v>3.4482758620689655E-2</v>
      </c>
    </row>
    <row r="180" spans="3:7" x14ac:dyDescent="0.35">
      <c r="C180" s="16" t="s">
        <v>356</v>
      </c>
      <c r="D180" s="15">
        <v>0</v>
      </c>
      <c r="E180" s="15">
        <v>1</v>
      </c>
      <c r="F180" s="15">
        <v>0.41379310344827586</v>
      </c>
      <c r="G180" s="14">
        <v>0.58620689655172409</v>
      </c>
    </row>
    <row r="181" spans="3:7" x14ac:dyDescent="0.35">
      <c r="C181" s="5" t="s">
        <v>358</v>
      </c>
      <c r="D181" s="4">
        <v>0</v>
      </c>
      <c r="E181" s="4">
        <v>0</v>
      </c>
      <c r="F181" s="4">
        <v>1</v>
      </c>
      <c r="G181">
        <v>0</v>
      </c>
    </row>
    <row r="182" spans="3:7" x14ac:dyDescent="0.35">
      <c r="C182" s="5" t="s">
        <v>361</v>
      </c>
      <c r="D182" s="4">
        <v>0</v>
      </c>
      <c r="E182" s="4">
        <v>0</v>
      </c>
      <c r="F182" s="4">
        <v>1</v>
      </c>
      <c r="G182">
        <v>0</v>
      </c>
    </row>
    <row r="183" spans="3:7" x14ac:dyDescent="0.35">
      <c r="C183" s="16" t="s">
        <v>362</v>
      </c>
      <c r="D183" s="15">
        <v>1</v>
      </c>
      <c r="E183" s="15">
        <v>0</v>
      </c>
      <c r="F183" s="15">
        <v>0.96551724137931039</v>
      </c>
      <c r="G183" s="14">
        <v>3.4482758620689655E-2</v>
      </c>
    </row>
    <row r="184" spans="3:7" x14ac:dyDescent="0.35">
      <c r="C184" s="5" t="s">
        <v>364</v>
      </c>
      <c r="D184" s="4">
        <v>0</v>
      </c>
      <c r="E184" s="4">
        <v>0</v>
      </c>
      <c r="F184" s="4">
        <v>0.89999999999999991</v>
      </c>
      <c r="G184">
        <v>9.9999999999999978E-2</v>
      </c>
    </row>
    <row r="185" spans="3:7" x14ac:dyDescent="0.35">
      <c r="C185" s="5" t="s">
        <v>366</v>
      </c>
      <c r="D185" s="4">
        <v>0</v>
      </c>
      <c r="E185" s="4">
        <v>0</v>
      </c>
      <c r="F185" s="4">
        <v>0.96551724137931039</v>
      </c>
      <c r="G185">
        <v>3.4482758620689655E-2</v>
      </c>
    </row>
    <row r="186" spans="3:7" x14ac:dyDescent="0.35">
      <c r="C186" s="5" t="s">
        <v>367</v>
      </c>
      <c r="D186" s="4">
        <v>1</v>
      </c>
      <c r="E186" s="4">
        <v>1</v>
      </c>
      <c r="F186" s="4">
        <v>0</v>
      </c>
      <c r="G186">
        <v>1</v>
      </c>
    </row>
    <row r="187" spans="3:7" x14ac:dyDescent="0.35">
      <c r="C187" s="5" t="s">
        <v>372</v>
      </c>
      <c r="D187" s="4">
        <v>0</v>
      </c>
      <c r="E187" s="4">
        <v>0</v>
      </c>
      <c r="F187" s="4">
        <v>1</v>
      </c>
      <c r="G187">
        <v>0</v>
      </c>
    </row>
    <row r="188" spans="3:7" x14ac:dyDescent="0.35">
      <c r="C188" s="5" t="s">
        <v>375</v>
      </c>
      <c r="D188" s="4">
        <v>0</v>
      </c>
      <c r="E188" s="4">
        <v>0</v>
      </c>
      <c r="F188" s="4">
        <v>1</v>
      </c>
      <c r="G188">
        <v>0</v>
      </c>
    </row>
    <row r="189" spans="3:7" x14ac:dyDescent="0.35">
      <c r="C189" s="5" t="s">
        <v>379</v>
      </c>
      <c r="D189" s="4">
        <v>0</v>
      </c>
      <c r="E189" s="4">
        <v>0</v>
      </c>
      <c r="F189" s="4">
        <v>1</v>
      </c>
      <c r="G189">
        <v>0</v>
      </c>
    </row>
    <row r="190" spans="3:7" x14ac:dyDescent="0.35">
      <c r="C190" s="5" t="s">
        <v>380</v>
      </c>
      <c r="D190" s="4">
        <v>0</v>
      </c>
      <c r="E190" s="4">
        <v>0</v>
      </c>
      <c r="F190" s="4">
        <v>1</v>
      </c>
      <c r="G190">
        <v>0</v>
      </c>
    </row>
    <row r="191" spans="3:7" x14ac:dyDescent="0.35">
      <c r="C191" s="5" t="s">
        <v>381</v>
      </c>
      <c r="D191" s="4">
        <v>0</v>
      </c>
      <c r="E191" s="4">
        <v>0</v>
      </c>
      <c r="F191" s="4">
        <v>1</v>
      </c>
      <c r="G191">
        <v>0</v>
      </c>
    </row>
    <row r="192" spans="3:7" x14ac:dyDescent="0.35">
      <c r="C192" s="5" t="s">
        <v>384</v>
      </c>
      <c r="D192" s="4">
        <v>0</v>
      </c>
      <c r="E192" s="4">
        <v>0</v>
      </c>
      <c r="F192" s="4">
        <v>0.96551724137931039</v>
      </c>
      <c r="G192">
        <v>3.4482758620689655E-2</v>
      </c>
    </row>
    <row r="193" spans="3:7" x14ac:dyDescent="0.35">
      <c r="C193" s="5" t="s">
        <v>385</v>
      </c>
      <c r="D193" s="4">
        <v>0</v>
      </c>
      <c r="E193" s="4">
        <v>0</v>
      </c>
      <c r="F193" s="4">
        <v>1</v>
      </c>
      <c r="G193">
        <v>0</v>
      </c>
    </row>
    <row r="194" spans="3:7" x14ac:dyDescent="0.35">
      <c r="C194" s="5" t="s">
        <v>386</v>
      </c>
      <c r="D194" s="4">
        <v>1</v>
      </c>
      <c r="E194" s="4">
        <v>1</v>
      </c>
      <c r="F194" s="4">
        <v>0</v>
      </c>
      <c r="G194">
        <v>1</v>
      </c>
    </row>
    <row r="195" spans="3:7" x14ac:dyDescent="0.35">
      <c r="C195" s="5" t="s">
        <v>387</v>
      </c>
      <c r="D195" s="4">
        <v>0</v>
      </c>
      <c r="E195" s="4">
        <v>0</v>
      </c>
      <c r="F195" s="4">
        <v>1</v>
      </c>
      <c r="G195">
        <v>0</v>
      </c>
    </row>
    <row r="196" spans="3:7" x14ac:dyDescent="0.35">
      <c r="C196" s="5" t="s">
        <v>388</v>
      </c>
      <c r="D196" s="4">
        <v>1</v>
      </c>
      <c r="E196" s="4">
        <v>1</v>
      </c>
      <c r="F196" s="4">
        <v>0</v>
      </c>
      <c r="G196">
        <v>1</v>
      </c>
    </row>
    <row r="197" spans="3:7" x14ac:dyDescent="0.35">
      <c r="C197" s="5" t="s">
        <v>389</v>
      </c>
      <c r="D197" s="4">
        <v>0</v>
      </c>
      <c r="E197" s="4">
        <v>0</v>
      </c>
      <c r="F197" s="4">
        <v>1</v>
      </c>
      <c r="G197">
        <v>0</v>
      </c>
    </row>
    <row r="198" spans="3:7" x14ac:dyDescent="0.35">
      <c r="C198" s="5" t="s">
        <v>391</v>
      </c>
      <c r="D198" s="4">
        <v>0</v>
      </c>
      <c r="E198" s="4">
        <v>0</v>
      </c>
      <c r="F198" s="4">
        <v>1</v>
      </c>
      <c r="G198">
        <v>0</v>
      </c>
    </row>
    <row r="199" spans="3:7" x14ac:dyDescent="0.35">
      <c r="C199" s="5" t="s">
        <v>393</v>
      </c>
      <c r="D199" s="4">
        <v>1</v>
      </c>
      <c r="E199" s="4">
        <v>1</v>
      </c>
      <c r="F199" s="4">
        <v>0.10344827586206896</v>
      </c>
      <c r="G199">
        <v>0.89655172413793094</v>
      </c>
    </row>
    <row r="200" spans="3:7" x14ac:dyDescent="0.35">
      <c r="C200" s="5" t="s">
        <v>396</v>
      </c>
      <c r="D200" s="4">
        <v>0</v>
      </c>
      <c r="E200" s="4">
        <v>0</v>
      </c>
      <c r="F200" s="4">
        <v>1</v>
      </c>
      <c r="G200">
        <v>0</v>
      </c>
    </row>
    <row r="201" spans="3:7" x14ac:dyDescent="0.35">
      <c r="C201" s="5" t="s">
        <v>398</v>
      </c>
      <c r="D201" s="4">
        <v>0</v>
      </c>
      <c r="E201" s="4">
        <v>0</v>
      </c>
      <c r="F201" s="4">
        <v>1</v>
      </c>
      <c r="G201">
        <v>0</v>
      </c>
    </row>
    <row r="202" spans="3:7" x14ac:dyDescent="0.35">
      <c r="C202" s="5" t="s">
        <v>400</v>
      </c>
      <c r="D202" s="4">
        <v>1</v>
      </c>
      <c r="E202" s="4">
        <v>1</v>
      </c>
      <c r="F202" s="4">
        <v>0</v>
      </c>
      <c r="G202">
        <v>1</v>
      </c>
    </row>
    <row r="203" spans="3:7" x14ac:dyDescent="0.35">
      <c r="C203" s="5" t="s">
        <v>402</v>
      </c>
      <c r="D203" s="4">
        <v>1</v>
      </c>
      <c r="E203" s="4">
        <v>1</v>
      </c>
      <c r="F203" s="4">
        <v>0</v>
      </c>
      <c r="G203">
        <v>1</v>
      </c>
    </row>
    <row r="204" spans="3:7" x14ac:dyDescent="0.35">
      <c r="C204" s="5" t="s">
        <v>404</v>
      </c>
      <c r="D204" s="4">
        <v>1</v>
      </c>
      <c r="E204" s="4">
        <v>1</v>
      </c>
      <c r="F204" s="4">
        <v>0</v>
      </c>
      <c r="G204">
        <v>1</v>
      </c>
    </row>
    <row r="205" spans="3:7" x14ac:dyDescent="0.35">
      <c r="C205" s="5" t="s">
        <v>406</v>
      </c>
      <c r="D205" s="4">
        <v>0</v>
      </c>
      <c r="E205" s="4">
        <v>0</v>
      </c>
      <c r="F205" s="4">
        <v>1</v>
      </c>
      <c r="G205">
        <v>0</v>
      </c>
    </row>
    <row r="206" spans="3:7" x14ac:dyDescent="0.35">
      <c r="C206" s="5" t="s">
        <v>407</v>
      </c>
      <c r="D206" s="4">
        <v>0</v>
      </c>
      <c r="E206" s="4">
        <v>0</v>
      </c>
      <c r="F206" s="4">
        <v>1</v>
      </c>
      <c r="G206">
        <v>0</v>
      </c>
    </row>
    <row r="207" spans="3:7" x14ac:dyDescent="0.35">
      <c r="C207" s="5" t="s">
        <v>410</v>
      </c>
      <c r="D207" s="4">
        <v>0</v>
      </c>
      <c r="E207" s="4">
        <v>0</v>
      </c>
      <c r="F207" s="4">
        <v>1</v>
      </c>
      <c r="G207">
        <v>0</v>
      </c>
    </row>
    <row r="208" spans="3:7" x14ac:dyDescent="0.35">
      <c r="C208" s="5" t="s">
        <v>412</v>
      </c>
      <c r="D208" s="4">
        <v>0</v>
      </c>
      <c r="E208" s="4">
        <v>0</v>
      </c>
      <c r="F208" s="4">
        <v>0.96551724137931039</v>
      </c>
      <c r="G208">
        <v>3.4482758620689655E-2</v>
      </c>
    </row>
    <row r="209" spans="3:7" x14ac:dyDescent="0.35">
      <c r="C209" s="5" t="s">
        <v>413</v>
      </c>
      <c r="D209" s="4">
        <v>0</v>
      </c>
      <c r="E209" s="4">
        <v>0</v>
      </c>
      <c r="F209" s="4">
        <v>1</v>
      </c>
      <c r="G209">
        <v>0</v>
      </c>
    </row>
    <row r="210" spans="3:7" x14ac:dyDescent="0.35">
      <c r="C210" s="5" t="s">
        <v>415</v>
      </c>
      <c r="D210" s="4">
        <v>0</v>
      </c>
      <c r="E210" s="4">
        <v>0</v>
      </c>
      <c r="F210" s="4">
        <v>1</v>
      </c>
      <c r="G210">
        <v>0</v>
      </c>
    </row>
    <row r="211" spans="3:7" x14ac:dyDescent="0.35">
      <c r="C211" s="5" t="s">
        <v>419</v>
      </c>
      <c r="D211" s="4">
        <v>0</v>
      </c>
      <c r="E211" s="4">
        <v>0</v>
      </c>
      <c r="F211" s="4">
        <v>0.96551724137931039</v>
      </c>
      <c r="G211">
        <v>3.4482758620689655E-2</v>
      </c>
    </row>
    <row r="212" spans="3:7" x14ac:dyDescent="0.35">
      <c r="C212" s="5" t="s">
        <v>420</v>
      </c>
      <c r="D212" s="4">
        <v>0</v>
      </c>
      <c r="E212" s="4">
        <v>0</v>
      </c>
      <c r="F212" s="4">
        <v>1</v>
      </c>
      <c r="G212">
        <v>0</v>
      </c>
    </row>
    <row r="213" spans="3:7" x14ac:dyDescent="0.35">
      <c r="C213" s="5" t="s">
        <v>421</v>
      </c>
      <c r="D213" s="4">
        <v>0</v>
      </c>
      <c r="E213" s="4">
        <v>0</v>
      </c>
      <c r="F213" s="4">
        <v>1</v>
      </c>
      <c r="G213">
        <v>0</v>
      </c>
    </row>
    <row r="214" spans="3:7" x14ac:dyDescent="0.35">
      <c r="C214" s="5" t="s">
        <v>427</v>
      </c>
      <c r="D214" s="4">
        <v>0</v>
      </c>
      <c r="E214" s="4">
        <v>0</v>
      </c>
      <c r="F214" s="4">
        <v>1</v>
      </c>
      <c r="G214">
        <v>0</v>
      </c>
    </row>
    <row r="215" spans="3:7" x14ac:dyDescent="0.35">
      <c r="C215" s="5" t="s">
        <v>430</v>
      </c>
      <c r="D215" s="4">
        <v>1</v>
      </c>
      <c r="E215" s="4">
        <v>1</v>
      </c>
      <c r="F215" s="4">
        <v>0</v>
      </c>
      <c r="G215">
        <v>1</v>
      </c>
    </row>
    <row r="216" spans="3:7" x14ac:dyDescent="0.35">
      <c r="C216" s="5" t="s">
        <v>433</v>
      </c>
      <c r="D216" s="4">
        <v>1</v>
      </c>
      <c r="E216" s="4">
        <v>1</v>
      </c>
      <c r="F216" s="4">
        <v>0</v>
      </c>
      <c r="G216">
        <v>1</v>
      </c>
    </row>
    <row r="217" spans="3:7" x14ac:dyDescent="0.35">
      <c r="C217" s="5" t="s">
        <v>435</v>
      </c>
      <c r="D217" s="4">
        <v>1</v>
      </c>
      <c r="E217" s="4">
        <v>1</v>
      </c>
      <c r="F217" s="4">
        <v>0.10344827586206896</v>
      </c>
      <c r="G217">
        <v>0.89655172413793094</v>
      </c>
    </row>
    <row r="218" spans="3:7" x14ac:dyDescent="0.35">
      <c r="C218" s="5" t="s">
        <v>436</v>
      </c>
      <c r="D218" s="4">
        <v>0</v>
      </c>
      <c r="E218" s="4">
        <v>0</v>
      </c>
      <c r="F218" s="4">
        <v>1</v>
      </c>
      <c r="G218">
        <v>0</v>
      </c>
    </row>
    <row r="219" spans="3:7" x14ac:dyDescent="0.35">
      <c r="C219" s="5" t="s">
        <v>437</v>
      </c>
      <c r="D219" s="4">
        <v>1</v>
      </c>
      <c r="E219" s="4">
        <v>1</v>
      </c>
      <c r="F219" s="4">
        <v>0</v>
      </c>
      <c r="G219">
        <v>1</v>
      </c>
    </row>
    <row r="220" spans="3:7" x14ac:dyDescent="0.35">
      <c r="C220" s="5" t="s">
        <v>439</v>
      </c>
      <c r="D220" s="4">
        <v>0</v>
      </c>
      <c r="E220" s="4">
        <v>0</v>
      </c>
      <c r="F220" s="4">
        <v>1</v>
      </c>
      <c r="G220">
        <v>0</v>
      </c>
    </row>
    <row r="221" spans="3:7" x14ac:dyDescent="0.35">
      <c r="C221" s="5" t="s">
        <v>440</v>
      </c>
      <c r="D221" s="4">
        <v>0</v>
      </c>
      <c r="E221" s="4">
        <v>0</v>
      </c>
      <c r="F221" s="4">
        <v>1</v>
      </c>
      <c r="G221">
        <v>0</v>
      </c>
    </row>
    <row r="222" spans="3:7" x14ac:dyDescent="0.35">
      <c r="C222" s="16" t="s">
        <v>441</v>
      </c>
      <c r="D222" s="15">
        <v>0</v>
      </c>
      <c r="E222" s="15">
        <v>1</v>
      </c>
      <c r="F222" s="15">
        <v>0.41379310344827586</v>
      </c>
      <c r="G222" s="14">
        <v>0.58620689655172409</v>
      </c>
    </row>
    <row r="223" spans="3:7" x14ac:dyDescent="0.35">
      <c r="C223" s="5" t="s">
        <v>444</v>
      </c>
      <c r="D223" s="4">
        <v>1</v>
      </c>
      <c r="E223" s="4">
        <v>1</v>
      </c>
      <c r="F223" s="4">
        <v>0.41379310344827586</v>
      </c>
      <c r="G223">
        <v>0.58620689655172409</v>
      </c>
    </row>
    <row r="224" spans="3:7" x14ac:dyDescent="0.35">
      <c r="C224" s="5" t="s">
        <v>445</v>
      </c>
      <c r="D224" s="4">
        <v>0</v>
      </c>
      <c r="E224" s="4">
        <v>0</v>
      </c>
      <c r="F224" s="4">
        <v>1</v>
      </c>
      <c r="G224">
        <v>0</v>
      </c>
    </row>
    <row r="225" spans="3:7" x14ac:dyDescent="0.35">
      <c r="C225" s="5" t="s">
        <v>448</v>
      </c>
      <c r="D225" s="4">
        <v>0</v>
      </c>
      <c r="E225" s="4">
        <v>0</v>
      </c>
      <c r="F225" s="4">
        <v>1</v>
      </c>
      <c r="G225">
        <v>0</v>
      </c>
    </row>
    <row r="226" spans="3:7" x14ac:dyDescent="0.35">
      <c r="C226" s="5" t="s">
        <v>450</v>
      </c>
      <c r="D226" s="4">
        <v>1</v>
      </c>
      <c r="E226" s="4">
        <v>1</v>
      </c>
      <c r="F226" s="4">
        <v>0.41379310344827586</v>
      </c>
      <c r="G226">
        <v>0.58620689655172409</v>
      </c>
    </row>
    <row r="227" spans="3:7" x14ac:dyDescent="0.35">
      <c r="C227" s="5" t="s">
        <v>451</v>
      </c>
      <c r="D227" s="4">
        <v>0</v>
      </c>
      <c r="E227" s="4">
        <v>0</v>
      </c>
      <c r="F227" s="4">
        <v>1</v>
      </c>
      <c r="G227">
        <v>0</v>
      </c>
    </row>
    <row r="228" spans="3:7" x14ac:dyDescent="0.35">
      <c r="C228" s="5" t="s">
        <v>454</v>
      </c>
      <c r="D228" s="4">
        <v>1</v>
      </c>
      <c r="E228" s="4">
        <v>1</v>
      </c>
      <c r="F228" s="4">
        <v>0</v>
      </c>
      <c r="G228">
        <v>1</v>
      </c>
    </row>
    <row r="229" spans="3:7" x14ac:dyDescent="0.35">
      <c r="C229" s="5" t="s">
        <v>457</v>
      </c>
      <c r="D229" s="4">
        <v>1</v>
      </c>
      <c r="E229" s="4">
        <v>1</v>
      </c>
      <c r="F229" s="4">
        <v>0</v>
      </c>
      <c r="G229">
        <v>1</v>
      </c>
    </row>
    <row r="230" spans="3:7" x14ac:dyDescent="0.35">
      <c r="C230" s="5" t="s">
        <v>460</v>
      </c>
      <c r="D230" s="4">
        <v>0</v>
      </c>
      <c r="E230" s="4">
        <v>0</v>
      </c>
      <c r="F230" s="4">
        <v>1</v>
      </c>
      <c r="G230">
        <v>0</v>
      </c>
    </row>
    <row r="231" spans="3:7" x14ac:dyDescent="0.35">
      <c r="C231" s="16" t="s">
        <v>461</v>
      </c>
      <c r="D231" s="15">
        <v>0</v>
      </c>
      <c r="E231" s="15">
        <v>1</v>
      </c>
      <c r="F231" s="15">
        <v>0.41379310344827586</v>
      </c>
      <c r="G231" s="14">
        <v>0.58620689655172409</v>
      </c>
    </row>
    <row r="232" spans="3:7" x14ac:dyDescent="0.35">
      <c r="C232" s="5" t="s">
        <v>462</v>
      </c>
      <c r="D232" s="4">
        <v>0</v>
      </c>
      <c r="E232" s="4">
        <v>0</v>
      </c>
      <c r="F232" s="4">
        <v>0.96551724137931039</v>
      </c>
      <c r="G232">
        <v>3.4482758620689655E-2</v>
      </c>
    </row>
    <row r="233" spans="3:7" x14ac:dyDescent="0.35">
      <c r="C233" s="5" t="s">
        <v>463</v>
      </c>
      <c r="D233" s="4">
        <v>0</v>
      </c>
      <c r="E233" s="4">
        <v>0</v>
      </c>
      <c r="F233" s="4">
        <v>1</v>
      </c>
      <c r="G233">
        <v>0</v>
      </c>
    </row>
    <row r="234" spans="3:7" x14ac:dyDescent="0.35">
      <c r="C234" s="5" t="s">
        <v>464</v>
      </c>
      <c r="D234" s="4">
        <v>0</v>
      </c>
      <c r="E234" s="4">
        <v>0</v>
      </c>
      <c r="F234" s="4">
        <v>1</v>
      </c>
      <c r="G234">
        <v>0</v>
      </c>
    </row>
    <row r="235" spans="3:7" x14ac:dyDescent="0.35">
      <c r="C235" s="5" t="s">
        <v>466</v>
      </c>
      <c r="D235" s="4">
        <v>0</v>
      </c>
      <c r="E235" s="4">
        <v>0</v>
      </c>
      <c r="F235" s="4">
        <v>1</v>
      </c>
      <c r="G235">
        <v>0</v>
      </c>
    </row>
    <row r="236" spans="3:7" x14ac:dyDescent="0.35">
      <c r="C236" s="5" t="s">
        <v>468</v>
      </c>
      <c r="D236" s="4">
        <v>0</v>
      </c>
      <c r="E236" s="4">
        <v>0</v>
      </c>
      <c r="F236" s="4">
        <v>1</v>
      </c>
      <c r="G236">
        <v>0</v>
      </c>
    </row>
    <row r="237" spans="3:7" x14ac:dyDescent="0.35">
      <c r="C237" s="5" t="s">
        <v>472</v>
      </c>
      <c r="D237" s="4">
        <v>0</v>
      </c>
      <c r="E237" s="4">
        <v>0</v>
      </c>
      <c r="F237" s="4">
        <v>0.96551724137931039</v>
      </c>
      <c r="G237">
        <v>3.4482758620689655E-2</v>
      </c>
    </row>
    <row r="238" spans="3:7" x14ac:dyDescent="0.35">
      <c r="C238" s="5" t="s">
        <v>473</v>
      </c>
      <c r="D238" s="4">
        <v>1</v>
      </c>
      <c r="E238" s="4">
        <v>1</v>
      </c>
      <c r="F238" s="4">
        <v>0</v>
      </c>
      <c r="G238">
        <v>1</v>
      </c>
    </row>
    <row r="239" spans="3:7" x14ac:dyDescent="0.35">
      <c r="C239" s="5" t="s">
        <v>476</v>
      </c>
      <c r="D239" s="4">
        <v>0</v>
      </c>
      <c r="E239" s="4">
        <v>0</v>
      </c>
      <c r="F239" s="4">
        <v>1</v>
      </c>
      <c r="G239">
        <v>0</v>
      </c>
    </row>
    <row r="240" spans="3:7" x14ac:dyDescent="0.35">
      <c r="C240" s="5" t="s">
        <v>477</v>
      </c>
      <c r="D240" s="4">
        <v>0</v>
      </c>
      <c r="E240" s="4">
        <v>0</v>
      </c>
      <c r="F240" s="4">
        <v>0.89999999999999991</v>
      </c>
      <c r="G240">
        <v>9.9999999999999978E-2</v>
      </c>
    </row>
    <row r="241" spans="3:7" x14ac:dyDescent="0.35">
      <c r="C241" s="5" t="s">
        <v>478</v>
      </c>
      <c r="D241" s="4">
        <v>0</v>
      </c>
      <c r="E241" s="4">
        <v>0</v>
      </c>
      <c r="F241" s="4">
        <v>0.89999999999999991</v>
      </c>
      <c r="G241">
        <v>9.9999999999999978E-2</v>
      </c>
    </row>
    <row r="242" spans="3:7" x14ac:dyDescent="0.35">
      <c r="C242" s="5" t="s">
        <v>479</v>
      </c>
      <c r="D242" s="4">
        <v>1</v>
      </c>
      <c r="E242" s="4">
        <v>1</v>
      </c>
      <c r="F242" s="4">
        <v>0.10344827586206896</v>
      </c>
      <c r="G242">
        <v>0.89655172413793094</v>
      </c>
    </row>
    <row r="243" spans="3:7" x14ac:dyDescent="0.35">
      <c r="C243" s="5" t="s">
        <v>480</v>
      </c>
      <c r="D243" s="4">
        <v>0</v>
      </c>
      <c r="E243" s="4">
        <v>0</v>
      </c>
      <c r="F243" s="4">
        <v>1</v>
      </c>
      <c r="G243">
        <v>0</v>
      </c>
    </row>
    <row r="244" spans="3:7" x14ac:dyDescent="0.35">
      <c r="C244" s="5" t="s">
        <v>482</v>
      </c>
      <c r="D244" s="4">
        <v>1</v>
      </c>
      <c r="E244" s="4">
        <v>1</v>
      </c>
      <c r="F244" s="4">
        <v>0</v>
      </c>
      <c r="G244">
        <v>1</v>
      </c>
    </row>
    <row r="245" spans="3:7" x14ac:dyDescent="0.35">
      <c r="C245" s="5" t="s">
        <v>484</v>
      </c>
      <c r="D245" s="4">
        <v>0</v>
      </c>
      <c r="E245" s="4">
        <v>0</v>
      </c>
      <c r="F245" s="4">
        <v>1</v>
      </c>
      <c r="G245">
        <v>0</v>
      </c>
    </row>
    <row r="246" spans="3:7" x14ac:dyDescent="0.35">
      <c r="C246" s="5" t="s">
        <v>491</v>
      </c>
      <c r="D246" s="4">
        <v>0</v>
      </c>
      <c r="E246" s="4">
        <v>0</v>
      </c>
      <c r="F246" s="4">
        <v>1</v>
      </c>
      <c r="G246">
        <v>0</v>
      </c>
    </row>
    <row r="247" spans="3:7" x14ac:dyDescent="0.35">
      <c r="C247" s="5" t="s">
        <v>493</v>
      </c>
      <c r="D247" s="4">
        <v>0</v>
      </c>
      <c r="E247" s="4">
        <v>0</v>
      </c>
      <c r="F247" s="4">
        <v>1</v>
      </c>
      <c r="G247">
        <v>0</v>
      </c>
    </row>
    <row r="248" spans="3:7" x14ac:dyDescent="0.35">
      <c r="C248" s="5" t="s">
        <v>495</v>
      </c>
      <c r="D248" s="4">
        <v>1</v>
      </c>
      <c r="E248" s="4">
        <v>1</v>
      </c>
      <c r="F248" s="4">
        <v>0.41379310344827586</v>
      </c>
      <c r="G248">
        <v>0.58620689655172409</v>
      </c>
    </row>
    <row r="249" spans="3:7" x14ac:dyDescent="0.35">
      <c r="C249" s="5" t="s">
        <v>496</v>
      </c>
      <c r="D249" s="4">
        <v>0</v>
      </c>
      <c r="E249" s="4">
        <v>0</v>
      </c>
      <c r="F249" s="4">
        <v>1</v>
      </c>
      <c r="G249">
        <v>0</v>
      </c>
    </row>
    <row r="250" spans="3:7" x14ac:dyDescent="0.35">
      <c r="C250" s="5" t="s">
        <v>497</v>
      </c>
      <c r="D250" s="4">
        <v>1</v>
      </c>
      <c r="E250" s="4">
        <v>1</v>
      </c>
      <c r="F250" s="4">
        <v>0</v>
      </c>
      <c r="G250">
        <v>1</v>
      </c>
    </row>
    <row r="251" spans="3:7" x14ac:dyDescent="0.35">
      <c r="C251" s="5" t="s">
        <v>498</v>
      </c>
      <c r="D251" s="4">
        <v>1</v>
      </c>
      <c r="E251" s="4">
        <v>1</v>
      </c>
      <c r="F251" s="4">
        <v>0</v>
      </c>
      <c r="G251">
        <v>1</v>
      </c>
    </row>
    <row r="252" spans="3:7" x14ac:dyDescent="0.35">
      <c r="C252" s="5" t="s">
        <v>500</v>
      </c>
      <c r="D252" s="4">
        <v>1</v>
      </c>
      <c r="E252" s="4">
        <v>1</v>
      </c>
      <c r="F252" s="4">
        <v>0.41379310344827586</v>
      </c>
      <c r="G252">
        <v>0.58620689655172409</v>
      </c>
    </row>
    <row r="253" spans="3:7" x14ac:dyDescent="0.35">
      <c r="C253" s="5" t="s">
        <v>501</v>
      </c>
      <c r="D253" s="4">
        <v>0</v>
      </c>
      <c r="E253" s="4">
        <v>0</v>
      </c>
      <c r="F253" s="4">
        <v>1</v>
      </c>
      <c r="G253">
        <v>0</v>
      </c>
    </row>
    <row r="254" spans="3:7" x14ac:dyDescent="0.35">
      <c r="C254" s="16" t="s">
        <v>505</v>
      </c>
      <c r="D254" s="15">
        <v>0</v>
      </c>
      <c r="E254" s="15">
        <v>1</v>
      </c>
      <c r="F254" s="15">
        <v>0.41379310344827586</v>
      </c>
      <c r="G254" s="14">
        <v>0.58620689655172409</v>
      </c>
    </row>
    <row r="255" spans="3:7" x14ac:dyDescent="0.35">
      <c r="C255" s="5" t="s">
        <v>507</v>
      </c>
      <c r="D255" s="4">
        <v>0</v>
      </c>
      <c r="E255" s="4">
        <v>0</v>
      </c>
      <c r="F255" s="4">
        <v>0.96551724137931039</v>
      </c>
      <c r="G255">
        <v>3.4482758620689655E-2</v>
      </c>
    </row>
    <row r="256" spans="3:7" x14ac:dyDescent="0.35">
      <c r="C256" s="5" t="s">
        <v>508</v>
      </c>
      <c r="D256" s="4">
        <v>0</v>
      </c>
      <c r="E256" s="4">
        <v>0</v>
      </c>
      <c r="F256" s="4">
        <v>1</v>
      </c>
      <c r="G256">
        <v>0</v>
      </c>
    </row>
    <row r="257" spans="3:7" x14ac:dyDescent="0.35">
      <c r="C257" s="5" t="s">
        <v>509</v>
      </c>
      <c r="D257" s="4">
        <v>1</v>
      </c>
      <c r="E257" s="4">
        <v>1</v>
      </c>
      <c r="F257" s="4">
        <v>0</v>
      </c>
      <c r="G257">
        <v>1</v>
      </c>
    </row>
    <row r="258" spans="3:7" x14ac:dyDescent="0.35">
      <c r="C258" s="5" t="s">
        <v>510</v>
      </c>
      <c r="D258" s="4">
        <v>0</v>
      </c>
      <c r="E258" s="4">
        <v>0</v>
      </c>
      <c r="F258" s="4">
        <v>0.89999999999999991</v>
      </c>
      <c r="G258">
        <v>9.9999999999999978E-2</v>
      </c>
    </row>
    <row r="259" spans="3:7" x14ac:dyDescent="0.35">
      <c r="C259" s="5" t="s">
        <v>512</v>
      </c>
      <c r="D259" s="4">
        <v>0</v>
      </c>
      <c r="E259" s="4">
        <v>0</v>
      </c>
      <c r="F259" s="4">
        <v>1</v>
      </c>
      <c r="G259">
        <v>0</v>
      </c>
    </row>
    <row r="260" spans="3:7" x14ac:dyDescent="0.35">
      <c r="C260" s="5" t="s">
        <v>513</v>
      </c>
      <c r="D260" s="4">
        <v>0</v>
      </c>
      <c r="E260" s="4">
        <v>0</v>
      </c>
      <c r="F260" s="4">
        <v>1</v>
      </c>
      <c r="G260">
        <v>0</v>
      </c>
    </row>
    <row r="261" spans="3:7" x14ac:dyDescent="0.35">
      <c r="C261" s="5" t="s">
        <v>515</v>
      </c>
      <c r="D261" s="4">
        <v>0</v>
      </c>
      <c r="E261" s="4">
        <v>0</v>
      </c>
      <c r="F261" s="4">
        <v>1</v>
      </c>
      <c r="G261">
        <v>0</v>
      </c>
    </row>
    <row r="262" spans="3:7" x14ac:dyDescent="0.35">
      <c r="C262" s="5" t="s">
        <v>516</v>
      </c>
      <c r="D262" s="4">
        <v>1</v>
      </c>
      <c r="E262" s="4">
        <v>1</v>
      </c>
      <c r="F262" s="4">
        <v>0</v>
      </c>
      <c r="G262">
        <v>1</v>
      </c>
    </row>
    <row r="263" spans="3:7" x14ac:dyDescent="0.35">
      <c r="C263" s="5" t="s">
        <v>517</v>
      </c>
      <c r="D263" s="4">
        <v>0</v>
      </c>
      <c r="E263" s="4">
        <v>0</v>
      </c>
      <c r="F263" s="4">
        <v>0.89999999999999991</v>
      </c>
      <c r="G263">
        <v>9.9999999999999978E-2</v>
      </c>
    </row>
    <row r="264" spans="3:7" x14ac:dyDescent="0.35">
      <c r="C264" s="5" t="s">
        <v>518</v>
      </c>
      <c r="D264" s="4">
        <v>0</v>
      </c>
      <c r="E264" s="4">
        <v>0</v>
      </c>
      <c r="F264" s="4">
        <v>1</v>
      </c>
      <c r="G264">
        <v>0</v>
      </c>
    </row>
    <row r="265" spans="3:7" x14ac:dyDescent="0.35">
      <c r="C265" s="5" t="s">
        <v>519</v>
      </c>
      <c r="D265" s="4">
        <v>0</v>
      </c>
      <c r="E265" s="4">
        <v>0</v>
      </c>
      <c r="F265" s="4">
        <v>1</v>
      </c>
      <c r="G265">
        <v>0</v>
      </c>
    </row>
    <row r="266" spans="3:7" x14ac:dyDescent="0.35">
      <c r="C266" s="5" t="s">
        <v>526</v>
      </c>
      <c r="D266" s="4">
        <v>1</v>
      </c>
      <c r="E266" s="4">
        <v>1</v>
      </c>
      <c r="F266" s="4">
        <v>0</v>
      </c>
      <c r="G266">
        <v>1</v>
      </c>
    </row>
    <row r="267" spans="3:7" x14ac:dyDescent="0.35">
      <c r="C267" s="5" t="s">
        <v>528</v>
      </c>
      <c r="D267" s="4">
        <v>0</v>
      </c>
      <c r="E267" s="4">
        <v>0</v>
      </c>
      <c r="F267" s="4">
        <v>1</v>
      </c>
      <c r="G267">
        <v>0</v>
      </c>
    </row>
    <row r="268" spans="3:7" x14ac:dyDescent="0.35">
      <c r="C268" s="5" t="s">
        <v>529</v>
      </c>
      <c r="D268" s="4">
        <v>0</v>
      </c>
      <c r="E268" s="4">
        <v>0</v>
      </c>
      <c r="F268" s="4">
        <v>1</v>
      </c>
      <c r="G268">
        <v>0</v>
      </c>
    </row>
    <row r="269" spans="3:7" x14ac:dyDescent="0.35">
      <c r="C269" s="16" t="s">
        <v>530</v>
      </c>
      <c r="D269" s="15">
        <v>0</v>
      </c>
      <c r="E269" s="15">
        <v>1</v>
      </c>
      <c r="F269" s="15">
        <v>0.41379310344827586</v>
      </c>
      <c r="G269" s="14">
        <v>0.58620689655172409</v>
      </c>
    </row>
    <row r="270" spans="3:7" x14ac:dyDescent="0.35">
      <c r="C270" s="5" t="s">
        <v>538</v>
      </c>
      <c r="D270" s="4">
        <v>0</v>
      </c>
      <c r="E270" s="4">
        <v>0</v>
      </c>
      <c r="F270" s="4">
        <v>0.89999999999999991</v>
      </c>
      <c r="G270">
        <v>9.9999999999999978E-2</v>
      </c>
    </row>
    <row r="271" spans="3:7" x14ac:dyDescent="0.35">
      <c r="C271" s="5" t="s">
        <v>539</v>
      </c>
      <c r="D271" s="4">
        <v>0</v>
      </c>
      <c r="E271" s="4">
        <v>0</v>
      </c>
      <c r="F271" s="4">
        <v>1</v>
      </c>
      <c r="G271">
        <v>0</v>
      </c>
    </row>
    <row r="272" spans="3:7" x14ac:dyDescent="0.35">
      <c r="C272" s="5" t="s">
        <v>541</v>
      </c>
      <c r="D272" s="4">
        <v>0</v>
      </c>
      <c r="E272" s="4">
        <v>0</v>
      </c>
      <c r="F272" s="4">
        <v>0.96551724137931039</v>
      </c>
      <c r="G272">
        <v>3.4482758620689655E-2</v>
      </c>
    </row>
    <row r="273" spans="3:7" x14ac:dyDescent="0.35">
      <c r="C273" s="5" t="s">
        <v>542</v>
      </c>
      <c r="D273" s="4">
        <v>0</v>
      </c>
      <c r="E273" s="4">
        <v>0</v>
      </c>
      <c r="F273" s="4">
        <v>1</v>
      </c>
      <c r="G273">
        <v>0</v>
      </c>
    </row>
    <row r="274" spans="3:7" x14ac:dyDescent="0.35">
      <c r="C274" s="5" t="s">
        <v>543</v>
      </c>
      <c r="D274" s="4">
        <v>0</v>
      </c>
      <c r="E274" s="4">
        <v>0</v>
      </c>
      <c r="F274" s="4">
        <v>1</v>
      </c>
      <c r="G274">
        <v>0</v>
      </c>
    </row>
    <row r="275" spans="3:7" x14ac:dyDescent="0.35">
      <c r="C275" s="5" t="s">
        <v>545</v>
      </c>
      <c r="D275" s="4">
        <v>0</v>
      </c>
      <c r="E275" s="4">
        <v>0</v>
      </c>
      <c r="F275" s="4">
        <v>1</v>
      </c>
      <c r="G275">
        <v>0</v>
      </c>
    </row>
    <row r="276" spans="3:7" x14ac:dyDescent="0.35">
      <c r="C276" s="5" t="s">
        <v>546</v>
      </c>
      <c r="D276" s="4">
        <v>0</v>
      </c>
      <c r="E276" s="4">
        <v>0</v>
      </c>
      <c r="F276" s="4">
        <v>0.96551724137931039</v>
      </c>
      <c r="G276">
        <v>3.4482758620689655E-2</v>
      </c>
    </row>
    <row r="277" spans="3:7" x14ac:dyDescent="0.35">
      <c r="C277" s="16" t="s">
        <v>549</v>
      </c>
      <c r="D277" s="15">
        <v>0</v>
      </c>
      <c r="E277" s="15">
        <v>1</v>
      </c>
      <c r="F277" s="15">
        <v>0.41379310344827586</v>
      </c>
      <c r="G277" s="14">
        <v>0.58620689655172409</v>
      </c>
    </row>
    <row r="278" spans="3:7" x14ac:dyDescent="0.35">
      <c r="C278" s="5" t="s">
        <v>552</v>
      </c>
      <c r="D278" s="4">
        <v>1</v>
      </c>
      <c r="E278" s="4">
        <v>1</v>
      </c>
      <c r="F278" s="4">
        <v>0</v>
      </c>
      <c r="G278">
        <v>1</v>
      </c>
    </row>
    <row r="279" spans="3:7" x14ac:dyDescent="0.35">
      <c r="C279" s="5" t="s">
        <v>555</v>
      </c>
      <c r="D279" s="4">
        <v>0</v>
      </c>
      <c r="E279" s="4">
        <v>0</v>
      </c>
      <c r="F279" s="4">
        <v>0.89999999999999991</v>
      </c>
      <c r="G279">
        <v>9.9999999999999978E-2</v>
      </c>
    </row>
    <row r="280" spans="3:7" x14ac:dyDescent="0.35">
      <c r="C280" s="5" t="s">
        <v>558</v>
      </c>
      <c r="D280" s="4">
        <v>0</v>
      </c>
      <c r="E280" s="4">
        <v>0</v>
      </c>
      <c r="F280" s="4">
        <v>1</v>
      </c>
      <c r="G280">
        <v>0</v>
      </c>
    </row>
    <row r="281" spans="3:7" x14ac:dyDescent="0.35">
      <c r="C281" s="5" t="s">
        <v>559</v>
      </c>
      <c r="D281" s="4">
        <v>0</v>
      </c>
      <c r="E281" s="4">
        <v>0</v>
      </c>
      <c r="F281" s="4">
        <v>1</v>
      </c>
      <c r="G281">
        <v>0</v>
      </c>
    </row>
    <row r="282" spans="3:7" x14ac:dyDescent="0.35">
      <c r="C282" s="5" t="s">
        <v>560</v>
      </c>
      <c r="D282" s="4">
        <v>0</v>
      </c>
      <c r="E282" s="4">
        <v>0</v>
      </c>
      <c r="F282" s="4">
        <v>1</v>
      </c>
      <c r="G282">
        <v>0</v>
      </c>
    </row>
    <row r="283" spans="3:7" x14ac:dyDescent="0.35">
      <c r="C283" s="5" t="s">
        <v>562</v>
      </c>
      <c r="D283" s="4">
        <v>0</v>
      </c>
      <c r="E283" s="4">
        <v>0</v>
      </c>
      <c r="F283" s="4">
        <v>1</v>
      </c>
      <c r="G283">
        <v>0</v>
      </c>
    </row>
    <row r="284" spans="3:7" x14ac:dyDescent="0.35">
      <c r="C284" s="5" t="s">
        <v>565</v>
      </c>
      <c r="D284" s="4">
        <v>0</v>
      </c>
      <c r="E284" s="4">
        <v>0</v>
      </c>
      <c r="F284" s="4">
        <v>0.96551724137931039</v>
      </c>
      <c r="G284">
        <v>3.4482758620689655E-2</v>
      </c>
    </row>
    <row r="285" spans="3:7" x14ac:dyDescent="0.35">
      <c r="C285" s="5" t="s">
        <v>567</v>
      </c>
      <c r="D285" s="4">
        <v>0</v>
      </c>
      <c r="E285" s="4">
        <v>0</v>
      </c>
      <c r="F285" s="4">
        <v>1</v>
      </c>
      <c r="G285">
        <v>0</v>
      </c>
    </row>
    <row r="286" spans="3:7" x14ac:dyDescent="0.35">
      <c r="C286" s="5" t="s">
        <v>568</v>
      </c>
      <c r="D286" s="4">
        <v>1</v>
      </c>
      <c r="E286" s="4">
        <v>1</v>
      </c>
      <c r="F286" s="4">
        <v>0</v>
      </c>
      <c r="G286">
        <v>1</v>
      </c>
    </row>
    <row r="287" spans="3:7" x14ac:dyDescent="0.35">
      <c r="C287" s="5" t="s">
        <v>574</v>
      </c>
      <c r="D287" s="4">
        <v>1</v>
      </c>
      <c r="E287" s="4">
        <v>1</v>
      </c>
      <c r="F287" s="4">
        <v>0.10344827586206896</v>
      </c>
      <c r="G287">
        <v>0.89655172413793094</v>
      </c>
    </row>
    <row r="288" spans="3:7" x14ac:dyDescent="0.35">
      <c r="C288" s="5" t="s">
        <v>575</v>
      </c>
      <c r="D288" s="4">
        <v>0</v>
      </c>
      <c r="E288" s="4">
        <v>0</v>
      </c>
      <c r="F288" s="4">
        <v>1</v>
      </c>
      <c r="G288">
        <v>0</v>
      </c>
    </row>
    <row r="289" spans="3:7" x14ac:dyDescent="0.35">
      <c r="C289" s="5" t="s">
        <v>578</v>
      </c>
      <c r="D289" s="4">
        <v>0</v>
      </c>
      <c r="E289" s="4">
        <v>0</v>
      </c>
      <c r="F289" s="4">
        <v>0.96551724137931039</v>
      </c>
      <c r="G289">
        <v>3.4482758620689655E-2</v>
      </c>
    </row>
    <row r="290" spans="3:7" x14ac:dyDescent="0.35">
      <c r="C290" s="5" t="s">
        <v>582</v>
      </c>
      <c r="D290" s="4">
        <v>1</v>
      </c>
      <c r="E290" s="4">
        <v>1</v>
      </c>
      <c r="F290" s="4">
        <v>0</v>
      </c>
      <c r="G290">
        <v>1</v>
      </c>
    </row>
    <row r="291" spans="3:7" x14ac:dyDescent="0.35">
      <c r="C291" s="5" t="s">
        <v>583</v>
      </c>
      <c r="D291" s="4">
        <v>0</v>
      </c>
      <c r="E291" s="4">
        <v>0</v>
      </c>
      <c r="F291" s="4">
        <v>0.96551724137931039</v>
      </c>
      <c r="G291">
        <v>3.4482758620689655E-2</v>
      </c>
    </row>
    <row r="292" spans="3:7" x14ac:dyDescent="0.35">
      <c r="C292" s="5" t="s">
        <v>584</v>
      </c>
      <c r="D292" s="4">
        <v>0</v>
      </c>
      <c r="E292" s="4">
        <v>0</v>
      </c>
      <c r="F292" s="4">
        <v>0.96551724137931039</v>
      </c>
      <c r="G292">
        <v>3.4482758620689655E-2</v>
      </c>
    </row>
    <row r="293" spans="3:7" x14ac:dyDescent="0.35">
      <c r="C293" s="5" t="s">
        <v>586</v>
      </c>
      <c r="D293" s="4">
        <v>1</v>
      </c>
      <c r="E293" s="4">
        <v>1</v>
      </c>
      <c r="F293" s="4">
        <v>0</v>
      </c>
      <c r="G293">
        <v>1</v>
      </c>
    </row>
    <row r="294" spans="3:7" x14ac:dyDescent="0.35">
      <c r="C294" s="5" t="s">
        <v>588</v>
      </c>
      <c r="D294" s="4">
        <v>0</v>
      </c>
      <c r="E294" s="4">
        <v>0</v>
      </c>
      <c r="F294" s="4">
        <v>1</v>
      </c>
      <c r="G294">
        <v>0</v>
      </c>
    </row>
    <row r="295" spans="3:7" x14ac:dyDescent="0.35">
      <c r="C295" s="5" t="s">
        <v>589</v>
      </c>
      <c r="D295" s="4">
        <v>0</v>
      </c>
      <c r="E295" s="4">
        <v>0</v>
      </c>
      <c r="F295" s="4">
        <v>1</v>
      </c>
      <c r="G295">
        <v>0</v>
      </c>
    </row>
    <row r="296" spans="3:7" x14ac:dyDescent="0.35">
      <c r="C296" s="16" t="s">
        <v>591</v>
      </c>
      <c r="D296" s="15">
        <v>0</v>
      </c>
      <c r="E296" s="15">
        <v>1</v>
      </c>
      <c r="F296" s="15">
        <v>0.41379310344827586</v>
      </c>
      <c r="G296" s="14">
        <v>0.58620689655172409</v>
      </c>
    </row>
    <row r="297" spans="3:7" x14ac:dyDescent="0.35">
      <c r="C297" s="5" t="s">
        <v>595</v>
      </c>
      <c r="D297" s="4">
        <v>0</v>
      </c>
      <c r="E297" s="4">
        <v>0</v>
      </c>
      <c r="F297" s="4">
        <v>0.96551724137931039</v>
      </c>
      <c r="G297">
        <v>3.4482758620689655E-2</v>
      </c>
    </row>
    <row r="298" spans="3:7" x14ac:dyDescent="0.35">
      <c r="C298" s="5" t="s">
        <v>598</v>
      </c>
      <c r="D298" s="4">
        <v>1</v>
      </c>
      <c r="E298" s="4">
        <v>1</v>
      </c>
      <c r="F298" s="4">
        <v>0</v>
      </c>
      <c r="G298">
        <v>1</v>
      </c>
    </row>
    <row r="299" spans="3:7" x14ac:dyDescent="0.35">
      <c r="C299" s="5" t="s">
        <v>599</v>
      </c>
      <c r="D299" s="4">
        <v>0</v>
      </c>
      <c r="E299" s="4">
        <v>0</v>
      </c>
      <c r="F299" s="4">
        <v>1</v>
      </c>
      <c r="G299">
        <v>0</v>
      </c>
    </row>
    <row r="300" spans="3:7" x14ac:dyDescent="0.35">
      <c r="C300" s="5" t="s">
        <v>601</v>
      </c>
      <c r="D300" s="4">
        <v>1</v>
      </c>
      <c r="E300" s="4">
        <v>1</v>
      </c>
      <c r="F300" s="4">
        <v>0.41379310344827586</v>
      </c>
      <c r="G300">
        <v>0.58620689655172409</v>
      </c>
    </row>
    <row r="301" spans="3:7" x14ac:dyDescent="0.35">
      <c r="C301" s="5" t="s">
        <v>602</v>
      </c>
      <c r="D301" s="4">
        <v>0</v>
      </c>
      <c r="E301" s="4">
        <v>0</v>
      </c>
      <c r="F301" s="4">
        <v>0.89999999999999991</v>
      </c>
      <c r="G301">
        <v>9.9999999999999978E-2</v>
      </c>
    </row>
    <row r="302" spans="3:7" x14ac:dyDescent="0.35">
      <c r="C302" s="5" t="s">
        <v>610</v>
      </c>
      <c r="D302" s="4">
        <v>0</v>
      </c>
      <c r="E302" s="4">
        <v>0</v>
      </c>
      <c r="F302" s="4">
        <v>0.89999999999999991</v>
      </c>
      <c r="G302">
        <v>9.9999999999999978E-2</v>
      </c>
    </row>
    <row r="303" spans="3:7" x14ac:dyDescent="0.35">
      <c r="C303" s="5" t="s">
        <v>611</v>
      </c>
      <c r="D303" s="4">
        <v>0</v>
      </c>
      <c r="E303" s="4">
        <v>0</v>
      </c>
      <c r="F303" s="4">
        <v>1</v>
      </c>
      <c r="G303">
        <v>0</v>
      </c>
    </row>
    <row r="304" spans="3:7" x14ac:dyDescent="0.35">
      <c r="C304" s="5" t="s">
        <v>613</v>
      </c>
      <c r="D304" s="4">
        <v>0</v>
      </c>
      <c r="E304" s="4">
        <v>0</v>
      </c>
      <c r="F304" s="4">
        <v>1</v>
      </c>
      <c r="G304">
        <v>0</v>
      </c>
    </row>
    <row r="305" spans="3:7" x14ac:dyDescent="0.35">
      <c r="C305" s="5" t="s">
        <v>616</v>
      </c>
      <c r="D305" s="4">
        <v>0</v>
      </c>
      <c r="E305" s="4">
        <v>0</v>
      </c>
      <c r="F305" s="4">
        <v>0.89999999999999991</v>
      </c>
      <c r="G305">
        <v>9.9999999999999978E-2</v>
      </c>
    </row>
    <row r="306" spans="3:7" x14ac:dyDescent="0.35">
      <c r="C306" s="5" t="s">
        <v>617</v>
      </c>
      <c r="D306" s="4">
        <v>0</v>
      </c>
      <c r="E306" s="4">
        <v>0</v>
      </c>
      <c r="F306" s="4">
        <v>0.89999999999999991</v>
      </c>
      <c r="G306">
        <v>9.9999999999999978E-2</v>
      </c>
    </row>
    <row r="307" spans="3:7" x14ac:dyDescent="0.35">
      <c r="C307" s="5" t="s">
        <v>619</v>
      </c>
      <c r="D307" s="4">
        <v>0</v>
      </c>
      <c r="E307" s="4">
        <v>0</v>
      </c>
      <c r="F307" s="4">
        <v>0.89999999999999991</v>
      </c>
      <c r="G307">
        <v>9.9999999999999978E-2</v>
      </c>
    </row>
    <row r="308" spans="3:7" x14ac:dyDescent="0.35">
      <c r="C308" s="5" t="s">
        <v>620</v>
      </c>
      <c r="D308" s="4">
        <v>0</v>
      </c>
      <c r="E308" s="4">
        <v>0</v>
      </c>
      <c r="F308" s="4">
        <v>0.89999999999999991</v>
      </c>
      <c r="G308">
        <v>9.9999999999999978E-2</v>
      </c>
    </row>
    <row r="309" spans="3:7" x14ac:dyDescent="0.35">
      <c r="C309" s="5" t="s">
        <v>623</v>
      </c>
      <c r="D309" s="4">
        <v>0</v>
      </c>
      <c r="E309" s="4">
        <v>0</v>
      </c>
      <c r="F309" s="4">
        <v>0.89999999999999991</v>
      </c>
      <c r="G309">
        <v>9.9999999999999978E-2</v>
      </c>
    </row>
    <row r="310" spans="3:7" x14ac:dyDescent="0.35">
      <c r="C310" s="5" t="s">
        <v>625</v>
      </c>
      <c r="D310" s="4">
        <v>0</v>
      </c>
      <c r="E310" s="4">
        <v>0</v>
      </c>
      <c r="F310" s="4">
        <v>0.89999999999999991</v>
      </c>
      <c r="G310">
        <v>9.9999999999999978E-2</v>
      </c>
    </row>
    <row r="311" spans="3:7" x14ac:dyDescent="0.35">
      <c r="C311" s="5" t="s">
        <v>627</v>
      </c>
      <c r="D311" s="4">
        <v>1</v>
      </c>
      <c r="E311" s="4">
        <v>1</v>
      </c>
      <c r="F311" s="4">
        <v>0.10344827586206896</v>
      </c>
      <c r="G311">
        <v>0.89655172413793094</v>
      </c>
    </row>
    <row r="312" spans="3:7" x14ac:dyDescent="0.35">
      <c r="C312" s="5" t="s">
        <v>628</v>
      </c>
      <c r="D312" s="4">
        <v>1</v>
      </c>
      <c r="E312" s="4">
        <v>1</v>
      </c>
      <c r="F312" s="4">
        <v>0</v>
      </c>
      <c r="G312">
        <v>1</v>
      </c>
    </row>
    <row r="313" spans="3:7" x14ac:dyDescent="0.35">
      <c r="C313" s="5" t="s">
        <v>209</v>
      </c>
      <c r="D313" s="4">
        <v>0</v>
      </c>
      <c r="E313" s="4">
        <v>0</v>
      </c>
      <c r="F313" s="4">
        <v>1</v>
      </c>
      <c r="G313">
        <v>0</v>
      </c>
    </row>
    <row r="314" spans="3:7" x14ac:dyDescent="0.35">
      <c r="C314" s="5" t="s">
        <v>594</v>
      </c>
      <c r="D314" s="4">
        <v>0</v>
      </c>
      <c r="E314" s="4">
        <v>0</v>
      </c>
      <c r="F314" s="4">
        <v>1</v>
      </c>
      <c r="G314">
        <v>0</v>
      </c>
    </row>
    <row r="315" spans="3:7" x14ac:dyDescent="0.35">
      <c r="C315" s="5" t="s">
        <v>455</v>
      </c>
      <c r="D315" s="4">
        <v>0</v>
      </c>
      <c r="E315" s="4">
        <v>0</v>
      </c>
      <c r="F315" s="4">
        <v>1</v>
      </c>
      <c r="G315">
        <v>0</v>
      </c>
    </row>
    <row r="316" spans="3:7" x14ac:dyDescent="0.35">
      <c r="C316" s="5" t="s">
        <v>609</v>
      </c>
      <c r="D316" s="4">
        <v>0</v>
      </c>
      <c r="E316" s="4">
        <v>0</v>
      </c>
      <c r="F316" s="4">
        <v>1</v>
      </c>
      <c r="G316">
        <v>0</v>
      </c>
    </row>
    <row r="317" spans="3:7" x14ac:dyDescent="0.35">
      <c r="C317" s="16" t="s">
        <v>103</v>
      </c>
      <c r="D317" s="15">
        <v>1</v>
      </c>
      <c r="E317" s="15">
        <v>0</v>
      </c>
      <c r="F317" s="15">
        <v>0.89999999999999991</v>
      </c>
      <c r="G317" s="14">
        <v>9.9999999999999978E-2</v>
      </c>
    </row>
    <row r="318" spans="3:7" x14ac:dyDescent="0.35">
      <c r="C318" s="5" t="s">
        <v>489</v>
      </c>
      <c r="D318" s="4">
        <v>0</v>
      </c>
      <c r="E318" s="4">
        <v>0</v>
      </c>
      <c r="F318" s="4">
        <v>0.96551724137931039</v>
      </c>
      <c r="G318">
        <v>3.4482758620689655E-2</v>
      </c>
    </row>
    <row r="319" spans="3:7" x14ac:dyDescent="0.35">
      <c r="C319" s="5" t="s">
        <v>368</v>
      </c>
      <c r="D319" s="4">
        <v>0</v>
      </c>
      <c r="E319" s="4">
        <v>0</v>
      </c>
      <c r="F319" s="4">
        <v>1</v>
      </c>
      <c r="G319">
        <v>0</v>
      </c>
    </row>
    <row r="320" spans="3:7" x14ac:dyDescent="0.35">
      <c r="C320" s="5" t="s">
        <v>232</v>
      </c>
      <c r="D320" s="4">
        <v>1</v>
      </c>
      <c r="E320" s="4">
        <v>1</v>
      </c>
      <c r="F320" s="4">
        <v>0</v>
      </c>
      <c r="G320">
        <v>1</v>
      </c>
    </row>
    <row r="321" spans="3:7" x14ac:dyDescent="0.35">
      <c r="C321" s="5" t="s">
        <v>285</v>
      </c>
      <c r="D321" s="4">
        <v>0</v>
      </c>
      <c r="E321" s="4">
        <v>0</v>
      </c>
      <c r="F321" s="4">
        <v>1</v>
      </c>
      <c r="G321">
        <v>0</v>
      </c>
    </row>
    <row r="322" spans="3:7" x14ac:dyDescent="0.35">
      <c r="C322" s="5" t="s">
        <v>194</v>
      </c>
      <c r="D322" s="4">
        <v>1</v>
      </c>
      <c r="E322" s="4">
        <v>1</v>
      </c>
      <c r="F322" s="4">
        <v>0</v>
      </c>
      <c r="G322">
        <v>1</v>
      </c>
    </row>
    <row r="323" spans="3:7" x14ac:dyDescent="0.35">
      <c r="C323" s="5" t="s">
        <v>309</v>
      </c>
      <c r="D323" s="4">
        <v>1</v>
      </c>
      <c r="E323" s="4">
        <v>1</v>
      </c>
      <c r="F323" s="4">
        <v>0</v>
      </c>
      <c r="G323">
        <v>1</v>
      </c>
    </row>
    <row r="324" spans="3:7" x14ac:dyDescent="0.35">
      <c r="C324" s="5" t="s">
        <v>259</v>
      </c>
      <c r="D324" s="4">
        <v>1</v>
      </c>
      <c r="E324" s="4">
        <v>1</v>
      </c>
      <c r="F324" s="4">
        <v>0.41379310344827586</v>
      </c>
      <c r="G324">
        <v>0.58620689655172409</v>
      </c>
    </row>
    <row r="325" spans="3:7" x14ac:dyDescent="0.35">
      <c r="C325" s="5" t="s">
        <v>632</v>
      </c>
      <c r="D325" s="4">
        <v>1</v>
      </c>
      <c r="E325" s="4">
        <v>1</v>
      </c>
      <c r="F325" s="4">
        <v>0</v>
      </c>
      <c r="G325">
        <v>1</v>
      </c>
    </row>
    <row r="326" spans="3:7" x14ac:dyDescent="0.35">
      <c r="C326" s="5" t="s">
        <v>532</v>
      </c>
      <c r="D326" s="4">
        <v>0</v>
      </c>
      <c r="E326" s="4">
        <v>0</v>
      </c>
      <c r="F326" s="4">
        <v>1</v>
      </c>
      <c r="G326">
        <v>0</v>
      </c>
    </row>
    <row r="327" spans="3:7" x14ac:dyDescent="0.35">
      <c r="C327" s="5" t="s">
        <v>171</v>
      </c>
      <c r="D327" s="4">
        <v>0</v>
      </c>
      <c r="E327" s="4">
        <v>0</v>
      </c>
      <c r="F327" s="4">
        <v>1</v>
      </c>
      <c r="G327">
        <v>0</v>
      </c>
    </row>
    <row r="328" spans="3:7" x14ac:dyDescent="0.35">
      <c r="C328" s="5" t="s">
        <v>499</v>
      </c>
      <c r="D328" s="4">
        <v>0</v>
      </c>
      <c r="E328" s="4">
        <v>0</v>
      </c>
      <c r="F328" s="4">
        <v>1</v>
      </c>
      <c r="G328">
        <v>0</v>
      </c>
    </row>
    <row r="329" spans="3:7" x14ac:dyDescent="0.35">
      <c r="C329" s="5" t="s">
        <v>570</v>
      </c>
      <c r="D329" s="4">
        <v>0</v>
      </c>
      <c r="E329" s="4">
        <v>0</v>
      </c>
      <c r="F329" s="4">
        <v>1</v>
      </c>
      <c r="G329">
        <v>0</v>
      </c>
    </row>
    <row r="330" spans="3:7" x14ac:dyDescent="0.35">
      <c r="C330" s="5" t="s">
        <v>590</v>
      </c>
      <c r="D330" s="4">
        <v>0</v>
      </c>
      <c r="E330" s="4">
        <v>0</v>
      </c>
      <c r="F330" s="4">
        <v>1</v>
      </c>
      <c r="G330">
        <v>0</v>
      </c>
    </row>
    <row r="331" spans="3:7" x14ac:dyDescent="0.35">
      <c r="C331" s="5" t="s">
        <v>278</v>
      </c>
      <c r="D331" s="4">
        <v>1</v>
      </c>
      <c r="E331" s="4">
        <v>1</v>
      </c>
      <c r="F331" s="4">
        <v>0.10344827586206896</v>
      </c>
      <c r="G331">
        <v>0.89655172413793094</v>
      </c>
    </row>
    <row r="332" spans="3:7" x14ac:dyDescent="0.35">
      <c r="C332" s="5" t="s">
        <v>615</v>
      </c>
      <c r="D332" s="4">
        <v>0</v>
      </c>
      <c r="E332" s="4">
        <v>0</v>
      </c>
      <c r="F332" s="4">
        <v>1</v>
      </c>
      <c r="G332">
        <v>0</v>
      </c>
    </row>
    <row r="333" spans="3:7" x14ac:dyDescent="0.35">
      <c r="C333" s="5" t="s">
        <v>282</v>
      </c>
      <c r="D333" s="4">
        <v>0</v>
      </c>
      <c r="E333" s="4">
        <v>0</v>
      </c>
      <c r="F333" s="4">
        <v>1</v>
      </c>
      <c r="G333">
        <v>0</v>
      </c>
    </row>
    <row r="334" spans="3:7" x14ac:dyDescent="0.35">
      <c r="C334" s="16" t="s">
        <v>222</v>
      </c>
      <c r="D334" s="15">
        <v>0</v>
      </c>
      <c r="E334" s="15">
        <v>1</v>
      </c>
      <c r="F334" s="15">
        <v>0.10344827586206896</v>
      </c>
      <c r="G334" s="14">
        <v>0.89655172413793094</v>
      </c>
    </row>
    <row r="335" spans="3:7" x14ac:dyDescent="0.35">
      <c r="C335" s="5" t="s">
        <v>394</v>
      </c>
      <c r="D335" s="4">
        <v>1</v>
      </c>
      <c r="E335" s="4">
        <v>1</v>
      </c>
      <c r="F335" s="4">
        <v>0.10344827586206896</v>
      </c>
      <c r="G335">
        <v>0.89655172413793094</v>
      </c>
    </row>
    <row r="336" spans="3:7" x14ac:dyDescent="0.35">
      <c r="C336" s="5" t="s">
        <v>434</v>
      </c>
      <c r="D336" s="4">
        <v>1</v>
      </c>
      <c r="E336" s="4">
        <v>1</v>
      </c>
      <c r="F336" s="4">
        <v>0</v>
      </c>
      <c r="G336">
        <v>1</v>
      </c>
    </row>
    <row r="337" spans="3:7" x14ac:dyDescent="0.35">
      <c r="C337" s="5" t="s">
        <v>169</v>
      </c>
      <c r="D337" s="4">
        <v>0</v>
      </c>
      <c r="E337" s="4">
        <v>0</v>
      </c>
      <c r="F337" s="4">
        <v>1</v>
      </c>
      <c r="G337">
        <v>0</v>
      </c>
    </row>
    <row r="338" spans="3:7" x14ac:dyDescent="0.35">
      <c r="C338" s="5" t="s">
        <v>502</v>
      </c>
      <c r="D338" s="4">
        <v>0</v>
      </c>
      <c r="E338" s="4">
        <v>0</v>
      </c>
      <c r="F338" s="4">
        <v>0.96551724137931039</v>
      </c>
      <c r="G338">
        <v>3.4482758620689655E-2</v>
      </c>
    </row>
    <row r="339" spans="3:7" x14ac:dyDescent="0.35">
      <c r="C339" s="5" t="s">
        <v>401</v>
      </c>
      <c r="D339" s="4">
        <v>0</v>
      </c>
      <c r="E339" s="4">
        <v>0</v>
      </c>
      <c r="F339" s="4">
        <v>1</v>
      </c>
      <c r="G339">
        <v>0</v>
      </c>
    </row>
    <row r="340" spans="3:7" x14ac:dyDescent="0.35">
      <c r="C340" s="5" t="s">
        <v>511</v>
      </c>
      <c r="D340" s="4">
        <v>1</v>
      </c>
      <c r="E340" s="4">
        <v>1</v>
      </c>
      <c r="F340" s="4">
        <v>0</v>
      </c>
      <c r="G340">
        <v>1</v>
      </c>
    </row>
    <row r="341" spans="3:7" x14ac:dyDescent="0.35">
      <c r="C341" s="5" t="s">
        <v>424</v>
      </c>
      <c r="D341" s="4">
        <v>0</v>
      </c>
      <c r="E341" s="4">
        <v>0</v>
      </c>
      <c r="F341" s="4">
        <v>0.96551724137931039</v>
      </c>
      <c r="G341">
        <v>3.4482758620689655E-2</v>
      </c>
    </row>
    <row r="342" spans="3:7" x14ac:dyDescent="0.35">
      <c r="C342" s="5" t="s">
        <v>452</v>
      </c>
      <c r="D342" s="4">
        <v>0</v>
      </c>
      <c r="E342" s="4">
        <v>0</v>
      </c>
      <c r="F342" s="4">
        <v>1</v>
      </c>
      <c r="G342">
        <v>0</v>
      </c>
    </row>
    <row r="343" spans="3:7" x14ac:dyDescent="0.35">
      <c r="C343" s="5" t="s">
        <v>467</v>
      </c>
      <c r="D343" s="4">
        <v>0</v>
      </c>
      <c r="E343" s="4">
        <v>0</v>
      </c>
      <c r="F343" s="4">
        <v>1</v>
      </c>
      <c r="G343">
        <v>0</v>
      </c>
    </row>
    <row r="344" spans="3:7" x14ac:dyDescent="0.35">
      <c r="C344" s="5" t="s">
        <v>134</v>
      </c>
      <c r="D344" s="4">
        <v>0</v>
      </c>
      <c r="E344" s="4">
        <v>0</v>
      </c>
      <c r="F344" s="4">
        <v>1</v>
      </c>
      <c r="G344">
        <v>0</v>
      </c>
    </row>
    <row r="345" spans="3:7" x14ac:dyDescent="0.35">
      <c r="C345" s="5" t="s">
        <v>563</v>
      </c>
      <c r="D345" s="4">
        <v>1</v>
      </c>
      <c r="E345" s="4">
        <v>1</v>
      </c>
      <c r="F345" s="4">
        <v>0</v>
      </c>
      <c r="G345">
        <v>1</v>
      </c>
    </row>
    <row r="346" spans="3:7" x14ac:dyDescent="0.35">
      <c r="C346" s="5" t="s">
        <v>359</v>
      </c>
      <c r="D346" s="4">
        <v>0</v>
      </c>
      <c r="E346" s="4">
        <v>0</v>
      </c>
      <c r="F346" s="4">
        <v>1</v>
      </c>
      <c r="G346">
        <v>0</v>
      </c>
    </row>
    <row r="347" spans="3:7" x14ac:dyDescent="0.35">
      <c r="C347" s="5" t="s">
        <v>587</v>
      </c>
      <c r="D347" s="4">
        <v>0</v>
      </c>
      <c r="E347" s="4">
        <v>0</v>
      </c>
      <c r="F347" s="4">
        <v>1</v>
      </c>
      <c r="G347">
        <v>0</v>
      </c>
    </row>
    <row r="348" spans="3:7" x14ac:dyDescent="0.35">
      <c r="C348" s="5" t="s">
        <v>288</v>
      </c>
      <c r="D348" s="4">
        <v>1</v>
      </c>
      <c r="E348" s="4">
        <v>1</v>
      </c>
      <c r="F348" s="4">
        <v>0.10344827586206896</v>
      </c>
      <c r="G348">
        <v>0.89655172413793094</v>
      </c>
    </row>
    <row r="349" spans="3:7" x14ac:dyDescent="0.35">
      <c r="C349" s="5" t="s">
        <v>456</v>
      </c>
      <c r="D349" s="4">
        <v>0</v>
      </c>
      <c r="E349" s="4">
        <v>0</v>
      </c>
      <c r="F349" s="4">
        <v>0.96551724137931039</v>
      </c>
      <c r="G349">
        <v>3.4482758620689655E-2</v>
      </c>
    </row>
    <row r="350" spans="3:7" x14ac:dyDescent="0.35">
      <c r="C350" s="5" t="s">
        <v>114</v>
      </c>
      <c r="D350" s="4">
        <v>0</v>
      </c>
      <c r="E350" s="4">
        <v>0</v>
      </c>
      <c r="F350" s="4">
        <v>0.89999999999999991</v>
      </c>
      <c r="G350">
        <v>9.9999999999999978E-2</v>
      </c>
    </row>
    <row r="351" spans="3:7" x14ac:dyDescent="0.35">
      <c r="C351" s="5" t="s">
        <v>316</v>
      </c>
      <c r="D351" s="4">
        <v>0</v>
      </c>
      <c r="E351" s="4">
        <v>0</v>
      </c>
      <c r="F351" s="4">
        <v>1</v>
      </c>
      <c r="G351">
        <v>0</v>
      </c>
    </row>
    <row r="352" spans="3:7" x14ac:dyDescent="0.35">
      <c r="C352" s="5" t="s">
        <v>350</v>
      </c>
      <c r="D352" s="4">
        <v>0</v>
      </c>
      <c r="E352" s="4">
        <v>0</v>
      </c>
      <c r="F352" s="4">
        <v>1</v>
      </c>
      <c r="G352">
        <v>0</v>
      </c>
    </row>
    <row r="353" spans="3:7" x14ac:dyDescent="0.35">
      <c r="C353" s="5" t="s">
        <v>181</v>
      </c>
      <c r="D353" s="4">
        <v>0</v>
      </c>
      <c r="E353" s="4">
        <v>0</v>
      </c>
      <c r="F353" s="4">
        <v>1</v>
      </c>
      <c r="G353">
        <v>0</v>
      </c>
    </row>
    <row r="354" spans="3:7" x14ac:dyDescent="0.35">
      <c r="C354" s="5" t="s">
        <v>119</v>
      </c>
      <c r="D354" s="4">
        <v>1</v>
      </c>
      <c r="E354" s="4">
        <v>1</v>
      </c>
      <c r="F354" s="4">
        <v>0.10344827586206896</v>
      </c>
      <c r="G354">
        <v>0.89655172413793094</v>
      </c>
    </row>
    <row r="355" spans="3:7" x14ac:dyDescent="0.35">
      <c r="C355" s="5" t="s">
        <v>321</v>
      </c>
      <c r="D355" s="4">
        <v>1</v>
      </c>
      <c r="E355" s="4">
        <v>1</v>
      </c>
      <c r="F355" s="4">
        <v>0</v>
      </c>
      <c r="G355">
        <v>1</v>
      </c>
    </row>
    <row r="356" spans="3:7" x14ac:dyDescent="0.35">
      <c r="C356" s="5" t="s">
        <v>324</v>
      </c>
      <c r="D356" s="4">
        <v>1</v>
      </c>
      <c r="E356" s="4">
        <v>1</v>
      </c>
      <c r="F356" s="4">
        <v>0.10344827586206896</v>
      </c>
      <c r="G356">
        <v>0.89655172413793094</v>
      </c>
    </row>
    <row r="357" spans="3:7" x14ac:dyDescent="0.35">
      <c r="C357" s="5" t="s">
        <v>600</v>
      </c>
      <c r="D357" s="4">
        <v>1</v>
      </c>
      <c r="E357" s="4">
        <v>1</v>
      </c>
      <c r="F357" s="4">
        <v>0</v>
      </c>
      <c r="G357">
        <v>1</v>
      </c>
    </row>
    <row r="358" spans="3:7" x14ac:dyDescent="0.35">
      <c r="C358" s="5" t="s">
        <v>553</v>
      </c>
      <c r="D358" s="4">
        <v>0</v>
      </c>
      <c r="E358" s="4">
        <v>0</v>
      </c>
      <c r="F358" s="4">
        <v>0.96551724137931039</v>
      </c>
      <c r="G358">
        <v>3.4482758620689655E-2</v>
      </c>
    </row>
    <row r="359" spans="3:7" x14ac:dyDescent="0.35">
      <c r="C359" s="5" t="s">
        <v>506</v>
      </c>
      <c r="D359" s="4">
        <v>1</v>
      </c>
      <c r="E359" s="4">
        <v>1</v>
      </c>
      <c r="F359" s="4">
        <v>0</v>
      </c>
      <c r="G359">
        <v>1</v>
      </c>
    </row>
    <row r="360" spans="3:7" x14ac:dyDescent="0.35">
      <c r="C360" s="5" t="s">
        <v>485</v>
      </c>
      <c r="D360" s="4">
        <v>0</v>
      </c>
      <c r="E360" s="4">
        <v>0</v>
      </c>
      <c r="F360" s="4">
        <v>1</v>
      </c>
      <c r="G360">
        <v>0</v>
      </c>
    </row>
    <row r="361" spans="3:7" x14ac:dyDescent="0.35">
      <c r="C361" s="5" t="s">
        <v>141</v>
      </c>
      <c r="D361" s="4">
        <v>0</v>
      </c>
      <c r="E361" s="4">
        <v>0</v>
      </c>
      <c r="F361" s="4">
        <v>0.96551724137931039</v>
      </c>
      <c r="G361">
        <v>3.4482758620689655E-2</v>
      </c>
    </row>
    <row r="362" spans="3:7" x14ac:dyDescent="0.35">
      <c r="C362" s="5" t="s">
        <v>117</v>
      </c>
      <c r="D362" s="4">
        <v>0</v>
      </c>
      <c r="E362" s="4">
        <v>0</v>
      </c>
      <c r="F362" s="4">
        <v>1</v>
      </c>
      <c r="G362">
        <v>0</v>
      </c>
    </row>
    <row r="363" spans="3:7" x14ac:dyDescent="0.35">
      <c r="C363" s="5" t="s">
        <v>189</v>
      </c>
      <c r="D363" s="4">
        <v>0</v>
      </c>
      <c r="E363" s="4">
        <v>0</v>
      </c>
      <c r="F363" s="4">
        <v>1</v>
      </c>
      <c r="G363">
        <v>0</v>
      </c>
    </row>
    <row r="364" spans="3:7" x14ac:dyDescent="0.35">
      <c r="C364" s="5" t="s">
        <v>540</v>
      </c>
      <c r="D364" s="4">
        <v>0</v>
      </c>
      <c r="E364" s="4">
        <v>0</v>
      </c>
      <c r="F364" s="4">
        <v>1</v>
      </c>
      <c r="G364">
        <v>0</v>
      </c>
    </row>
    <row r="365" spans="3:7" x14ac:dyDescent="0.35">
      <c r="C365" s="5" t="s">
        <v>272</v>
      </c>
      <c r="D365" s="4">
        <v>1</v>
      </c>
      <c r="E365" s="4">
        <v>1</v>
      </c>
      <c r="F365" s="4">
        <v>0</v>
      </c>
      <c r="G365">
        <v>1</v>
      </c>
    </row>
    <row r="366" spans="3:7" x14ac:dyDescent="0.35">
      <c r="C366" s="5" t="s">
        <v>606</v>
      </c>
      <c r="D366" s="4">
        <v>0</v>
      </c>
      <c r="E366" s="4">
        <v>0</v>
      </c>
      <c r="F366" s="4">
        <v>0.89999999999999991</v>
      </c>
      <c r="G366">
        <v>9.9999999999999978E-2</v>
      </c>
    </row>
    <row r="367" spans="3:7" x14ac:dyDescent="0.35">
      <c r="C367" s="5" t="s">
        <v>218</v>
      </c>
      <c r="D367" s="4">
        <v>0</v>
      </c>
      <c r="E367" s="4">
        <v>0</v>
      </c>
      <c r="F367" s="4">
        <v>1</v>
      </c>
      <c r="G367">
        <v>0</v>
      </c>
    </row>
    <row r="368" spans="3:7" x14ac:dyDescent="0.35">
      <c r="C368" s="5" t="s">
        <v>286</v>
      </c>
      <c r="D368" s="4">
        <v>0</v>
      </c>
      <c r="E368" s="4">
        <v>0</v>
      </c>
      <c r="F368" s="4">
        <v>1</v>
      </c>
      <c r="G368">
        <v>0</v>
      </c>
    </row>
    <row r="369" spans="3:7" x14ac:dyDescent="0.35">
      <c r="C369" s="5" t="s">
        <v>581</v>
      </c>
      <c r="D369" s="4">
        <v>1</v>
      </c>
      <c r="E369" s="4">
        <v>1</v>
      </c>
      <c r="F369" s="4">
        <v>0</v>
      </c>
      <c r="G369">
        <v>1</v>
      </c>
    </row>
    <row r="370" spans="3:7" x14ac:dyDescent="0.35">
      <c r="C370" s="5" t="s">
        <v>490</v>
      </c>
      <c r="D370" s="4">
        <v>0</v>
      </c>
      <c r="E370" s="4">
        <v>0</v>
      </c>
      <c r="F370" s="4">
        <v>1</v>
      </c>
      <c r="G370">
        <v>0</v>
      </c>
    </row>
    <row r="371" spans="3:7" x14ac:dyDescent="0.35">
      <c r="C371" s="5" t="s">
        <v>536</v>
      </c>
      <c r="D371" s="4">
        <v>0</v>
      </c>
      <c r="E371" s="4">
        <v>0</v>
      </c>
      <c r="F371" s="4">
        <v>0.89999999999999991</v>
      </c>
      <c r="G371">
        <v>9.9999999999999978E-2</v>
      </c>
    </row>
    <row r="372" spans="3:7" x14ac:dyDescent="0.35">
      <c r="C372" s="5" t="s">
        <v>66</v>
      </c>
      <c r="D372" s="4">
        <v>1</v>
      </c>
      <c r="E372" s="4">
        <v>1</v>
      </c>
      <c r="F372" s="4">
        <v>0</v>
      </c>
      <c r="G372">
        <v>1</v>
      </c>
    </row>
    <row r="373" spans="3:7" x14ac:dyDescent="0.35">
      <c r="C373" s="5" t="s">
        <v>612</v>
      </c>
      <c r="D373" s="4">
        <v>0</v>
      </c>
      <c r="E373" s="4">
        <v>0</v>
      </c>
      <c r="F373" s="4">
        <v>1</v>
      </c>
      <c r="G373">
        <v>0</v>
      </c>
    </row>
    <row r="374" spans="3:7" x14ac:dyDescent="0.35">
      <c r="C374" s="5" t="s">
        <v>248</v>
      </c>
      <c r="D374" s="4">
        <v>0</v>
      </c>
      <c r="E374" s="4">
        <v>0</v>
      </c>
      <c r="F374" s="4">
        <v>1</v>
      </c>
      <c r="G374">
        <v>0</v>
      </c>
    </row>
    <row r="375" spans="3:7" x14ac:dyDescent="0.35">
      <c r="C375" s="5" t="s">
        <v>300</v>
      </c>
      <c r="D375" s="4">
        <v>0</v>
      </c>
      <c r="E375" s="4">
        <v>0</v>
      </c>
      <c r="F375" s="4">
        <v>1</v>
      </c>
      <c r="G375">
        <v>0</v>
      </c>
    </row>
    <row r="376" spans="3:7" x14ac:dyDescent="0.35">
      <c r="C376" s="5" t="s">
        <v>579</v>
      </c>
      <c r="D376" s="4">
        <v>1</v>
      </c>
      <c r="E376" s="4">
        <v>1</v>
      </c>
      <c r="F376" s="4">
        <v>0.10344827586206896</v>
      </c>
      <c r="G376">
        <v>0.89655172413793094</v>
      </c>
    </row>
    <row r="377" spans="3:7" x14ac:dyDescent="0.35">
      <c r="C377" s="16" t="s">
        <v>550</v>
      </c>
      <c r="D377" s="15">
        <v>0</v>
      </c>
      <c r="E377" s="15">
        <v>1</v>
      </c>
      <c r="F377" s="15">
        <v>0.41379310344827586</v>
      </c>
      <c r="G377" s="14">
        <v>0.58620689655172409</v>
      </c>
    </row>
  </sheetData>
  <mergeCells count="15">
    <mergeCell ref="C12:E12"/>
    <mergeCell ref="C17:F17"/>
    <mergeCell ref="C23:D23"/>
    <mergeCell ref="B4:C4"/>
    <mergeCell ref="D4:E4"/>
    <mergeCell ref="F4:G4"/>
    <mergeCell ref="B3:K3"/>
    <mergeCell ref="N3:Q3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'!$B$10:$B$10" display="Best Pruned Tree Rules (Using Validation Data)" xr:uid="{7C80BF48-BAF8-4B8B-B405-0AC3027CDF81}"/>
    <hyperlink ref="D4" location="'CT_FullTree'!$B$10:$B$10" display="Fully Grown Tree Rules (Using Training Data)" xr:uid="{A0D63214-E4D9-434C-AFE7-6B7175645224}"/>
    <hyperlink ref="F4" location="'CT_MinErrorTree'!$B$10:$B$10" display="Min Error Tree Rules (Using Validation Data)" xr:uid="{C67D13AF-2C40-4914-A30A-947EC54724FD}"/>
    <hyperlink ref="H4" location="'CT_Output1'!$B$10:$B$10" display="Inputs" xr:uid="{78A81DE3-F923-43B9-B8F3-6B5A0508EC9A}"/>
    <hyperlink ref="J4" location="'CT_Stored1'!$B$10:$B$10" display="PMML Model" xr:uid="{7AE5767C-5712-40D7-815F-1B097F0052A1}"/>
    <hyperlink ref="B5" location="'CT_TrainingScore1'!$B$10:$B$10" display="Training: Classification Summary" xr:uid="{C51933AE-6DEE-48ED-A5BC-7761A56C8F48}"/>
    <hyperlink ref="D5" location="'CT_TrainingScore1'!$B$34:$B$34" display="Training: Classification Details" xr:uid="{ED09AEA7-C08C-4B20-B1B2-C59FC2309246}"/>
    <hyperlink ref="F5" location="'CT_ValidationScore1'!$B$10:$B$10" display="Validation: Classification Summary" xr:uid="{7BB13D3D-661C-4460-9119-5A908D69F581}"/>
    <hyperlink ref="H5" location="'CT_ValidationScore1'!$B$34:$B$34" display="Validation: Classification Details" xr:uid="{FD916330-53DE-4EAA-8653-F7B9676330B7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9935C-119A-427F-9790-71D782F947A6}">
  <dimension ref="B1:Q264"/>
  <sheetViews>
    <sheetView showGridLines="0" topLeftCell="A13" workbookViewId="0">
      <selection activeCell="C23" sqref="C23:D32"/>
    </sheetView>
  </sheetViews>
  <sheetFormatPr defaultRowHeight="14.5" x14ac:dyDescent="0.35"/>
  <cols>
    <col min="3" max="3" width="18.81640625" bestFit="1" customWidth="1"/>
    <col min="14" max="14" width="26" bestFit="1" customWidth="1"/>
  </cols>
  <sheetData>
    <row r="1" spans="2:17" ht="18.5" x14ac:dyDescent="0.45">
      <c r="B1" s="10" t="s">
        <v>763</v>
      </c>
      <c r="N1" t="s">
        <v>679</v>
      </c>
    </row>
    <row r="3" spans="2:17" ht="15.5" x14ac:dyDescent="0.35">
      <c r="B3" s="37" t="s">
        <v>37</v>
      </c>
      <c r="C3" s="37"/>
      <c r="D3" s="37"/>
      <c r="E3" s="37"/>
      <c r="F3" s="37"/>
      <c r="G3" s="37"/>
      <c r="H3" s="37"/>
      <c r="I3" s="37"/>
      <c r="J3" s="37"/>
      <c r="K3" s="37"/>
      <c r="N3" s="55" t="s">
        <v>38</v>
      </c>
      <c r="O3" s="55"/>
      <c r="P3" s="55"/>
      <c r="Q3" s="55"/>
    </row>
    <row r="4" spans="2:17" x14ac:dyDescent="0.35">
      <c r="B4" s="30" t="s">
        <v>681</v>
      </c>
      <c r="C4" s="30"/>
      <c r="D4" s="30" t="s">
        <v>682</v>
      </c>
      <c r="E4" s="30"/>
      <c r="F4" s="30" t="s">
        <v>683</v>
      </c>
      <c r="G4" s="30"/>
      <c r="H4" s="30" t="s">
        <v>39</v>
      </c>
      <c r="I4" s="30"/>
      <c r="J4" s="30" t="s">
        <v>645</v>
      </c>
      <c r="K4" s="30"/>
      <c r="N4" s="13" t="s">
        <v>41</v>
      </c>
      <c r="O4" s="13" t="s">
        <v>42</v>
      </c>
      <c r="P4" s="13" t="s">
        <v>43</v>
      </c>
      <c r="Q4" s="13" t="s">
        <v>44</v>
      </c>
    </row>
    <row r="5" spans="2:17" x14ac:dyDescent="0.35">
      <c r="B5" s="30" t="s">
        <v>684</v>
      </c>
      <c r="C5" s="30"/>
      <c r="D5" s="30" t="s">
        <v>685</v>
      </c>
      <c r="E5" s="30"/>
      <c r="F5" s="30" t="s">
        <v>686</v>
      </c>
      <c r="G5" s="30"/>
      <c r="H5" s="30" t="s">
        <v>687</v>
      </c>
      <c r="I5" s="30"/>
      <c r="J5" s="56"/>
      <c r="K5" s="56"/>
      <c r="N5" s="12">
        <v>676</v>
      </c>
      <c r="O5" s="12">
        <v>348</v>
      </c>
      <c r="P5" s="12">
        <v>25</v>
      </c>
      <c r="Q5" s="12">
        <v>1049</v>
      </c>
    </row>
    <row r="10" spans="2:17" ht="18.5" x14ac:dyDescent="0.45">
      <c r="B10" s="11" t="s">
        <v>686</v>
      </c>
    </row>
    <row r="12" spans="2:17" ht="15.5" x14ac:dyDescent="0.35">
      <c r="C12" s="37" t="s">
        <v>741</v>
      </c>
      <c r="D12" s="37"/>
      <c r="E12" s="37"/>
    </row>
    <row r="13" spans="2:17" x14ac:dyDescent="0.35">
      <c r="C13" s="5" t="s">
        <v>742</v>
      </c>
      <c r="D13" t="s">
        <v>743</v>
      </c>
      <c r="E13" t="s">
        <v>744</v>
      </c>
    </row>
    <row r="14" spans="2:17" x14ac:dyDescent="0.35">
      <c r="C14" s="5">
        <v>0</v>
      </c>
      <c r="D14" s="4">
        <v>129</v>
      </c>
      <c r="E14">
        <v>14</v>
      </c>
    </row>
    <row r="15" spans="2:17" x14ac:dyDescent="0.35">
      <c r="C15" s="5">
        <v>1</v>
      </c>
      <c r="D15" s="4">
        <v>3</v>
      </c>
      <c r="E15">
        <v>82</v>
      </c>
    </row>
    <row r="17" spans="3:6" ht="15.5" x14ac:dyDescent="0.35">
      <c r="C17" s="37" t="s">
        <v>745</v>
      </c>
      <c r="D17" s="37"/>
      <c r="E17" s="37"/>
      <c r="F17" s="37"/>
    </row>
    <row r="18" spans="3:6" x14ac:dyDescent="0.35">
      <c r="C18" t="s">
        <v>746</v>
      </c>
      <c r="D18" t="s">
        <v>747</v>
      </c>
      <c r="E18" t="s">
        <v>748</v>
      </c>
      <c r="F18" t="s">
        <v>749</v>
      </c>
    </row>
    <row r="19" spans="3:6" x14ac:dyDescent="0.35">
      <c r="C19" s="5">
        <v>0</v>
      </c>
      <c r="D19">
        <f>SUM($D$14:$E$14)</f>
        <v>143</v>
      </c>
      <c r="E19">
        <f>SUM($D$14:$E$14) - $D$14</f>
        <v>14</v>
      </c>
      <c r="F19">
        <f>IF($D$19=0,"Undefined",$E$19*100 / $D$19)</f>
        <v>9.79020979020979</v>
      </c>
    </row>
    <row r="20" spans="3:6" x14ac:dyDescent="0.35">
      <c r="C20" s="5">
        <v>1</v>
      </c>
      <c r="D20">
        <f>SUM($D$15:$E$15)</f>
        <v>85</v>
      </c>
      <c r="E20">
        <f>SUM($D$15:$E$15) - $E$15</f>
        <v>3</v>
      </c>
      <c r="F20">
        <f>IF($D$20=0,"Undefined",$E$20*100 / $D$20)</f>
        <v>3.5294117647058822</v>
      </c>
    </row>
    <row r="21" spans="3:6" x14ac:dyDescent="0.35">
      <c r="C21" s="5" t="s">
        <v>750</v>
      </c>
      <c r="D21">
        <f>SUM($D$19:$D$20)</f>
        <v>228</v>
      </c>
      <c r="E21">
        <f>SUM($E$19:$E$20)</f>
        <v>17</v>
      </c>
      <c r="F21">
        <f>IF($D$21=0,"Undefined",$E$21*100 / $D$21)</f>
        <v>7.4561403508771926</v>
      </c>
    </row>
    <row r="23" spans="3:6" ht="15.5" x14ac:dyDescent="0.35">
      <c r="C23" s="37" t="s">
        <v>751</v>
      </c>
      <c r="D23" s="37"/>
    </row>
    <row r="24" spans="3:6" x14ac:dyDescent="0.35">
      <c r="C24" t="s">
        <v>752</v>
      </c>
      <c r="D24" t="s">
        <v>753</v>
      </c>
    </row>
    <row r="25" spans="3:6" x14ac:dyDescent="0.35">
      <c r="C25" t="s">
        <v>754</v>
      </c>
      <c r="D25">
        <v>211</v>
      </c>
    </row>
    <row r="26" spans="3:6" x14ac:dyDescent="0.35">
      <c r="C26" t="s">
        <v>755</v>
      </c>
      <c r="D26">
        <v>92.543859649122794</v>
      </c>
    </row>
    <row r="27" spans="3:6" x14ac:dyDescent="0.35">
      <c r="C27" t="s">
        <v>756</v>
      </c>
      <c r="D27">
        <v>0.90209790209790197</v>
      </c>
    </row>
    <row r="28" spans="3:6" x14ac:dyDescent="0.35">
      <c r="C28" t="s">
        <v>757</v>
      </c>
      <c r="D28">
        <v>0.96470588235294119</v>
      </c>
    </row>
    <row r="29" spans="3:6" x14ac:dyDescent="0.35">
      <c r="C29" t="s">
        <v>758</v>
      </c>
      <c r="D29">
        <v>0.85416666666666663</v>
      </c>
    </row>
    <row r="30" spans="3:6" x14ac:dyDescent="0.35">
      <c r="C30" t="s">
        <v>759</v>
      </c>
      <c r="D30">
        <v>0.90607734806629836</v>
      </c>
    </row>
    <row r="31" spans="3:6" x14ac:dyDescent="0.35">
      <c r="C31" t="s">
        <v>712</v>
      </c>
      <c r="D31">
        <v>1</v>
      </c>
    </row>
    <row r="32" spans="3:6" x14ac:dyDescent="0.35">
      <c r="C32" t="s">
        <v>713</v>
      </c>
      <c r="D32">
        <v>0.5</v>
      </c>
    </row>
    <row r="34" spans="2:7" ht="18.5" x14ac:dyDescent="0.45">
      <c r="B34" s="11" t="s">
        <v>687</v>
      </c>
    </row>
    <row r="36" spans="2:7" x14ac:dyDescent="0.35">
      <c r="C36" s="5" t="s">
        <v>64</v>
      </c>
      <c r="D36" t="s">
        <v>1</v>
      </c>
      <c r="E36" t="s">
        <v>760</v>
      </c>
      <c r="F36" t="s">
        <v>761</v>
      </c>
      <c r="G36" t="s">
        <v>762</v>
      </c>
    </row>
    <row r="37" spans="2:7" x14ac:dyDescent="0.35">
      <c r="C37" s="5" t="s">
        <v>293</v>
      </c>
      <c r="D37" s="4">
        <v>0</v>
      </c>
      <c r="E37" s="4">
        <v>0</v>
      </c>
      <c r="F37" s="4">
        <v>0.89999999999999991</v>
      </c>
      <c r="G37">
        <v>9.9999999999999978E-2</v>
      </c>
    </row>
    <row r="38" spans="2:7" x14ac:dyDescent="0.35">
      <c r="C38" s="5" t="s">
        <v>168</v>
      </c>
      <c r="D38" s="4">
        <v>0</v>
      </c>
      <c r="E38" s="4">
        <v>0</v>
      </c>
      <c r="F38" s="4">
        <v>1</v>
      </c>
      <c r="G38">
        <v>0</v>
      </c>
    </row>
    <row r="39" spans="2:7" x14ac:dyDescent="0.35">
      <c r="C39" s="5" t="s">
        <v>227</v>
      </c>
      <c r="D39" s="4">
        <v>1</v>
      </c>
      <c r="E39" s="4">
        <v>1</v>
      </c>
      <c r="F39" s="4">
        <v>0</v>
      </c>
      <c r="G39">
        <v>1</v>
      </c>
    </row>
    <row r="40" spans="2:7" x14ac:dyDescent="0.35">
      <c r="C40" s="5" t="s">
        <v>475</v>
      </c>
      <c r="D40" s="4">
        <v>0</v>
      </c>
      <c r="E40" s="4">
        <v>0</v>
      </c>
      <c r="F40" s="4">
        <v>1</v>
      </c>
      <c r="G40">
        <v>0</v>
      </c>
    </row>
    <row r="41" spans="2:7" x14ac:dyDescent="0.35">
      <c r="C41" s="5" t="s">
        <v>524</v>
      </c>
      <c r="D41" s="4">
        <v>0</v>
      </c>
      <c r="E41" s="4">
        <v>0</v>
      </c>
      <c r="F41" s="4">
        <v>0.89999999999999991</v>
      </c>
      <c r="G41">
        <v>9.9999999999999978E-2</v>
      </c>
    </row>
    <row r="42" spans="2:7" x14ac:dyDescent="0.35">
      <c r="C42" s="5" t="s">
        <v>354</v>
      </c>
      <c r="D42" s="4">
        <v>0</v>
      </c>
      <c r="E42" s="4">
        <v>0</v>
      </c>
      <c r="F42" s="4">
        <v>1</v>
      </c>
      <c r="G42">
        <v>0</v>
      </c>
    </row>
    <row r="43" spans="2:7" x14ac:dyDescent="0.35">
      <c r="C43" s="5" t="s">
        <v>271</v>
      </c>
      <c r="D43" s="4">
        <v>0</v>
      </c>
      <c r="E43" s="4">
        <v>0</v>
      </c>
      <c r="F43" s="4">
        <v>1</v>
      </c>
      <c r="G43">
        <v>0</v>
      </c>
    </row>
    <row r="44" spans="2:7" x14ac:dyDescent="0.35">
      <c r="C44" s="5" t="s">
        <v>392</v>
      </c>
      <c r="D44" s="4">
        <v>0</v>
      </c>
      <c r="E44" s="4">
        <v>0</v>
      </c>
      <c r="F44" s="4">
        <v>1</v>
      </c>
      <c r="G44">
        <v>0</v>
      </c>
    </row>
    <row r="45" spans="2:7" x14ac:dyDescent="0.35">
      <c r="C45" s="5" t="s">
        <v>414</v>
      </c>
      <c r="D45" s="4">
        <v>0</v>
      </c>
      <c r="E45" s="4">
        <v>0</v>
      </c>
      <c r="F45" s="4">
        <v>1</v>
      </c>
      <c r="G45">
        <v>0</v>
      </c>
    </row>
    <row r="46" spans="2:7" x14ac:dyDescent="0.35">
      <c r="C46" s="16" t="s">
        <v>534</v>
      </c>
      <c r="D46" s="15">
        <v>0</v>
      </c>
      <c r="E46" s="15">
        <v>1</v>
      </c>
      <c r="F46" s="15">
        <v>0.41379310344827586</v>
      </c>
      <c r="G46" s="14">
        <v>0.58620689655172409</v>
      </c>
    </row>
    <row r="47" spans="2:7" x14ac:dyDescent="0.35">
      <c r="C47" s="5" t="s">
        <v>521</v>
      </c>
      <c r="D47" s="4">
        <v>0</v>
      </c>
      <c r="E47" s="4">
        <v>0</v>
      </c>
      <c r="F47" s="4">
        <v>0.89999999999999991</v>
      </c>
      <c r="G47">
        <v>9.9999999999999978E-2</v>
      </c>
    </row>
    <row r="48" spans="2:7" x14ac:dyDescent="0.35">
      <c r="C48" s="5" t="s">
        <v>190</v>
      </c>
      <c r="D48" s="4">
        <v>0</v>
      </c>
      <c r="E48" s="4">
        <v>0</v>
      </c>
      <c r="F48" s="4">
        <v>1</v>
      </c>
      <c r="G48">
        <v>0</v>
      </c>
    </row>
    <row r="49" spans="3:7" x14ac:dyDescent="0.35">
      <c r="C49" s="5" t="s">
        <v>449</v>
      </c>
      <c r="D49" s="4">
        <v>0</v>
      </c>
      <c r="E49" s="4">
        <v>0</v>
      </c>
      <c r="F49" s="4">
        <v>1</v>
      </c>
      <c r="G49">
        <v>0</v>
      </c>
    </row>
    <row r="50" spans="3:7" x14ac:dyDescent="0.35">
      <c r="C50" s="5" t="s">
        <v>580</v>
      </c>
      <c r="D50" s="4">
        <v>0</v>
      </c>
      <c r="E50" s="4">
        <v>0</v>
      </c>
      <c r="F50" s="4">
        <v>1</v>
      </c>
      <c r="G50">
        <v>0</v>
      </c>
    </row>
    <row r="51" spans="3:7" x14ac:dyDescent="0.35">
      <c r="C51" s="5" t="s">
        <v>624</v>
      </c>
      <c r="D51" s="4">
        <v>0</v>
      </c>
      <c r="E51" s="4">
        <v>0</v>
      </c>
      <c r="F51" s="4">
        <v>0.89999999999999991</v>
      </c>
      <c r="G51">
        <v>9.9999999999999978E-2</v>
      </c>
    </row>
    <row r="52" spans="3:7" x14ac:dyDescent="0.35">
      <c r="C52" s="16" t="s">
        <v>292</v>
      </c>
      <c r="D52" s="15">
        <v>0</v>
      </c>
      <c r="E52" s="15">
        <v>1</v>
      </c>
      <c r="F52" s="15">
        <v>0.41379310344827586</v>
      </c>
      <c r="G52" s="14">
        <v>0.58620689655172409</v>
      </c>
    </row>
    <row r="53" spans="3:7" x14ac:dyDescent="0.35">
      <c r="C53" s="5" t="s">
        <v>411</v>
      </c>
      <c r="D53" s="4">
        <v>0</v>
      </c>
      <c r="E53" s="4">
        <v>0</v>
      </c>
      <c r="F53" s="4">
        <v>1</v>
      </c>
      <c r="G53">
        <v>0</v>
      </c>
    </row>
    <row r="54" spans="3:7" x14ac:dyDescent="0.35">
      <c r="C54" s="5" t="s">
        <v>268</v>
      </c>
      <c r="D54" s="4">
        <v>1</v>
      </c>
      <c r="E54" s="4">
        <v>1</v>
      </c>
      <c r="F54" s="4">
        <v>0.10344827586206896</v>
      </c>
      <c r="G54">
        <v>0.89655172413793094</v>
      </c>
    </row>
    <row r="55" spans="3:7" x14ac:dyDescent="0.35">
      <c r="C55" s="5" t="s">
        <v>299</v>
      </c>
      <c r="D55" s="4">
        <v>0</v>
      </c>
      <c r="E55" s="4">
        <v>0</v>
      </c>
      <c r="F55" s="4">
        <v>1</v>
      </c>
      <c r="G55">
        <v>0</v>
      </c>
    </row>
    <row r="56" spans="3:7" x14ac:dyDescent="0.35">
      <c r="C56" s="5" t="s">
        <v>234</v>
      </c>
      <c r="D56" s="4">
        <v>0</v>
      </c>
      <c r="E56" s="4">
        <v>0</v>
      </c>
      <c r="F56" s="4">
        <v>1</v>
      </c>
      <c r="G56">
        <v>0</v>
      </c>
    </row>
    <row r="57" spans="3:7" x14ac:dyDescent="0.35">
      <c r="C57" s="5" t="s">
        <v>486</v>
      </c>
      <c r="D57" s="4">
        <v>0</v>
      </c>
      <c r="E57" s="4">
        <v>0</v>
      </c>
      <c r="F57" s="4">
        <v>0.96551724137931039</v>
      </c>
      <c r="G57">
        <v>3.4482758620689655E-2</v>
      </c>
    </row>
    <row r="58" spans="3:7" x14ac:dyDescent="0.35">
      <c r="C58" s="5" t="s">
        <v>77</v>
      </c>
      <c r="D58" s="4">
        <v>1</v>
      </c>
      <c r="E58" s="4">
        <v>1</v>
      </c>
      <c r="F58" s="4">
        <v>0</v>
      </c>
      <c r="G58">
        <v>1</v>
      </c>
    </row>
    <row r="59" spans="3:7" x14ac:dyDescent="0.35">
      <c r="C59" s="5" t="s">
        <v>287</v>
      </c>
      <c r="D59" s="4">
        <v>0</v>
      </c>
      <c r="E59" s="4">
        <v>0</v>
      </c>
      <c r="F59" s="4">
        <v>1</v>
      </c>
      <c r="G59">
        <v>0</v>
      </c>
    </row>
    <row r="60" spans="3:7" x14ac:dyDescent="0.35">
      <c r="C60" s="16" t="s">
        <v>561</v>
      </c>
      <c r="D60" s="15">
        <v>0</v>
      </c>
      <c r="E60" s="15">
        <v>1</v>
      </c>
      <c r="F60" s="15">
        <v>0.41379310344827586</v>
      </c>
      <c r="G60" s="14">
        <v>0.58620689655172409</v>
      </c>
    </row>
    <row r="61" spans="3:7" x14ac:dyDescent="0.35">
      <c r="C61" s="5" t="s">
        <v>557</v>
      </c>
      <c r="D61" s="4">
        <v>1</v>
      </c>
      <c r="E61" s="4">
        <v>1</v>
      </c>
      <c r="F61" s="4">
        <v>0</v>
      </c>
      <c r="G61">
        <v>1</v>
      </c>
    </row>
    <row r="62" spans="3:7" x14ac:dyDescent="0.35">
      <c r="C62" s="5" t="s">
        <v>307</v>
      </c>
      <c r="D62" s="4">
        <v>0</v>
      </c>
      <c r="E62" s="4">
        <v>0</v>
      </c>
      <c r="F62" s="4">
        <v>1</v>
      </c>
      <c r="G62">
        <v>0</v>
      </c>
    </row>
    <row r="63" spans="3:7" x14ac:dyDescent="0.35">
      <c r="C63" s="5" t="s">
        <v>349</v>
      </c>
      <c r="D63" s="4">
        <v>0</v>
      </c>
      <c r="E63" s="4">
        <v>0</v>
      </c>
      <c r="F63" s="4">
        <v>1</v>
      </c>
      <c r="G63">
        <v>0</v>
      </c>
    </row>
    <row r="64" spans="3:7" x14ac:dyDescent="0.35">
      <c r="C64" s="5" t="s">
        <v>382</v>
      </c>
      <c r="D64" s="4">
        <v>1</v>
      </c>
      <c r="E64" s="4">
        <v>1</v>
      </c>
      <c r="F64" s="4">
        <v>0</v>
      </c>
      <c r="G64">
        <v>1</v>
      </c>
    </row>
    <row r="65" spans="3:7" x14ac:dyDescent="0.35">
      <c r="C65" s="5" t="s">
        <v>378</v>
      </c>
      <c r="D65" s="4">
        <v>0</v>
      </c>
      <c r="E65" s="4">
        <v>0</v>
      </c>
      <c r="F65" s="4">
        <v>1</v>
      </c>
      <c r="G65">
        <v>0</v>
      </c>
    </row>
    <row r="66" spans="3:7" x14ac:dyDescent="0.35">
      <c r="C66" s="5" t="s">
        <v>399</v>
      </c>
      <c r="D66" s="4">
        <v>0</v>
      </c>
      <c r="E66" s="4">
        <v>0</v>
      </c>
      <c r="F66" s="4">
        <v>1</v>
      </c>
      <c r="G66">
        <v>0</v>
      </c>
    </row>
    <row r="67" spans="3:7" x14ac:dyDescent="0.35">
      <c r="C67" s="5" t="s">
        <v>527</v>
      </c>
      <c r="D67" s="4">
        <v>0</v>
      </c>
      <c r="E67" s="4">
        <v>0</v>
      </c>
      <c r="F67" s="4">
        <v>0.89999999999999991</v>
      </c>
      <c r="G67">
        <v>9.9999999999999978E-2</v>
      </c>
    </row>
    <row r="68" spans="3:7" x14ac:dyDescent="0.35">
      <c r="C68" s="5" t="s">
        <v>102</v>
      </c>
      <c r="D68" s="4">
        <v>0</v>
      </c>
      <c r="E68" s="4">
        <v>0</v>
      </c>
      <c r="F68" s="4">
        <v>1</v>
      </c>
      <c r="G68">
        <v>0</v>
      </c>
    </row>
    <row r="69" spans="3:7" x14ac:dyDescent="0.35">
      <c r="C69" s="5" t="s">
        <v>163</v>
      </c>
      <c r="D69" s="4">
        <v>0</v>
      </c>
      <c r="E69" s="4">
        <v>0</v>
      </c>
      <c r="F69" s="4">
        <v>1</v>
      </c>
      <c r="G69">
        <v>0</v>
      </c>
    </row>
    <row r="70" spans="3:7" x14ac:dyDescent="0.35">
      <c r="C70" s="16" t="s">
        <v>312</v>
      </c>
      <c r="D70" s="15">
        <v>0</v>
      </c>
      <c r="E70" s="15">
        <v>1</v>
      </c>
      <c r="F70" s="15">
        <v>0.41379310344827586</v>
      </c>
      <c r="G70" s="14">
        <v>0.58620689655172409</v>
      </c>
    </row>
    <row r="71" spans="3:7" x14ac:dyDescent="0.35">
      <c r="C71" s="5" t="s">
        <v>504</v>
      </c>
      <c r="D71" s="4">
        <v>0</v>
      </c>
      <c r="E71" s="4">
        <v>0</v>
      </c>
      <c r="F71" s="4">
        <v>1</v>
      </c>
      <c r="G71">
        <v>0</v>
      </c>
    </row>
    <row r="72" spans="3:7" x14ac:dyDescent="0.35">
      <c r="C72" s="5" t="s">
        <v>202</v>
      </c>
      <c r="D72" s="4">
        <v>0</v>
      </c>
      <c r="E72" s="4">
        <v>0</v>
      </c>
      <c r="F72" s="4">
        <v>1</v>
      </c>
      <c r="G72">
        <v>0</v>
      </c>
    </row>
    <row r="73" spans="3:7" x14ac:dyDescent="0.35">
      <c r="C73" s="5" t="s">
        <v>208</v>
      </c>
      <c r="D73" s="4">
        <v>0</v>
      </c>
      <c r="E73" s="4">
        <v>0</v>
      </c>
      <c r="F73" s="4">
        <v>1</v>
      </c>
      <c r="G73">
        <v>0</v>
      </c>
    </row>
    <row r="74" spans="3:7" x14ac:dyDescent="0.35">
      <c r="C74" s="5" t="s">
        <v>315</v>
      </c>
      <c r="D74" s="4">
        <v>1</v>
      </c>
      <c r="E74" s="4">
        <v>1</v>
      </c>
      <c r="F74" s="4">
        <v>0</v>
      </c>
      <c r="G74">
        <v>1</v>
      </c>
    </row>
    <row r="75" spans="3:7" x14ac:dyDescent="0.35">
      <c r="C75" s="5" t="s">
        <v>397</v>
      </c>
      <c r="D75" s="4">
        <v>0</v>
      </c>
      <c r="E75" s="4">
        <v>0</v>
      </c>
      <c r="F75" s="4">
        <v>1</v>
      </c>
      <c r="G75">
        <v>0</v>
      </c>
    </row>
    <row r="76" spans="3:7" x14ac:dyDescent="0.35">
      <c r="C76" s="5" t="s">
        <v>95</v>
      </c>
      <c r="D76" s="4">
        <v>1</v>
      </c>
      <c r="E76" s="4">
        <v>1</v>
      </c>
      <c r="F76" s="4">
        <v>0</v>
      </c>
      <c r="G76">
        <v>1</v>
      </c>
    </row>
    <row r="77" spans="3:7" x14ac:dyDescent="0.35">
      <c r="C77" s="16" t="s">
        <v>537</v>
      </c>
      <c r="D77" s="15">
        <v>0</v>
      </c>
      <c r="E77" s="15">
        <v>1</v>
      </c>
      <c r="F77" s="15">
        <v>0.10344827586206896</v>
      </c>
      <c r="G77" s="14">
        <v>0.89655172413793094</v>
      </c>
    </row>
    <row r="78" spans="3:7" x14ac:dyDescent="0.35">
      <c r="C78" s="16" t="s">
        <v>556</v>
      </c>
      <c r="D78" s="15">
        <v>0</v>
      </c>
      <c r="E78" s="15">
        <v>1</v>
      </c>
      <c r="F78" s="15">
        <v>0</v>
      </c>
      <c r="G78" s="14">
        <v>1</v>
      </c>
    </row>
    <row r="79" spans="3:7" x14ac:dyDescent="0.35">
      <c r="C79" s="5" t="s">
        <v>633</v>
      </c>
      <c r="D79" s="4">
        <v>0</v>
      </c>
      <c r="E79" s="4">
        <v>0</v>
      </c>
      <c r="F79" s="4">
        <v>0.89999999999999991</v>
      </c>
      <c r="G79">
        <v>9.9999999999999978E-2</v>
      </c>
    </row>
    <row r="80" spans="3:7" x14ac:dyDescent="0.35">
      <c r="C80" s="5" t="s">
        <v>91</v>
      </c>
      <c r="D80" s="4">
        <v>1</v>
      </c>
      <c r="E80" s="4">
        <v>1</v>
      </c>
      <c r="F80" s="4">
        <v>0.10344827586206896</v>
      </c>
      <c r="G80">
        <v>0.89655172413793094</v>
      </c>
    </row>
    <row r="81" spans="3:7" x14ac:dyDescent="0.35">
      <c r="C81" s="5" t="s">
        <v>418</v>
      </c>
      <c r="D81" s="4">
        <v>1</v>
      </c>
      <c r="E81" s="4">
        <v>1</v>
      </c>
      <c r="F81" s="4">
        <v>0.10344827586206896</v>
      </c>
      <c r="G81">
        <v>0.89655172413793094</v>
      </c>
    </row>
    <row r="82" spans="3:7" x14ac:dyDescent="0.35">
      <c r="C82" s="5" t="s">
        <v>158</v>
      </c>
      <c r="D82" s="4">
        <v>0</v>
      </c>
      <c r="E82" s="4">
        <v>0</v>
      </c>
      <c r="F82" s="4">
        <v>1</v>
      </c>
      <c r="G82">
        <v>0</v>
      </c>
    </row>
    <row r="83" spans="3:7" x14ac:dyDescent="0.35">
      <c r="C83" s="5" t="s">
        <v>605</v>
      </c>
      <c r="D83" s="4">
        <v>0</v>
      </c>
      <c r="E83" s="4">
        <v>0</v>
      </c>
      <c r="F83" s="4">
        <v>1</v>
      </c>
      <c r="G83">
        <v>0</v>
      </c>
    </row>
    <row r="84" spans="3:7" x14ac:dyDescent="0.35">
      <c r="C84" s="5" t="s">
        <v>258</v>
      </c>
      <c r="D84" s="4">
        <v>1</v>
      </c>
      <c r="E84" s="4">
        <v>1</v>
      </c>
      <c r="F84" s="4">
        <v>0.41379310344827586</v>
      </c>
      <c r="G84">
        <v>0.58620689655172409</v>
      </c>
    </row>
    <row r="85" spans="3:7" x14ac:dyDescent="0.35">
      <c r="C85" s="16" t="s">
        <v>78</v>
      </c>
      <c r="D85" s="15">
        <v>1</v>
      </c>
      <c r="E85" s="15">
        <v>0</v>
      </c>
      <c r="F85" s="15">
        <v>0.89999999999999991</v>
      </c>
      <c r="G85" s="14">
        <v>9.9999999999999978E-2</v>
      </c>
    </row>
    <row r="86" spans="3:7" x14ac:dyDescent="0.35">
      <c r="C86" s="5" t="s">
        <v>458</v>
      </c>
      <c r="D86" s="4">
        <v>1</v>
      </c>
      <c r="E86" s="4">
        <v>1</v>
      </c>
      <c r="F86" s="4">
        <v>0</v>
      </c>
      <c r="G86">
        <v>1</v>
      </c>
    </row>
    <row r="87" spans="3:7" x14ac:dyDescent="0.35">
      <c r="C87" s="5" t="s">
        <v>566</v>
      </c>
      <c r="D87" s="4">
        <v>1</v>
      </c>
      <c r="E87" s="4">
        <v>1</v>
      </c>
      <c r="F87" s="4">
        <v>0.41379310344827586</v>
      </c>
      <c r="G87">
        <v>0.58620689655172409</v>
      </c>
    </row>
    <row r="88" spans="3:7" x14ac:dyDescent="0.35">
      <c r="C88" s="5" t="s">
        <v>425</v>
      </c>
      <c r="D88" s="4">
        <v>0</v>
      </c>
      <c r="E88" s="4">
        <v>0</v>
      </c>
      <c r="F88" s="4">
        <v>0.96551724137931039</v>
      </c>
      <c r="G88">
        <v>3.4482758620689655E-2</v>
      </c>
    </row>
    <row r="89" spans="3:7" x14ac:dyDescent="0.35">
      <c r="C89" s="5" t="s">
        <v>81</v>
      </c>
      <c r="D89" s="4">
        <v>1</v>
      </c>
      <c r="E89" s="4">
        <v>1</v>
      </c>
      <c r="F89" s="4">
        <v>0.10344827586206896</v>
      </c>
      <c r="G89">
        <v>0.89655172413793094</v>
      </c>
    </row>
    <row r="90" spans="3:7" x14ac:dyDescent="0.35">
      <c r="C90" s="5" t="s">
        <v>136</v>
      </c>
      <c r="D90" s="4">
        <v>0</v>
      </c>
      <c r="E90" s="4">
        <v>0</v>
      </c>
      <c r="F90" s="4">
        <v>1</v>
      </c>
      <c r="G90">
        <v>0</v>
      </c>
    </row>
    <row r="91" spans="3:7" x14ac:dyDescent="0.35">
      <c r="C91" s="5" t="s">
        <v>68</v>
      </c>
      <c r="D91" s="4">
        <v>1</v>
      </c>
      <c r="E91" s="4">
        <v>1</v>
      </c>
      <c r="F91" s="4">
        <v>0.41379310344827586</v>
      </c>
      <c r="G91">
        <v>0.58620689655172409</v>
      </c>
    </row>
    <row r="92" spans="3:7" x14ac:dyDescent="0.35">
      <c r="C92" s="5" t="s">
        <v>229</v>
      </c>
      <c r="D92" s="4">
        <v>1</v>
      </c>
      <c r="E92" s="4">
        <v>1</v>
      </c>
      <c r="F92" s="4">
        <v>0</v>
      </c>
      <c r="G92">
        <v>1</v>
      </c>
    </row>
    <row r="93" spans="3:7" x14ac:dyDescent="0.35">
      <c r="C93" s="5" t="s">
        <v>629</v>
      </c>
      <c r="D93" s="4">
        <v>1</v>
      </c>
      <c r="E93" s="4">
        <v>1</v>
      </c>
      <c r="F93" s="4">
        <v>0</v>
      </c>
      <c r="G93">
        <v>1</v>
      </c>
    </row>
    <row r="94" spans="3:7" x14ac:dyDescent="0.35">
      <c r="C94" s="5" t="s">
        <v>564</v>
      </c>
      <c r="D94" s="4">
        <v>1</v>
      </c>
      <c r="E94" s="4">
        <v>1</v>
      </c>
      <c r="F94" s="4">
        <v>0</v>
      </c>
      <c r="G94">
        <v>1</v>
      </c>
    </row>
    <row r="95" spans="3:7" x14ac:dyDescent="0.35">
      <c r="C95" s="5" t="s">
        <v>626</v>
      </c>
      <c r="D95" s="4">
        <v>0</v>
      </c>
      <c r="E95" s="4">
        <v>0</v>
      </c>
      <c r="F95" s="4">
        <v>0.89999999999999991</v>
      </c>
      <c r="G95">
        <v>9.9999999999999978E-2</v>
      </c>
    </row>
    <row r="96" spans="3:7" x14ac:dyDescent="0.35">
      <c r="C96" s="5" t="s">
        <v>373</v>
      </c>
      <c r="D96" s="4">
        <v>0</v>
      </c>
      <c r="E96" s="4">
        <v>0</v>
      </c>
      <c r="F96" s="4">
        <v>1</v>
      </c>
      <c r="G96">
        <v>0</v>
      </c>
    </row>
    <row r="97" spans="3:7" x14ac:dyDescent="0.35">
      <c r="C97" s="5" t="s">
        <v>531</v>
      </c>
      <c r="D97" s="4">
        <v>0</v>
      </c>
      <c r="E97" s="4">
        <v>0</v>
      </c>
      <c r="F97" s="4">
        <v>1</v>
      </c>
      <c r="G97">
        <v>0</v>
      </c>
    </row>
    <row r="98" spans="3:7" x14ac:dyDescent="0.35">
      <c r="C98" s="5" t="s">
        <v>107</v>
      </c>
      <c r="D98" s="4">
        <v>1</v>
      </c>
      <c r="E98" s="4">
        <v>1</v>
      </c>
      <c r="F98" s="4">
        <v>0</v>
      </c>
      <c r="G98">
        <v>1</v>
      </c>
    </row>
    <row r="99" spans="3:7" x14ac:dyDescent="0.35">
      <c r="C99" s="5" t="s">
        <v>301</v>
      </c>
      <c r="D99" s="4">
        <v>1</v>
      </c>
      <c r="E99" s="4">
        <v>1</v>
      </c>
      <c r="F99" s="4">
        <v>0</v>
      </c>
      <c r="G99">
        <v>1</v>
      </c>
    </row>
    <row r="100" spans="3:7" x14ac:dyDescent="0.35">
      <c r="C100" s="5" t="s">
        <v>100</v>
      </c>
      <c r="D100" s="4">
        <v>1</v>
      </c>
      <c r="E100" s="4">
        <v>1</v>
      </c>
      <c r="F100" s="4">
        <v>0</v>
      </c>
      <c r="G100">
        <v>1</v>
      </c>
    </row>
    <row r="101" spans="3:7" x14ac:dyDescent="0.35">
      <c r="C101" s="5" t="s">
        <v>522</v>
      </c>
      <c r="D101" s="4">
        <v>0</v>
      </c>
      <c r="E101" s="4">
        <v>0</v>
      </c>
      <c r="F101" s="4">
        <v>0.89999999999999991</v>
      </c>
      <c r="G101">
        <v>9.9999999999999978E-2</v>
      </c>
    </row>
    <row r="102" spans="3:7" x14ac:dyDescent="0.35">
      <c r="C102" s="5" t="s">
        <v>503</v>
      </c>
      <c r="D102" s="4">
        <v>0</v>
      </c>
      <c r="E102" s="4">
        <v>0</v>
      </c>
      <c r="F102" s="4">
        <v>0.96551724137931039</v>
      </c>
      <c r="G102">
        <v>3.4482758620689655E-2</v>
      </c>
    </row>
    <row r="103" spans="3:7" x14ac:dyDescent="0.35">
      <c r="C103" s="5" t="s">
        <v>339</v>
      </c>
      <c r="D103" s="4">
        <v>1</v>
      </c>
      <c r="E103" s="4">
        <v>1</v>
      </c>
      <c r="F103" s="4">
        <v>0</v>
      </c>
      <c r="G103">
        <v>1</v>
      </c>
    </row>
    <row r="104" spans="3:7" x14ac:dyDescent="0.35">
      <c r="C104" s="5" t="s">
        <v>180</v>
      </c>
      <c r="D104" s="4">
        <v>0</v>
      </c>
      <c r="E104" s="4">
        <v>0</v>
      </c>
      <c r="F104" s="4">
        <v>1</v>
      </c>
      <c r="G104">
        <v>0</v>
      </c>
    </row>
    <row r="105" spans="3:7" x14ac:dyDescent="0.35">
      <c r="C105" s="5" t="s">
        <v>343</v>
      </c>
      <c r="D105" s="4">
        <v>0</v>
      </c>
      <c r="E105" s="4">
        <v>0</v>
      </c>
      <c r="F105" s="4">
        <v>1</v>
      </c>
      <c r="G105">
        <v>0</v>
      </c>
    </row>
    <row r="106" spans="3:7" x14ac:dyDescent="0.35">
      <c r="C106" s="5" t="s">
        <v>74</v>
      </c>
      <c r="D106" s="4">
        <v>1</v>
      </c>
      <c r="E106" s="4">
        <v>1</v>
      </c>
      <c r="F106" s="4">
        <v>0.41379310344827586</v>
      </c>
      <c r="G106">
        <v>0.58620689655172409</v>
      </c>
    </row>
    <row r="107" spans="3:7" x14ac:dyDescent="0.35">
      <c r="C107" s="5" t="s">
        <v>70</v>
      </c>
      <c r="D107" s="4">
        <v>1</v>
      </c>
      <c r="E107" s="4">
        <v>1</v>
      </c>
      <c r="F107" s="4">
        <v>0.41379310344827586</v>
      </c>
      <c r="G107">
        <v>0.58620689655172409</v>
      </c>
    </row>
    <row r="108" spans="3:7" x14ac:dyDescent="0.35">
      <c r="C108" s="5" t="s">
        <v>432</v>
      </c>
      <c r="D108" s="4">
        <v>0</v>
      </c>
      <c r="E108" s="4">
        <v>0</v>
      </c>
      <c r="F108" s="4">
        <v>1</v>
      </c>
      <c r="G108">
        <v>0</v>
      </c>
    </row>
    <row r="109" spans="3:7" x14ac:dyDescent="0.35">
      <c r="C109" s="5" t="s">
        <v>520</v>
      </c>
      <c r="D109" s="4">
        <v>0</v>
      </c>
      <c r="E109" s="4">
        <v>0</v>
      </c>
      <c r="F109" s="4">
        <v>0.89999999999999991</v>
      </c>
      <c r="G109">
        <v>9.9999999999999978E-2</v>
      </c>
    </row>
    <row r="110" spans="3:7" x14ac:dyDescent="0.35">
      <c r="C110" s="5" t="s">
        <v>128</v>
      </c>
      <c r="D110" s="4">
        <v>0</v>
      </c>
      <c r="E110" s="4">
        <v>0</v>
      </c>
      <c r="F110" s="4">
        <v>1</v>
      </c>
      <c r="G110">
        <v>0</v>
      </c>
    </row>
    <row r="111" spans="3:7" x14ac:dyDescent="0.35">
      <c r="C111" s="5" t="s">
        <v>247</v>
      </c>
      <c r="D111" s="4">
        <v>1</v>
      </c>
      <c r="E111" s="4">
        <v>1</v>
      </c>
      <c r="F111" s="4">
        <v>0</v>
      </c>
      <c r="G111">
        <v>1</v>
      </c>
    </row>
    <row r="112" spans="3:7" x14ac:dyDescent="0.35">
      <c r="C112" s="5" t="s">
        <v>203</v>
      </c>
      <c r="D112" s="4">
        <v>1</v>
      </c>
      <c r="E112" s="4">
        <v>1</v>
      </c>
      <c r="F112" s="4">
        <v>0.10344827586206896</v>
      </c>
      <c r="G112">
        <v>0.89655172413793094</v>
      </c>
    </row>
    <row r="113" spans="3:7" x14ac:dyDescent="0.35">
      <c r="C113" s="16" t="s">
        <v>471</v>
      </c>
      <c r="D113" s="15">
        <v>0</v>
      </c>
      <c r="E113" s="15">
        <v>1</v>
      </c>
      <c r="F113" s="15">
        <v>0.10344827586206896</v>
      </c>
      <c r="G113" s="14">
        <v>0.89655172413793094</v>
      </c>
    </row>
    <row r="114" spans="3:7" x14ac:dyDescent="0.35">
      <c r="C114" s="5" t="s">
        <v>622</v>
      </c>
      <c r="D114" s="4">
        <v>0</v>
      </c>
      <c r="E114" s="4">
        <v>0</v>
      </c>
      <c r="F114" s="4">
        <v>0.89999999999999991</v>
      </c>
      <c r="G114">
        <v>9.9999999999999978E-2</v>
      </c>
    </row>
    <row r="115" spans="3:7" x14ac:dyDescent="0.35">
      <c r="C115" s="5" t="s">
        <v>630</v>
      </c>
      <c r="D115" s="4">
        <v>1</v>
      </c>
      <c r="E115" s="4">
        <v>1</v>
      </c>
      <c r="F115" s="4">
        <v>0</v>
      </c>
      <c r="G115">
        <v>1</v>
      </c>
    </row>
    <row r="116" spans="3:7" x14ac:dyDescent="0.35">
      <c r="C116" s="5" t="s">
        <v>603</v>
      </c>
      <c r="D116" s="4">
        <v>0</v>
      </c>
      <c r="E116" s="4">
        <v>0</v>
      </c>
      <c r="F116" s="4">
        <v>0.89999999999999991</v>
      </c>
      <c r="G116">
        <v>9.9999999999999978E-2</v>
      </c>
    </row>
    <row r="117" spans="3:7" x14ac:dyDescent="0.35">
      <c r="C117" s="5" t="s">
        <v>469</v>
      </c>
      <c r="D117" s="4">
        <v>0</v>
      </c>
      <c r="E117" s="4">
        <v>0</v>
      </c>
      <c r="F117" s="4">
        <v>0.96551724137931039</v>
      </c>
      <c r="G117">
        <v>3.4482758620689655E-2</v>
      </c>
    </row>
    <row r="118" spans="3:7" x14ac:dyDescent="0.35">
      <c r="C118" s="5" t="s">
        <v>345</v>
      </c>
      <c r="D118" s="4">
        <v>1</v>
      </c>
      <c r="E118" s="4">
        <v>1</v>
      </c>
      <c r="F118" s="4">
        <v>0</v>
      </c>
      <c r="G118">
        <v>1</v>
      </c>
    </row>
    <row r="119" spans="3:7" x14ac:dyDescent="0.35">
      <c r="C119" s="5" t="s">
        <v>442</v>
      </c>
      <c r="D119" s="4">
        <v>0</v>
      </c>
      <c r="E119" s="4">
        <v>0</v>
      </c>
      <c r="F119" s="4">
        <v>0.89999999999999991</v>
      </c>
      <c r="G119">
        <v>9.9999999999999978E-2</v>
      </c>
    </row>
    <row r="120" spans="3:7" x14ac:dyDescent="0.35">
      <c r="C120" s="5" t="s">
        <v>297</v>
      </c>
      <c r="D120" s="4">
        <v>0</v>
      </c>
      <c r="E120" s="4">
        <v>0</v>
      </c>
      <c r="F120" s="4">
        <v>0.89999999999999991</v>
      </c>
      <c r="G120">
        <v>9.9999999999999978E-2</v>
      </c>
    </row>
    <row r="121" spans="3:7" x14ac:dyDescent="0.35">
      <c r="C121" s="5" t="s">
        <v>311</v>
      </c>
      <c r="D121" s="4">
        <v>0</v>
      </c>
      <c r="E121" s="4">
        <v>0</v>
      </c>
      <c r="F121" s="4">
        <v>1</v>
      </c>
      <c r="G121">
        <v>0</v>
      </c>
    </row>
    <row r="122" spans="3:7" x14ac:dyDescent="0.35">
      <c r="C122" s="16" t="s">
        <v>573</v>
      </c>
      <c r="D122" s="15">
        <v>0</v>
      </c>
      <c r="E122" s="15">
        <v>1</v>
      </c>
      <c r="F122" s="15">
        <v>0.10344827586206896</v>
      </c>
      <c r="G122" s="14">
        <v>0.89655172413793094</v>
      </c>
    </row>
    <row r="123" spans="3:7" x14ac:dyDescent="0.35">
      <c r="C123" s="5" t="s">
        <v>226</v>
      </c>
      <c r="D123" s="4">
        <v>1</v>
      </c>
      <c r="E123" s="4">
        <v>1</v>
      </c>
      <c r="F123" s="4">
        <v>0</v>
      </c>
      <c r="G123">
        <v>1</v>
      </c>
    </row>
    <row r="124" spans="3:7" x14ac:dyDescent="0.35">
      <c r="C124" s="5" t="s">
        <v>115</v>
      </c>
      <c r="D124" s="4">
        <v>0</v>
      </c>
      <c r="E124" s="4">
        <v>0</v>
      </c>
      <c r="F124" s="4">
        <v>0.89999999999999991</v>
      </c>
      <c r="G124">
        <v>9.9999999999999978E-2</v>
      </c>
    </row>
    <row r="125" spans="3:7" x14ac:dyDescent="0.35">
      <c r="C125" s="5" t="s">
        <v>618</v>
      </c>
      <c r="D125" s="4">
        <v>0</v>
      </c>
      <c r="E125" s="4">
        <v>0</v>
      </c>
      <c r="F125" s="4">
        <v>0.89999999999999991</v>
      </c>
      <c r="G125">
        <v>9.9999999999999978E-2</v>
      </c>
    </row>
    <row r="126" spans="3:7" x14ac:dyDescent="0.35">
      <c r="C126" s="5" t="s">
        <v>604</v>
      </c>
      <c r="D126" s="4">
        <v>0</v>
      </c>
      <c r="E126" s="4">
        <v>0</v>
      </c>
      <c r="F126" s="4">
        <v>0.89999999999999991</v>
      </c>
      <c r="G126">
        <v>9.9999999999999978E-2</v>
      </c>
    </row>
    <row r="127" spans="3:7" x14ac:dyDescent="0.35">
      <c r="C127" s="5" t="s">
        <v>332</v>
      </c>
      <c r="D127" s="4">
        <v>0</v>
      </c>
      <c r="E127" s="4">
        <v>0</v>
      </c>
      <c r="F127" s="4">
        <v>0.89999999999999991</v>
      </c>
      <c r="G127">
        <v>9.9999999999999978E-2</v>
      </c>
    </row>
    <row r="128" spans="3:7" x14ac:dyDescent="0.35">
      <c r="C128" s="16" t="s">
        <v>133</v>
      </c>
      <c r="D128" s="15">
        <v>0</v>
      </c>
      <c r="E128" s="15">
        <v>1</v>
      </c>
      <c r="F128" s="15">
        <v>0.41379310344827586</v>
      </c>
      <c r="G128" s="14">
        <v>0.58620689655172409</v>
      </c>
    </row>
    <row r="129" spans="3:7" x14ac:dyDescent="0.35">
      <c r="C129" s="5" t="s">
        <v>211</v>
      </c>
      <c r="D129" s="4">
        <v>1</v>
      </c>
      <c r="E129" s="4">
        <v>1</v>
      </c>
      <c r="F129" s="4">
        <v>0.41379310344827586</v>
      </c>
      <c r="G129">
        <v>0.58620689655172409</v>
      </c>
    </row>
    <row r="130" spans="3:7" x14ac:dyDescent="0.35">
      <c r="C130" s="5" t="s">
        <v>204</v>
      </c>
      <c r="D130" s="4">
        <v>0</v>
      </c>
      <c r="E130" s="4">
        <v>0</v>
      </c>
      <c r="F130" s="4">
        <v>1</v>
      </c>
      <c r="G130">
        <v>0</v>
      </c>
    </row>
    <row r="131" spans="3:7" x14ac:dyDescent="0.35">
      <c r="C131" s="5" t="s">
        <v>483</v>
      </c>
      <c r="D131" s="4">
        <v>0</v>
      </c>
      <c r="E131" s="4">
        <v>0</v>
      </c>
      <c r="F131" s="4">
        <v>1</v>
      </c>
      <c r="G131">
        <v>0</v>
      </c>
    </row>
    <row r="132" spans="3:7" x14ac:dyDescent="0.35">
      <c r="C132" s="16" t="s">
        <v>151</v>
      </c>
      <c r="D132" s="15">
        <v>1</v>
      </c>
      <c r="E132" s="15">
        <v>0</v>
      </c>
      <c r="F132" s="15">
        <v>0.96551724137931039</v>
      </c>
      <c r="G132" s="14">
        <v>3.4482758620689655E-2</v>
      </c>
    </row>
    <row r="133" spans="3:7" x14ac:dyDescent="0.35">
      <c r="C133" s="5" t="s">
        <v>474</v>
      </c>
      <c r="D133" s="4">
        <v>0</v>
      </c>
      <c r="E133" s="4">
        <v>0</v>
      </c>
      <c r="F133" s="4">
        <v>1</v>
      </c>
      <c r="G133">
        <v>0</v>
      </c>
    </row>
    <row r="134" spans="3:7" x14ac:dyDescent="0.35">
      <c r="C134" s="5" t="s">
        <v>255</v>
      </c>
      <c r="D134" s="4">
        <v>1</v>
      </c>
      <c r="E134" s="4">
        <v>1</v>
      </c>
      <c r="F134" s="4">
        <v>0.41379310344827586</v>
      </c>
      <c r="G134">
        <v>0.58620689655172409</v>
      </c>
    </row>
    <row r="135" spans="3:7" x14ac:dyDescent="0.35">
      <c r="C135" s="5" t="s">
        <v>371</v>
      </c>
      <c r="D135" s="4">
        <v>0</v>
      </c>
      <c r="E135" s="4">
        <v>0</v>
      </c>
      <c r="F135" s="4">
        <v>1</v>
      </c>
      <c r="G135">
        <v>0</v>
      </c>
    </row>
    <row r="136" spans="3:7" x14ac:dyDescent="0.35">
      <c r="C136" s="5" t="s">
        <v>551</v>
      </c>
      <c r="D136" s="4">
        <v>0</v>
      </c>
      <c r="E136" s="4">
        <v>0</v>
      </c>
      <c r="F136" s="4">
        <v>1</v>
      </c>
      <c r="G136">
        <v>0</v>
      </c>
    </row>
    <row r="137" spans="3:7" x14ac:dyDescent="0.35">
      <c r="C137" s="5" t="s">
        <v>377</v>
      </c>
      <c r="D137" s="4">
        <v>0</v>
      </c>
      <c r="E137" s="4">
        <v>0</v>
      </c>
      <c r="F137" s="4">
        <v>1</v>
      </c>
      <c r="G137">
        <v>0</v>
      </c>
    </row>
    <row r="138" spans="3:7" x14ac:dyDescent="0.35">
      <c r="C138" s="5" t="s">
        <v>426</v>
      </c>
      <c r="D138" s="4">
        <v>0</v>
      </c>
      <c r="E138" s="4">
        <v>0</v>
      </c>
      <c r="F138" s="4">
        <v>0.89999999999999991</v>
      </c>
      <c r="G138">
        <v>9.9999999999999978E-2</v>
      </c>
    </row>
    <row r="139" spans="3:7" x14ac:dyDescent="0.35">
      <c r="C139" s="5" t="s">
        <v>108</v>
      </c>
      <c r="D139" s="4">
        <v>1</v>
      </c>
      <c r="E139" s="4">
        <v>1</v>
      </c>
      <c r="F139" s="4">
        <v>0.10344827586206896</v>
      </c>
      <c r="G139">
        <v>0.89655172413793094</v>
      </c>
    </row>
    <row r="140" spans="3:7" x14ac:dyDescent="0.35">
      <c r="C140" s="5" t="s">
        <v>323</v>
      </c>
      <c r="D140" s="4">
        <v>1</v>
      </c>
      <c r="E140" s="4">
        <v>1</v>
      </c>
      <c r="F140" s="4">
        <v>0</v>
      </c>
      <c r="G140">
        <v>1</v>
      </c>
    </row>
    <row r="141" spans="3:7" x14ac:dyDescent="0.35">
      <c r="C141" s="5" t="s">
        <v>240</v>
      </c>
      <c r="D141" s="4">
        <v>0</v>
      </c>
      <c r="E141" s="4">
        <v>0</v>
      </c>
      <c r="F141" s="4">
        <v>1</v>
      </c>
      <c r="G141">
        <v>0</v>
      </c>
    </row>
    <row r="142" spans="3:7" x14ac:dyDescent="0.35">
      <c r="C142" s="5" t="s">
        <v>322</v>
      </c>
      <c r="D142" s="4">
        <v>1</v>
      </c>
      <c r="E142" s="4">
        <v>1</v>
      </c>
      <c r="F142" s="4">
        <v>0.10344827586206896</v>
      </c>
      <c r="G142">
        <v>0.89655172413793094</v>
      </c>
    </row>
    <row r="143" spans="3:7" x14ac:dyDescent="0.35">
      <c r="C143" s="5" t="s">
        <v>408</v>
      </c>
      <c r="D143" s="4">
        <v>1</v>
      </c>
      <c r="E143" s="4">
        <v>1</v>
      </c>
      <c r="F143" s="4">
        <v>0</v>
      </c>
      <c r="G143">
        <v>1</v>
      </c>
    </row>
    <row r="144" spans="3:7" x14ac:dyDescent="0.35">
      <c r="C144" s="5" t="s">
        <v>67</v>
      </c>
      <c r="D144" s="4">
        <v>1</v>
      </c>
      <c r="E144" s="4">
        <v>1</v>
      </c>
      <c r="F144" s="4">
        <v>0</v>
      </c>
      <c r="G144">
        <v>1</v>
      </c>
    </row>
    <row r="145" spans="3:7" x14ac:dyDescent="0.35">
      <c r="C145" s="5" t="s">
        <v>576</v>
      </c>
      <c r="D145" s="4">
        <v>0</v>
      </c>
      <c r="E145" s="4">
        <v>0</v>
      </c>
      <c r="F145" s="4">
        <v>1</v>
      </c>
      <c r="G145">
        <v>0</v>
      </c>
    </row>
    <row r="146" spans="3:7" x14ac:dyDescent="0.35">
      <c r="C146" s="5" t="s">
        <v>357</v>
      </c>
      <c r="D146" s="4">
        <v>0</v>
      </c>
      <c r="E146" s="4">
        <v>0</v>
      </c>
      <c r="F146" s="4">
        <v>1</v>
      </c>
      <c r="G146">
        <v>0</v>
      </c>
    </row>
    <row r="147" spans="3:7" x14ac:dyDescent="0.35">
      <c r="C147" s="5" t="s">
        <v>631</v>
      </c>
      <c r="D147" s="4">
        <v>1</v>
      </c>
      <c r="E147" s="4">
        <v>1</v>
      </c>
      <c r="F147" s="4">
        <v>0.10344827586206896</v>
      </c>
      <c r="G147">
        <v>0.89655172413793094</v>
      </c>
    </row>
    <row r="148" spans="3:7" x14ac:dyDescent="0.35">
      <c r="C148" s="5" t="s">
        <v>383</v>
      </c>
      <c r="D148" s="4">
        <v>0</v>
      </c>
      <c r="E148" s="4">
        <v>0</v>
      </c>
      <c r="F148" s="4">
        <v>1</v>
      </c>
      <c r="G148">
        <v>0</v>
      </c>
    </row>
    <row r="149" spans="3:7" x14ac:dyDescent="0.35">
      <c r="C149" s="5" t="s">
        <v>83</v>
      </c>
      <c r="D149" s="4">
        <v>1</v>
      </c>
      <c r="E149" s="4">
        <v>1</v>
      </c>
      <c r="F149" s="4">
        <v>0</v>
      </c>
      <c r="G149">
        <v>1</v>
      </c>
    </row>
    <row r="150" spans="3:7" x14ac:dyDescent="0.35">
      <c r="C150" s="5" t="s">
        <v>347</v>
      </c>
      <c r="D150" s="4">
        <v>1</v>
      </c>
      <c r="E150" s="4">
        <v>1</v>
      </c>
      <c r="F150" s="4">
        <v>0</v>
      </c>
      <c r="G150">
        <v>1</v>
      </c>
    </row>
    <row r="151" spans="3:7" x14ac:dyDescent="0.35">
      <c r="C151" s="5" t="s">
        <v>138</v>
      </c>
      <c r="D151" s="4">
        <v>1</v>
      </c>
      <c r="E151" s="4">
        <v>1</v>
      </c>
      <c r="F151" s="4">
        <v>0.41379310344827586</v>
      </c>
      <c r="G151">
        <v>0.58620689655172409</v>
      </c>
    </row>
    <row r="152" spans="3:7" x14ac:dyDescent="0.35">
      <c r="C152" s="5" t="s">
        <v>443</v>
      </c>
      <c r="D152" s="4">
        <v>0</v>
      </c>
      <c r="E152" s="4">
        <v>0</v>
      </c>
      <c r="F152" s="4">
        <v>1</v>
      </c>
      <c r="G152">
        <v>0</v>
      </c>
    </row>
    <row r="153" spans="3:7" x14ac:dyDescent="0.35">
      <c r="C153" s="5" t="s">
        <v>165</v>
      </c>
      <c r="D153" s="4">
        <v>1</v>
      </c>
      <c r="E153" s="4">
        <v>1</v>
      </c>
      <c r="F153" s="4">
        <v>0.10344827586206896</v>
      </c>
      <c r="G153">
        <v>0.89655172413793094</v>
      </c>
    </row>
    <row r="154" spans="3:7" x14ac:dyDescent="0.35">
      <c r="C154" s="16" t="s">
        <v>428</v>
      </c>
      <c r="D154" s="15">
        <v>0</v>
      </c>
      <c r="E154" s="15">
        <v>1</v>
      </c>
      <c r="F154" s="15">
        <v>0.10344827586206896</v>
      </c>
      <c r="G154" s="14">
        <v>0.89655172413793094</v>
      </c>
    </row>
    <row r="155" spans="3:7" x14ac:dyDescent="0.35">
      <c r="C155" s="5" t="s">
        <v>363</v>
      </c>
      <c r="D155" s="4">
        <v>0</v>
      </c>
      <c r="E155" s="4">
        <v>0</v>
      </c>
      <c r="F155" s="4">
        <v>1</v>
      </c>
      <c r="G155">
        <v>0</v>
      </c>
    </row>
    <row r="156" spans="3:7" x14ac:dyDescent="0.35">
      <c r="C156" s="5" t="s">
        <v>122</v>
      </c>
      <c r="D156" s="4">
        <v>1</v>
      </c>
      <c r="E156" s="4">
        <v>1</v>
      </c>
      <c r="F156" s="4">
        <v>0.10344827586206896</v>
      </c>
      <c r="G156">
        <v>0.89655172413793094</v>
      </c>
    </row>
    <row r="157" spans="3:7" x14ac:dyDescent="0.35">
      <c r="C157" s="5" t="s">
        <v>166</v>
      </c>
      <c r="D157" s="4">
        <v>0</v>
      </c>
      <c r="E157" s="4">
        <v>0</v>
      </c>
      <c r="F157" s="4">
        <v>1</v>
      </c>
      <c r="G157">
        <v>0</v>
      </c>
    </row>
    <row r="158" spans="3:7" x14ac:dyDescent="0.35">
      <c r="C158" s="5" t="s">
        <v>289</v>
      </c>
      <c r="D158" s="4">
        <v>0</v>
      </c>
      <c r="E158" s="4">
        <v>0</v>
      </c>
      <c r="F158" s="4">
        <v>1</v>
      </c>
      <c r="G158">
        <v>0</v>
      </c>
    </row>
    <row r="159" spans="3:7" x14ac:dyDescent="0.35">
      <c r="C159" s="5" t="s">
        <v>423</v>
      </c>
      <c r="D159" s="4">
        <v>0</v>
      </c>
      <c r="E159" s="4">
        <v>0</v>
      </c>
      <c r="F159" s="4">
        <v>0.96551724137931039</v>
      </c>
      <c r="G159">
        <v>3.4482758620689655E-2</v>
      </c>
    </row>
    <row r="160" spans="3:7" x14ac:dyDescent="0.35">
      <c r="C160" s="5" t="s">
        <v>127</v>
      </c>
      <c r="D160" s="4">
        <v>1</v>
      </c>
      <c r="E160" s="4">
        <v>1</v>
      </c>
      <c r="F160" s="4">
        <v>0.10344827586206896</v>
      </c>
      <c r="G160">
        <v>0.89655172413793094</v>
      </c>
    </row>
    <row r="161" spans="3:7" x14ac:dyDescent="0.35">
      <c r="C161" s="5" t="s">
        <v>317</v>
      </c>
      <c r="D161" s="4">
        <v>1</v>
      </c>
      <c r="E161" s="4">
        <v>1</v>
      </c>
      <c r="F161" s="4">
        <v>0</v>
      </c>
      <c r="G161">
        <v>1</v>
      </c>
    </row>
    <row r="162" spans="3:7" x14ac:dyDescent="0.35">
      <c r="C162" s="5" t="s">
        <v>494</v>
      </c>
      <c r="D162" s="4">
        <v>0</v>
      </c>
      <c r="E162" s="4">
        <v>0</v>
      </c>
      <c r="F162" s="4">
        <v>1</v>
      </c>
      <c r="G162">
        <v>0</v>
      </c>
    </row>
    <row r="163" spans="3:7" x14ac:dyDescent="0.35">
      <c r="C163" s="5" t="s">
        <v>465</v>
      </c>
      <c r="D163" s="4">
        <v>1</v>
      </c>
      <c r="E163" s="4">
        <v>1</v>
      </c>
      <c r="F163" s="4">
        <v>0</v>
      </c>
      <c r="G163">
        <v>1</v>
      </c>
    </row>
    <row r="164" spans="3:7" x14ac:dyDescent="0.35">
      <c r="C164" s="5" t="s">
        <v>390</v>
      </c>
      <c r="D164" s="4">
        <v>0</v>
      </c>
      <c r="E164" s="4">
        <v>0</v>
      </c>
      <c r="F164" s="4">
        <v>1</v>
      </c>
      <c r="G164">
        <v>0</v>
      </c>
    </row>
    <row r="165" spans="3:7" x14ac:dyDescent="0.35">
      <c r="C165" s="5" t="s">
        <v>348</v>
      </c>
      <c r="D165" s="4">
        <v>1</v>
      </c>
      <c r="E165" s="4">
        <v>1</v>
      </c>
      <c r="F165" s="4">
        <v>0.10344827586206896</v>
      </c>
      <c r="G165">
        <v>0.89655172413793094</v>
      </c>
    </row>
    <row r="166" spans="3:7" x14ac:dyDescent="0.35">
      <c r="C166" s="5" t="s">
        <v>422</v>
      </c>
      <c r="D166" s="4">
        <v>0</v>
      </c>
      <c r="E166" s="4">
        <v>0</v>
      </c>
      <c r="F166" s="4">
        <v>1</v>
      </c>
      <c r="G166">
        <v>0</v>
      </c>
    </row>
    <row r="167" spans="3:7" x14ac:dyDescent="0.35">
      <c r="C167" s="5" t="s">
        <v>621</v>
      </c>
      <c r="D167" s="4">
        <v>0</v>
      </c>
      <c r="E167" s="4">
        <v>0</v>
      </c>
      <c r="F167" s="4">
        <v>1</v>
      </c>
      <c r="G167">
        <v>0</v>
      </c>
    </row>
    <row r="168" spans="3:7" x14ac:dyDescent="0.35">
      <c r="C168" s="5" t="s">
        <v>329</v>
      </c>
      <c r="D168" s="4">
        <v>1</v>
      </c>
      <c r="E168" s="4">
        <v>1</v>
      </c>
      <c r="F168" s="4">
        <v>0</v>
      </c>
      <c r="G168">
        <v>1</v>
      </c>
    </row>
    <row r="169" spans="3:7" x14ac:dyDescent="0.35">
      <c r="C169" s="5" t="s">
        <v>597</v>
      </c>
      <c r="D169" s="4">
        <v>0</v>
      </c>
      <c r="E169" s="4">
        <v>0</v>
      </c>
      <c r="F169" s="4">
        <v>1</v>
      </c>
      <c r="G169">
        <v>0</v>
      </c>
    </row>
    <row r="170" spans="3:7" x14ac:dyDescent="0.35">
      <c r="C170" s="5" t="s">
        <v>239</v>
      </c>
      <c r="D170" s="4">
        <v>0</v>
      </c>
      <c r="E170" s="4">
        <v>0</v>
      </c>
      <c r="F170" s="4">
        <v>1</v>
      </c>
      <c r="G170">
        <v>0</v>
      </c>
    </row>
    <row r="171" spans="3:7" x14ac:dyDescent="0.35">
      <c r="C171" s="5" t="s">
        <v>241</v>
      </c>
      <c r="D171" s="4">
        <v>0</v>
      </c>
      <c r="E171" s="4">
        <v>0</v>
      </c>
      <c r="F171" s="4">
        <v>1</v>
      </c>
      <c r="G171">
        <v>0</v>
      </c>
    </row>
    <row r="172" spans="3:7" x14ac:dyDescent="0.35">
      <c r="C172" s="5" t="s">
        <v>585</v>
      </c>
      <c r="D172" s="4">
        <v>0</v>
      </c>
      <c r="E172" s="4">
        <v>0</v>
      </c>
      <c r="F172" s="4">
        <v>1</v>
      </c>
      <c r="G172">
        <v>0</v>
      </c>
    </row>
    <row r="173" spans="3:7" x14ac:dyDescent="0.35">
      <c r="C173" s="5" t="s">
        <v>237</v>
      </c>
      <c r="D173" s="4">
        <v>1</v>
      </c>
      <c r="E173" s="4">
        <v>1</v>
      </c>
      <c r="F173" s="4">
        <v>0.10344827586206896</v>
      </c>
      <c r="G173">
        <v>0.89655172413793094</v>
      </c>
    </row>
    <row r="174" spans="3:7" x14ac:dyDescent="0.35">
      <c r="C174" s="5" t="s">
        <v>263</v>
      </c>
      <c r="D174" s="4">
        <v>1</v>
      </c>
      <c r="E174" s="4">
        <v>1</v>
      </c>
      <c r="F174" s="4">
        <v>0</v>
      </c>
      <c r="G174">
        <v>1</v>
      </c>
    </row>
    <row r="175" spans="3:7" x14ac:dyDescent="0.35">
      <c r="C175" s="5" t="s">
        <v>71</v>
      </c>
      <c r="D175" s="4">
        <v>1</v>
      </c>
      <c r="E175" s="4">
        <v>1</v>
      </c>
      <c r="F175" s="4">
        <v>0</v>
      </c>
      <c r="G175">
        <v>1</v>
      </c>
    </row>
    <row r="176" spans="3:7" x14ac:dyDescent="0.35">
      <c r="C176" s="5" t="s">
        <v>150</v>
      </c>
      <c r="D176" s="4">
        <v>1</v>
      </c>
      <c r="E176" s="4">
        <v>1</v>
      </c>
      <c r="F176" s="4">
        <v>0</v>
      </c>
      <c r="G176">
        <v>1</v>
      </c>
    </row>
    <row r="177" spans="3:7" x14ac:dyDescent="0.35">
      <c r="C177" s="5" t="s">
        <v>355</v>
      </c>
      <c r="D177" s="4">
        <v>0</v>
      </c>
      <c r="E177" s="4">
        <v>0</v>
      </c>
      <c r="F177" s="4">
        <v>0.96551724137931039</v>
      </c>
      <c r="G177">
        <v>3.4482758620689655E-2</v>
      </c>
    </row>
    <row r="178" spans="3:7" x14ac:dyDescent="0.35">
      <c r="C178" s="5" t="s">
        <v>492</v>
      </c>
      <c r="D178" s="4">
        <v>0</v>
      </c>
      <c r="E178" s="4">
        <v>0</v>
      </c>
      <c r="F178" s="4">
        <v>0.89999999999999991</v>
      </c>
      <c r="G178">
        <v>9.9999999999999978E-2</v>
      </c>
    </row>
    <row r="179" spans="3:7" x14ac:dyDescent="0.35">
      <c r="C179" s="5" t="s">
        <v>94</v>
      </c>
      <c r="D179" s="4">
        <v>1</v>
      </c>
      <c r="E179" s="4">
        <v>1</v>
      </c>
      <c r="F179" s="4">
        <v>0</v>
      </c>
      <c r="G179">
        <v>1</v>
      </c>
    </row>
    <row r="180" spans="3:7" x14ac:dyDescent="0.35">
      <c r="C180" s="5" t="s">
        <v>533</v>
      </c>
      <c r="D180" s="4">
        <v>1</v>
      </c>
      <c r="E180" s="4">
        <v>1</v>
      </c>
      <c r="F180" s="4">
        <v>0</v>
      </c>
      <c r="G180">
        <v>1</v>
      </c>
    </row>
    <row r="181" spans="3:7" x14ac:dyDescent="0.35">
      <c r="C181" s="5" t="s">
        <v>131</v>
      </c>
      <c r="D181" s="4">
        <v>0</v>
      </c>
      <c r="E181" s="4">
        <v>0</v>
      </c>
      <c r="F181" s="4">
        <v>1</v>
      </c>
      <c r="G181">
        <v>0</v>
      </c>
    </row>
    <row r="182" spans="3:7" x14ac:dyDescent="0.35">
      <c r="C182" s="5" t="s">
        <v>417</v>
      </c>
      <c r="D182" s="4">
        <v>1</v>
      </c>
      <c r="E182" s="4">
        <v>1</v>
      </c>
      <c r="F182" s="4">
        <v>0</v>
      </c>
      <c r="G182">
        <v>1</v>
      </c>
    </row>
    <row r="183" spans="3:7" x14ac:dyDescent="0.35">
      <c r="C183" s="5" t="s">
        <v>149</v>
      </c>
      <c r="D183" s="4">
        <v>0</v>
      </c>
      <c r="E183" s="4">
        <v>0</v>
      </c>
      <c r="F183" s="4">
        <v>1</v>
      </c>
      <c r="G183">
        <v>0</v>
      </c>
    </row>
    <row r="184" spans="3:7" x14ac:dyDescent="0.35">
      <c r="C184" s="5" t="s">
        <v>335</v>
      </c>
      <c r="D184" s="4">
        <v>0</v>
      </c>
      <c r="E184" s="4">
        <v>0</v>
      </c>
      <c r="F184" s="4">
        <v>1</v>
      </c>
      <c r="G184">
        <v>0</v>
      </c>
    </row>
    <row r="185" spans="3:7" x14ac:dyDescent="0.35">
      <c r="C185" s="5" t="s">
        <v>592</v>
      </c>
      <c r="D185" s="4">
        <v>0</v>
      </c>
      <c r="E185" s="4">
        <v>0</v>
      </c>
      <c r="F185" s="4">
        <v>1</v>
      </c>
      <c r="G185">
        <v>0</v>
      </c>
    </row>
    <row r="186" spans="3:7" x14ac:dyDescent="0.35">
      <c r="C186" s="5" t="s">
        <v>201</v>
      </c>
      <c r="D186" s="4">
        <v>0</v>
      </c>
      <c r="E186" s="4">
        <v>0</v>
      </c>
      <c r="F186" s="4">
        <v>0.96551724137931039</v>
      </c>
      <c r="G186">
        <v>3.4482758620689655E-2</v>
      </c>
    </row>
    <row r="187" spans="3:7" x14ac:dyDescent="0.35">
      <c r="C187" s="5" t="s">
        <v>416</v>
      </c>
      <c r="D187" s="4">
        <v>1</v>
      </c>
      <c r="E187" s="4">
        <v>1</v>
      </c>
      <c r="F187" s="4">
        <v>0.10344827586206896</v>
      </c>
      <c r="G187">
        <v>0.89655172413793094</v>
      </c>
    </row>
    <row r="188" spans="3:7" x14ac:dyDescent="0.35">
      <c r="C188" s="5" t="s">
        <v>139</v>
      </c>
      <c r="D188" s="4">
        <v>0</v>
      </c>
      <c r="E188" s="4">
        <v>0</v>
      </c>
      <c r="F188" s="4">
        <v>1</v>
      </c>
      <c r="G188">
        <v>0</v>
      </c>
    </row>
    <row r="189" spans="3:7" x14ac:dyDescent="0.35">
      <c r="C189" s="5" t="s">
        <v>175</v>
      </c>
      <c r="D189" s="4">
        <v>0</v>
      </c>
      <c r="E189" s="4">
        <v>0</v>
      </c>
      <c r="F189" s="4">
        <v>1</v>
      </c>
      <c r="G189">
        <v>0</v>
      </c>
    </row>
    <row r="190" spans="3:7" x14ac:dyDescent="0.35">
      <c r="C190" s="5" t="s">
        <v>116</v>
      </c>
      <c r="D190" s="4">
        <v>0</v>
      </c>
      <c r="E190" s="4">
        <v>0</v>
      </c>
      <c r="F190" s="4">
        <v>1</v>
      </c>
      <c r="G190">
        <v>0</v>
      </c>
    </row>
    <row r="191" spans="3:7" x14ac:dyDescent="0.35">
      <c r="C191" s="5" t="s">
        <v>104</v>
      </c>
      <c r="D191" s="4">
        <v>1</v>
      </c>
      <c r="E191" s="4">
        <v>1</v>
      </c>
      <c r="F191" s="4">
        <v>0.41379310344827586</v>
      </c>
      <c r="G191">
        <v>0.58620689655172409</v>
      </c>
    </row>
    <row r="192" spans="3:7" x14ac:dyDescent="0.35">
      <c r="C192" s="5" t="s">
        <v>376</v>
      </c>
      <c r="D192" s="4">
        <v>0</v>
      </c>
      <c r="E192" s="4">
        <v>0</v>
      </c>
      <c r="F192" s="4">
        <v>0.96551724137931039</v>
      </c>
      <c r="G192">
        <v>3.4482758620689655E-2</v>
      </c>
    </row>
    <row r="193" spans="3:7" x14ac:dyDescent="0.35">
      <c r="C193" s="5" t="s">
        <v>453</v>
      </c>
      <c r="D193" s="4">
        <v>0</v>
      </c>
      <c r="E193" s="4">
        <v>0</v>
      </c>
      <c r="F193" s="4">
        <v>1</v>
      </c>
      <c r="G193">
        <v>0</v>
      </c>
    </row>
    <row r="194" spans="3:7" x14ac:dyDescent="0.35">
      <c r="C194" s="5" t="s">
        <v>290</v>
      </c>
      <c r="D194" s="4">
        <v>0</v>
      </c>
      <c r="E194" s="4">
        <v>0</v>
      </c>
      <c r="F194" s="4">
        <v>0.96551724137931039</v>
      </c>
      <c r="G194">
        <v>3.4482758620689655E-2</v>
      </c>
    </row>
    <row r="195" spans="3:7" x14ac:dyDescent="0.35">
      <c r="C195" s="5" t="s">
        <v>157</v>
      </c>
      <c r="D195" s="4">
        <v>0</v>
      </c>
      <c r="E195" s="4">
        <v>0</v>
      </c>
      <c r="F195" s="4">
        <v>0.96551724137931039</v>
      </c>
      <c r="G195">
        <v>3.4482758620689655E-2</v>
      </c>
    </row>
    <row r="196" spans="3:7" x14ac:dyDescent="0.35">
      <c r="C196" s="5" t="s">
        <v>280</v>
      </c>
      <c r="D196" s="4">
        <v>1</v>
      </c>
      <c r="E196" s="4">
        <v>1</v>
      </c>
      <c r="F196" s="4">
        <v>0.41379310344827586</v>
      </c>
      <c r="G196">
        <v>0.58620689655172409</v>
      </c>
    </row>
    <row r="197" spans="3:7" x14ac:dyDescent="0.35">
      <c r="C197" s="5" t="s">
        <v>167</v>
      </c>
      <c r="D197" s="4">
        <v>0</v>
      </c>
      <c r="E197" s="4">
        <v>0</v>
      </c>
      <c r="F197" s="4">
        <v>1</v>
      </c>
      <c r="G197">
        <v>0</v>
      </c>
    </row>
    <row r="198" spans="3:7" x14ac:dyDescent="0.35">
      <c r="C198" s="16" t="s">
        <v>405</v>
      </c>
      <c r="D198" s="15">
        <v>0</v>
      </c>
      <c r="E198" s="15">
        <v>1</v>
      </c>
      <c r="F198" s="15">
        <v>0.41379310344827586</v>
      </c>
      <c r="G198" s="14">
        <v>0.58620689655172409</v>
      </c>
    </row>
    <row r="199" spans="3:7" x14ac:dyDescent="0.35">
      <c r="C199" s="5" t="s">
        <v>195</v>
      </c>
      <c r="D199" s="4">
        <v>0</v>
      </c>
      <c r="E199" s="4">
        <v>0</v>
      </c>
      <c r="F199" s="4">
        <v>1</v>
      </c>
      <c r="G199">
        <v>0</v>
      </c>
    </row>
    <row r="200" spans="3:7" x14ac:dyDescent="0.35">
      <c r="C200" s="5" t="s">
        <v>365</v>
      </c>
      <c r="D200" s="4">
        <v>1</v>
      </c>
      <c r="E200" s="4">
        <v>1</v>
      </c>
      <c r="F200" s="4">
        <v>0</v>
      </c>
      <c r="G200">
        <v>1</v>
      </c>
    </row>
    <row r="201" spans="3:7" x14ac:dyDescent="0.35">
      <c r="C201" s="5" t="s">
        <v>409</v>
      </c>
      <c r="D201" s="4">
        <v>0</v>
      </c>
      <c r="E201" s="4">
        <v>0</v>
      </c>
      <c r="F201" s="4">
        <v>1</v>
      </c>
      <c r="G201">
        <v>0</v>
      </c>
    </row>
    <row r="202" spans="3:7" x14ac:dyDescent="0.35">
      <c r="C202" s="5" t="s">
        <v>291</v>
      </c>
      <c r="D202" s="4">
        <v>0</v>
      </c>
      <c r="E202" s="4">
        <v>0</v>
      </c>
      <c r="F202" s="4">
        <v>1</v>
      </c>
      <c r="G202">
        <v>0</v>
      </c>
    </row>
    <row r="203" spans="3:7" x14ac:dyDescent="0.35">
      <c r="C203" s="5" t="s">
        <v>270</v>
      </c>
      <c r="D203" s="4">
        <v>1</v>
      </c>
      <c r="E203" s="4">
        <v>1</v>
      </c>
      <c r="F203" s="4">
        <v>0.10344827586206896</v>
      </c>
      <c r="G203">
        <v>0.89655172413793094</v>
      </c>
    </row>
    <row r="204" spans="3:7" x14ac:dyDescent="0.35">
      <c r="C204" s="5" t="s">
        <v>216</v>
      </c>
      <c r="D204" s="4">
        <v>0</v>
      </c>
      <c r="E204" s="4">
        <v>0</v>
      </c>
      <c r="F204" s="4">
        <v>1</v>
      </c>
      <c r="G204">
        <v>0</v>
      </c>
    </row>
    <row r="205" spans="3:7" x14ac:dyDescent="0.35">
      <c r="C205" s="5" t="s">
        <v>277</v>
      </c>
      <c r="D205" s="4">
        <v>1</v>
      </c>
      <c r="E205" s="4">
        <v>1</v>
      </c>
      <c r="F205" s="4">
        <v>0</v>
      </c>
      <c r="G205">
        <v>1</v>
      </c>
    </row>
    <row r="206" spans="3:7" x14ac:dyDescent="0.35">
      <c r="C206" s="5" t="s">
        <v>459</v>
      </c>
      <c r="D206" s="4">
        <v>0</v>
      </c>
      <c r="E206" s="4">
        <v>0</v>
      </c>
      <c r="F206" s="4">
        <v>1</v>
      </c>
      <c r="G206">
        <v>0</v>
      </c>
    </row>
    <row r="207" spans="3:7" x14ac:dyDescent="0.35">
      <c r="C207" s="5" t="s">
        <v>110</v>
      </c>
      <c r="D207" s="4">
        <v>1</v>
      </c>
      <c r="E207" s="4">
        <v>1</v>
      </c>
      <c r="F207" s="4">
        <v>0</v>
      </c>
      <c r="G207">
        <v>1</v>
      </c>
    </row>
    <row r="208" spans="3:7" x14ac:dyDescent="0.35">
      <c r="C208" s="5" t="s">
        <v>481</v>
      </c>
      <c r="D208" s="4">
        <v>0</v>
      </c>
      <c r="E208" s="4">
        <v>0</v>
      </c>
      <c r="F208" s="4">
        <v>0.89999999999999991</v>
      </c>
      <c r="G208">
        <v>9.9999999999999978E-2</v>
      </c>
    </row>
    <row r="209" spans="3:7" x14ac:dyDescent="0.35">
      <c r="C209" s="5" t="s">
        <v>73</v>
      </c>
      <c r="D209" s="4">
        <v>1</v>
      </c>
      <c r="E209" s="4">
        <v>1</v>
      </c>
      <c r="F209" s="4">
        <v>0.41379310344827586</v>
      </c>
      <c r="G209">
        <v>0.58620689655172409</v>
      </c>
    </row>
    <row r="210" spans="3:7" x14ac:dyDescent="0.35">
      <c r="C210" s="5" t="s">
        <v>593</v>
      </c>
      <c r="D210" s="4">
        <v>0</v>
      </c>
      <c r="E210" s="4">
        <v>0</v>
      </c>
      <c r="F210" s="4">
        <v>0.96551724137931039</v>
      </c>
      <c r="G210">
        <v>3.4482758620689655E-2</v>
      </c>
    </row>
    <row r="211" spans="3:7" x14ac:dyDescent="0.35">
      <c r="C211" s="5" t="s">
        <v>569</v>
      </c>
      <c r="D211" s="4">
        <v>0</v>
      </c>
      <c r="E211" s="4">
        <v>0</v>
      </c>
      <c r="F211" s="4">
        <v>1</v>
      </c>
      <c r="G211">
        <v>0</v>
      </c>
    </row>
    <row r="212" spans="3:7" x14ac:dyDescent="0.35">
      <c r="C212" s="5" t="s">
        <v>535</v>
      </c>
      <c r="D212" s="4">
        <v>0</v>
      </c>
      <c r="E212" s="4">
        <v>0</v>
      </c>
      <c r="F212" s="4">
        <v>1</v>
      </c>
      <c r="G212">
        <v>0</v>
      </c>
    </row>
    <row r="213" spans="3:7" x14ac:dyDescent="0.35">
      <c r="C213" s="5" t="s">
        <v>295</v>
      </c>
      <c r="D213" s="4">
        <v>1</v>
      </c>
      <c r="E213" s="4">
        <v>1</v>
      </c>
      <c r="F213" s="4">
        <v>0.10344827586206896</v>
      </c>
      <c r="G213">
        <v>0.89655172413793094</v>
      </c>
    </row>
    <row r="214" spans="3:7" x14ac:dyDescent="0.35">
      <c r="C214" s="5" t="s">
        <v>395</v>
      </c>
      <c r="D214" s="4">
        <v>1</v>
      </c>
      <c r="E214" s="4">
        <v>1</v>
      </c>
      <c r="F214" s="4">
        <v>0.10344827586206896</v>
      </c>
      <c r="G214">
        <v>0.89655172413793094</v>
      </c>
    </row>
    <row r="215" spans="3:7" x14ac:dyDescent="0.35">
      <c r="C215" s="16" t="s">
        <v>154</v>
      </c>
      <c r="D215" s="15">
        <v>0</v>
      </c>
      <c r="E215" s="15">
        <v>1</v>
      </c>
      <c r="F215" s="15">
        <v>0.41379310344827586</v>
      </c>
      <c r="G215" s="14">
        <v>0.58620689655172409</v>
      </c>
    </row>
    <row r="216" spans="3:7" x14ac:dyDescent="0.35">
      <c r="C216" s="5" t="s">
        <v>596</v>
      </c>
      <c r="D216" s="4">
        <v>0</v>
      </c>
      <c r="E216" s="4">
        <v>0</v>
      </c>
      <c r="F216" s="4">
        <v>1</v>
      </c>
      <c r="G216">
        <v>0</v>
      </c>
    </row>
    <row r="217" spans="3:7" x14ac:dyDescent="0.35">
      <c r="C217" s="5" t="s">
        <v>143</v>
      </c>
      <c r="D217" s="4">
        <v>1</v>
      </c>
      <c r="E217" s="4">
        <v>1</v>
      </c>
      <c r="F217" s="4">
        <v>0</v>
      </c>
      <c r="G217">
        <v>1</v>
      </c>
    </row>
    <row r="218" spans="3:7" x14ac:dyDescent="0.35">
      <c r="C218" s="5" t="s">
        <v>188</v>
      </c>
      <c r="D218" s="4">
        <v>0</v>
      </c>
      <c r="E218" s="4">
        <v>0</v>
      </c>
      <c r="F218" s="4">
        <v>1</v>
      </c>
      <c r="G218">
        <v>0</v>
      </c>
    </row>
    <row r="219" spans="3:7" x14ac:dyDescent="0.35">
      <c r="C219" s="5" t="s">
        <v>447</v>
      </c>
      <c r="D219" s="4">
        <v>0</v>
      </c>
      <c r="E219" s="4">
        <v>0</v>
      </c>
      <c r="F219" s="4">
        <v>0.89999999999999991</v>
      </c>
      <c r="G219">
        <v>9.9999999999999978E-2</v>
      </c>
    </row>
    <row r="220" spans="3:7" x14ac:dyDescent="0.35">
      <c r="C220" s="5" t="s">
        <v>514</v>
      </c>
      <c r="D220" s="4">
        <v>1</v>
      </c>
      <c r="E220" s="4">
        <v>1</v>
      </c>
      <c r="F220" s="4">
        <v>0</v>
      </c>
      <c r="G220">
        <v>1</v>
      </c>
    </row>
    <row r="221" spans="3:7" x14ac:dyDescent="0.35">
      <c r="C221" s="5" t="s">
        <v>525</v>
      </c>
      <c r="D221" s="4">
        <v>1</v>
      </c>
      <c r="E221" s="4">
        <v>1</v>
      </c>
      <c r="F221" s="4">
        <v>0</v>
      </c>
      <c r="G221">
        <v>1</v>
      </c>
    </row>
    <row r="222" spans="3:7" x14ac:dyDescent="0.35">
      <c r="C222" s="5" t="s">
        <v>369</v>
      </c>
      <c r="D222" s="4">
        <v>0</v>
      </c>
      <c r="E222" s="4">
        <v>0</v>
      </c>
      <c r="F222" s="4">
        <v>1</v>
      </c>
      <c r="G222">
        <v>0</v>
      </c>
    </row>
    <row r="223" spans="3:7" x14ac:dyDescent="0.35">
      <c r="C223" s="5" t="s">
        <v>438</v>
      </c>
      <c r="D223" s="4">
        <v>1</v>
      </c>
      <c r="E223" s="4">
        <v>1</v>
      </c>
      <c r="F223" s="4">
        <v>0</v>
      </c>
      <c r="G223">
        <v>1</v>
      </c>
    </row>
    <row r="224" spans="3:7" x14ac:dyDescent="0.35">
      <c r="C224" s="5" t="s">
        <v>431</v>
      </c>
      <c r="D224" s="4">
        <v>1</v>
      </c>
      <c r="E224" s="4">
        <v>1</v>
      </c>
      <c r="F224" s="4">
        <v>0</v>
      </c>
      <c r="G224">
        <v>1</v>
      </c>
    </row>
    <row r="225" spans="3:7" x14ac:dyDescent="0.35">
      <c r="C225" s="5" t="s">
        <v>224</v>
      </c>
      <c r="D225" s="4">
        <v>0</v>
      </c>
      <c r="E225" s="4">
        <v>0</v>
      </c>
      <c r="F225" s="4">
        <v>1</v>
      </c>
      <c r="G225">
        <v>0</v>
      </c>
    </row>
    <row r="226" spans="3:7" x14ac:dyDescent="0.35">
      <c r="C226" s="5" t="s">
        <v>337</v>
      </c>
      <c r="D226" s="4">
        <v>1</v>
      </c>
      <c r="E226" s="4">
        <v>1</v>
      </c>
      <c r="F226" s="4">
        <v>0</v>
      </c>
      <c r="G226">
        <v>1</v>
      </c>
    </row>
    <row r="227" spans="3:7" x14ac:dyDescent="0.35">
      <c r="C227" s="5" t="s">
        <v>607</v>
      </c>
      <c r="D227" s="4">
        <v>0</v>
      </c>
      <c r="E227" s="4">
        <v>0</v>
      </c>
      <c r="F227" s="4">
        <v>0.89999999999999991</v>
      </c>
      <c r="G227">
        <v>9.9999999999999978E-2</v>
      </c>
    </row>
    <row r="228" spans="3:7" x14ac:dyDescent="0.35">
      <c r="C228" s="5" t="s">
        <v>548</v>
      </c>
      <c r="D228" s="4">
        <v>0</v>
      </c>
      <c r="E228" s="4">
        <v>0</v>
      </c>
      <c r="F228" s="4">
        <v>1</v>
      </c>
      <c r="G228">
        <v>0</v>
      </c>
    </row>
    <row r="229" spans="3:7" x14ac:dyDescent="0.35">
      <c r="C229" s="5" t="s">
        <v>262</v>
      </c>
      <c r="D229" s="4">
        <v>1</v>
      </c>
      <c r="E229" s="4">
        <v>1</v>
      </c>
      <c r="F229" s="4">
        <v>0.10344827586206896</v>
      </c>
      <c r="G229">
        <v>0.89655172413793094</v>
      </c>
    </row>
    <row r="230" spans="3:7" x14ac:dyDescent="0.35">
      <c r="C230" s="5" t="s">
        <v>571</v>
      </c>
      <c r="D230" s="4">
        <v>0</v>
      </c>
      <c r="E230" s="4">
        <v>0</v>
      </c>
      <c r="F230" s="4">
        <v>1</v>
      </c>
      <c r="G230">
        <v>0</v>
      </c>
    </row>
    <row r="231" spans="3:7" x14ac:dyDescent="0.35">
      <c r="C231" s="5" t="s">
        <v>219</v>
      </c>
      <c r="D231" s="4">
        <v>0</v>
      </c>
      <c r="E231" s="4">
        <v>0</v>
      </c>
      <c r="F231" s="4">
        <v>1</v>
      </c>
      <c r="G231">
        <v>0</v>
      </c>
    </row>
    <row r="232" spans="3:7" x14ac:dyDescent="0.35">
      <c r="C232" s="5" t="s">
        <v>547</v>
      </c>
      <c r="D232" s="4">
        <v>0</v>
      </c>
      <c r="E232" s="4">
        <v>0</v>
      </c>
      <c r="F232" s="4">
        <v>1</v>
      </c>
      <c r="G232">
        <v>0</v>
      </c>
    </row>
    <row r="233" spans="3:7" x14ac:dyDescent="0.35">
      <c r="C233" s="16" t="s">
        <v>191</v>
      </c>
      <c r="D233" s="15">
        <v>1</v>
      </c>
      <c r="E233" s="15">
        <v>0</v>
      </c>
      <c r="F233" s="15">
        <v>0.89999999999999991</v>
      </c>
      <c r="G233" s="14">
        <v>9.9999999999999978E-2</v>
      </c>
    </row>
    <row r="234" spans="3:7" x14ac:dyDescent="0.35">
      <c r="C234" s="5" t="s">
        <v>577</v>
      </c>
      <c r="D234" s="4">
        <v>1</v>
      </c>
      <c r="E234" s="4">
        <v>1</v>
      </c>
      <c r="F234" s="4">
        <v>0.41379310344827586</v>
      </c>
      <c r="G234">
        <v>0.58620689655172409</v>
      </c>
    </row>
    <row r="235" spans="3:7" x14ac:dyDescent="0.35">
      <c r="C235" s="5" t="s">
        <v>446</v>
      </c>
      <c r="D235" s="4">
        <v>0</v>
      </c>
      <c r="E235" s="4">
        <v>0</v>
      </c>
      <c r="F235" s="4">
        <v>1</v>
      </c>
      <c r="G235">
        <v>0</v>
      </c>
    </row>
    <row r="236" spans="3:7" x14ac:dyDescent="0.35">
      <c r="C236" s="5" t="s">
        <v>261</v>
      </c>
      <c r="D236" s="4">
        <v>1</v>
      </c>
      <c r="E236" s="4">
        <v>1</v>
      </c>
      <c r="F236" s="4">
        <v>0.41379310344827586</v>
      </c>
      <c r="G236">
        <v>0.58620689655172409</v>
      </c>
    </row>
    <row r="237" spans="3:7" x14ac:dyDescent="0.35">
      <c r="C237" s="5" t="s">
        <v>199</v>
      </c>
      <c r="D237" s="4">
        <v>1</v>
      </c>
      <c r="E237" s="4">
        <v>1</v>
      </c>
      <c r="F237" s="4">
        <v>0</v>
      </c>
      <c r="G237">
        <v>1</v>
      </c>
    </row>
    <row r="238" spans="3:7" x14ac:dyDescent="0.35">
      <c r="C238" s="5" t="s">
        <v>403</v>
      </c>
      <c r="D238" s="4">
        <v>0</v>
      </c>
      <c r="E238" s="4">
        <v>0</v>
      </c>
      <c r="F238" s="4">
        <v>1</v>
      </c>
      <c r="G238">
        <v>0</v>
      </c>
    </row>
    <row r="239" spans="3:7" x14ac:dyDescent="0.35">
      <c r="C239" s="5" t="s">
        <v>244</v>
      </c>
      <c r="D239" s="4">
        <v>0</v>
      </c>
      <c r="E239" s="4">
        <v>0</v>
      </c>
      <c r="F239" s="4">
        <v>1</v>
      </c>
      <c r="G239">
        <v>0</v>
      </c>
    </row>
    <row r="240" spans="3:7" x14ac:dyDescent="0.35">
      <c r="C240" s="5" t="s">
        <v>614</v>
      </c>
      <c r="D240" s="4">
        <v>0</v>
      </c>
      <c r="E240" s="4">
        <v>0</v>
      </c>
      <c r="F240" s="4">
        <v>0.89999999999999991</v>
      </c>
      <c r="G240">
        <v>9.9999999999999978E-2</v>
      </c>
    </row>
    <row r="241" spans="3:7" x14ac:dyDescent="0.35">
      <c r="C241" s="5" t="s">
        <v>523</v>
      </c>
      <c r="D241" s="4">
        <v>0</v>
      </c>
      <c r="E241" s="4">
        <v>0</v>
      </c>
      <c r="F241" s="4">
        <v>0.89999999999999991</v>
      </c>
      <c r="G241">
        <v>9.9999999999999978E-2</v>
      </c>
    </row>
    <row r="242" spans="3:7" x14ac:dyDescent="0.35">
      <c r="C242" s="5" t="s">
        <v>215</v>
      </c>
      <c r="D242" s="4">
        <v>0</v>
      </c>
      <c r="E242" s="4">
        <v>0</v>
      </c>
      <c r="F242" s="4">
        <v>0.96551724137931039</v>
      </c>
      <c r="G242">
        <v>3.4482758620689655E-2</v>
      </c>
    </row>
    <row r="243" spans="3:7" x14ac:dyDescent="0.35">
      <c r="C243" s="5" t="s">
        <v>236</v>
      </c>
      <c r="D243" s="4">
        <v>1</v>
      </c>
      <c r="E243" s="4">
        <v>1</v>
      </c>
      <c r="F243" s="4">
        <v>0.10344827586206896</v>
      </c>
      <c r="G243">
        <v>0.89655172413793094</v>
      </c>
    </row>
    <row r="244" spans="3:7" x14ac:dyDescent="0.35">
      <c r="C244" s="5" t="s">
        <v>487</v>
      </c>
      <c r="D244" s="4">
        <v>0</v>
      </c>
      <c r="E244" s="4">
        <v>0</v>
      </c>
      <c r="F244" s="4">
        <v>1</v>
      </c>
      <c r="G244">
        <v>0</v>
      </c>
    </row>
    <row r="245" spans="3:7" x14ac:dyDescent="0.35">
      <c r="C245" s="5" t="s">
        <v>185</v>
      </c>
      <c r="D245" s="4">
        <v>0</v>
      </c>
      <c r="E245" s="4">
        <v>0</v>
      </c>
      <c r="F245" s="4">
        <v>1</v>
      </c>
      <c r="G245">
        <v>0</v>
      </c>
    </row>
    <row r="246" spans="3:7" x14ac:dyDescent="0.35">
      <c r="C246" s="5" t="s">
        <v>242</v>
      </c>
      <c r="D246" s="4">
        <v>1</v>
      </c>
      <c r="E246" s="4">
        <v>1</v>
      </c>
      <c r="F246" s="4">
        <v>0.10344827586206896</v>
      </c>
      <c r="G246">
        <v>0.89655172413793094</v>
      </c>
    </row>
    <row r="247" spans="3:7" x14ac:dyDescent="0.35">
      <c r="C247" s="5" t="s">
        <v>340</v>
      </c>
      <c r="D247" s="4">
        <v>0</v>
      </c>
      <c r="E247" s="4">
        <v>0</v>
      </c>
      <c r="F247" s="4">
        <v>0.96551724137931039</v>
      </c>
      <c r="G247">
        <v>3.4482758620689655E-2</v>
      </c>
    </row>
    <row r="248" spans="3:7" x14ac:dyDescent="0.35">
      <c r="C248" s="5" t="s">
        <v>98</v>
      </c>
      <c r="D248" s="4">
        <v>1</v>
      </c>
      <c r="E248" s="4">
        <v>1</v>
      </c>
      <c r="F248" s="4">
        <v>0</v>
      </c>
      <c r="G248">
        <v>1</v>
      </c>
    </row>
    <row r="249" spans="3:7" x14ac:dyDescent="0.35">
      <c r="C249" s="5" t="s">
        <v>429</v>
      </c>
      <c r="D249" s="4">
        <v>0</v>
      </c>
      <c r="E249" s="4">
        <v>0</v>
      </c>
      <c r="F249" s="4">
        <v>1</v>
      </c>
      <c r="G249">
        <v>0</v>
      </c>
    </row>
    <row r="250" spans="3:7" x14ac:dyDescent="0.35">
      <c r="C250" s="5" t="s">
        <v>572</v>
      </c>
      <c r="D250" s="4">
        <v>0</v>
      </c>
      <c r="E250" s="4">
        <v>0</v>
      </c>
      <c r="F250" s="4">
        <v>1</v>
      </c>
      <c r="G250">
        <v>0</v>
      </c>
    </row>
    <row r="251" spans="3:7" x14ac:dyDescent="0.35">
      <c r="C251" s="5" t="s">
        <v>160</v>
      </c>
      <c r="D251" s="4">
        <v>1</v>
      </c>
      <c r="E251" s="4">
        <v>1</v>
      </c>
      <c r="F251" s="4">
        <v>0</v>
      </c>
      <c r="G251">
        <v>1</v>
      </c>
    </row>
    <row r="252" spans="3:7" x14ac:dyDescent="0.35">
      <c r="C252" s="5" t="s">
        <v>544</v>
      </c>
      <c r="D252" s="4">
        <v>1</v>
      </c>
      <c r="E252" s="4">
        <v>1</v>
      </c>
      <c r="F252" s="4">
        <v>0.10344827586206896</v>
      </c>
      <c r="G252">
        <v>0.89655172413793094</v>
      </c>
    </row>
    <row r="253" spans="3:7" x14ac:dyDescent="0.35">
      <c r="C253" s="5" t="s">
        <v>352</v>
      </c>
      <c r="D253" s="4">
        <v>0</v>
      </c>
      <c r="E253" s="4">
        <v>0</v>
      </c>
      <c r="F253" s="4">
        <v>1</v>
      </c>
      <c r="G253">
        <v>0</v>
      </c>
    </row>
    <row r="254" spans="3:7" x14ac:dyDescent="0.35">
      <c r="C254" s="5" t="s">
        <v>319</v>
      </c>
      <c r="D254" s="4">
        <v>1</v>
      </c>
      <c r="E254" s="4">
        <v>1</v>
      </c>
      <c r="F254" s="4">
        <v>0</v>
      </c>
      <c r="G254">
        <v>1</v>
      </c>
    </row>
    <row r="255" spans="3:7" x14ac:dyDescent="0.35">
      <c r="C255" s="5" t="s">
        <v>554</v>
      </c>
      <c r="D255" s="4">
        <v>1</v>
      </c>
      <c r="E255" s="4">
        <v>1</v>
      </c>
      <c r="F255" s="4">
        <v>0.10344827586206896</v>
      </c>
      <c r="G255">
        <v>0.89655172413793094</v>
      </c>
    </row>
    <row r="256" spans="3:7" x14ac:dyDescent="0.35">
      <c r="C256" s="5" t="s">
        <v>302</v>
      </c>
      <c r="D256" s="4">
        <v>1</v>
      </c>
      <c r="E256" s="4">
        <v>1</v>
      </c>
      <c r="F256" s="4">
        <v>0</v>
      </c>
      <c r="G256">
        <v>1</v>
      </c>
    </row>
    <row r="257" spans="3:7" x14ac:dyDescent="0.35">
      <c r="C257" s="5" t="s">
        <v>267</v>
      </c>
      <c r="D257" s="4">
        <v>1</v>
      </c>
      <c r="E257" s="4">
        <v>1</v>
      </c>
      <c r="F257" s="4">
        <v>0</v>
      </c>
      <c r="G257">
        <v>1</v>
      </c>
    </row>
    <row r="258" spans="3:7" x14ac:dyDescent="0.35">
      <c r="C258" s="5" t="s">
        <v>370</v>
      </c>
      <c r="D258" s="4">
        <v>0</v>
      </c>
      <c r="E258" s="4">
        <v>0</v>
      </c>
      <c r="F258" s="4">
        <v>0.89999999999999991</v>
      </c>
      <c r="G258">
        <v>9.9999999999999978E-2</v>
      </c>
    </row>
    <row r="259" spans="3:7" x14ac:dyDescent="0.35">
      <c r="C259" s="5" t="s">
        <v>608</v>
      </c>
      <c r="D259" s="4">
        <v>0</v>
      </c>
      <c r="E259" s="4">
        <v>0</v>
      </c>
      <c r="F259" s="4">
        <v>0.89999999999999991</v>
      </c>
      <c r="G259">
        <v>9.9999999999999978E-2</v>
      </c>
    </row>
    <row r="260" spans="3:7" x14ac:dyDescent="0.35">
      <c r="C260" s="5" t="s">
        <v>360</v>
      </c>
      <c r="D260" s="4">
        <v>0</v>
      </c>
      <c r="E260" s="4">
        <v>0</v>
      </c>
      <c r="F260" s="4">
        <v>1</v>
      </c>
      <c r="G260">
        <v>0</v>
      </c>
    </row>
    <row r="261" spans="3:7" x14ac:dyDescent="0.35">
      <c r="C261" s="16" t="s">
        <v>488</v>
      </c>
      <c r="D261" s="15">
        <v>0</v>
      </c>
      <c r="E261" s="15">
        <v>1</v>
      </c>
      <c r="F261" s="15">
        <v>0.41379310344827586</v>
      </c>
      <c r="G261" s="14">
        <v>0.58620689655172409</v>
      </c>
    </row>
    <row r="262" spans="3:7" x14ac:dyDescent="0.35">
      <c r="C262" s="16" t="s">
        <v>213</v>
      </c>
      <c r="D262" s="15">
        <v>0</v>
      </c>
      <c r="E262" s="15">
        <v>1</v>
      </c>
      <c r="F262" s="15">
        <v>0.41379310344827586</v>
      </c>
      <c r="G262" s="14">
        <v>0.58620689655172409</v>
      </c>
    </row>
    <row r="263" spans="3:7" x14ac:dyDescent="0.35">
      <c r="C263" s="5" t="s">
        <v>470</v>
      </c>
      <c r="D263" s="4">
        <v>0</v>
      </c>
      <c r="E263" s="4">
        <v>0</v>
      </c>
      <c r="F263" s="4">
        <v>1</v>
      </c>
      <c r="G263">
        <v>0</v>
      </c>
    </row>
    <row r="264" spans="3:7" x14ac:dyDescent="0.35">
      <c r="C264" s="5" t="s">
        <v>374</v>
      </c>
      <c r="D264" s="4">
        <v>0</v>
      </c>
      <c r="E264" s="4">
        <v>0</v>
      </c>
      <c r="F264" s="4">
        <v>0.96551724137931039</v>
      </c>
      <c r="G264">
        <v>3.4482758620689655E-2</v>
      </c>
    </row>
  </sheetData>
  <mergeCells count="15">
    <mergeCell ref="C12:E12"/>
    <mergeCell ref="C17:F17"/>
    <mergeCell ref="C23:D23"/>
    <mergeCell ref="B4:C4"/>
    <mergeCell ref="D4:E4"/>
    <mergeCell ref="F4:G4"/>
    <mergeCell ref="B3:K3"/>
    <mergeCell ref="N3:Q3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'!$B$10:$B$10" display="Best Pruned Tree Rules (Using Validation Data)" xr:uid="{42920F5F-E554-4F71-80CF-C58E407162CF}"/>
    <hyperlink ref="D4" location="'CT_FullTree'!$B$10:$B$10" display="Fully Grown Tree Rules (Using Training Data)" xr:uid="{1A36272A-08A7-4430-BC94-2AD70F5F25F6}"/>
    <hyperlink ref="F4" location="'CT_MinErrorTree'!$B$10:$B$10" display="Min Error Tree Rules (Using Validation Data)" xr:uid="{DB81C07F-EF1E-4F1A-B8B2-4672F2D505AC}"/>
    <hyperlink ref="H4" location="'CT_Output1'!$B$10:$B$10" display="Inputs" xr:uid="{E10B9894-E148-45D4-A790-94F7C58F329C}"/>
    <hyperlink ref="J4" location="'CT_Stored1'!$B$10:$B$10" display="PMML Model" xr:uid="{3B194BD0-5899-4878-98AC-C90E08CA6E90}"/>
    <hyperlink ref="B5" location="'CT_TrainingScore1'!$B$10:$B$10" display="Training: Classification Summary" xr:uid="{4E2B2FB1-F28D-4CCB-A0DB-CBA8049D7DB6}"/>
    <hyperlink ref="D5" location="'CT_TrainingScore1'!$B$34:$B$34" display="Training: Classification Details" xr:uid="{5A78F433-9D01-41CB-893B-49B74AE9997D}"/>
    <hyperlink ref="F5" location="'CT_ValidationScore1'!$B$10:$B$10" display="Validation: Classification Summary" xr:uid="{740AC123-2D4E-4B7B-B2B9-D1838288FB01}"/>
    <hyperlink ref="H5" location="'CT_ValidationScore1'!$B$34:$B$34" display="Validation: Classification Details" xr:uid="{D4E69887-7435-4D5F-983B-669A00156320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E0918-B276-4863-8EDD-587C081F6860}">
  <dimension ref="B1:Q130"/>
  <sheetViews>
    <sheetView showGridLines="0" topLeftCell="D1" workbookViewId="0"/>
  </sheetViews>
  <sheetFormatPr defaultRowHeight="14.5" x14ac:dyDescent="0.35"/>
  <cols>
    <col min="14" max="14" width="26" bestFit="1" customWidth="1"/>
  </cols>
  <sheetData>
    <row r="1" spans="2:17" ht="18.5" x14ac:dyDescent="0.45">
      <c r="B1" s="10" t="s">
        <v>764</v>
      </c>
      <c r="N1" t="s">
        <v>679</v>
      </c>
    </row>
    <row r="3" spans="2:17" ht="15.5" x14ac:dyDescent="0.35">
      <c r="B3" s="37" t="s">
        <v>37</v>
      </c>
      <c r="C3" s="37"/>
      <c r="D3" s="37"/>
      <c r="E3" s="37"/>
      <c r="F3" s="37"/>
      <c r="G3" s="37"/>
      <c r="H3" s="37"/>
      <c r="I3" s="37"/>
      <c r="J3" s="37"/>
      <c r="K3" s="37"/>
      <c r="N3" s="55" t="s">
        <v>38</v>
      </c>
      <c r="O3" s="55"/>
      <c r="P3" s="55"/>
      <c r="Q3" s="55"/>
    </row>
    <row r="4" spans="2:17" x14ac:dyDescent="0.35">
      <c r="B4" s="30" t="s">
        <v>681</v>
      </c>
      <c r="C4" s="30"/>
      <c r="D4" s="30" t="s">
        <v>682</v>
      </c>
      <c r="E4" s="30"/>
      <c r="F4" s="30" t="s">
        <v>683</v>
      </c>
      <c r="G4" s="30"/>
      <c r="H4" s="30" t="s">
        <v>39</v>
      </c>
      <c r="I4" s="30"/>
      <c r="J4" s="30" t="s">
        <v>645</v>
      </c>
      <c r="K4" s="30"/>
      <c r="N4" s="13" t="s">
        <v>41</v>
      </c>
      <c r="O4" s="13" t="s">
        <v>42</v>
      </c>
      <c r="P4" s="13" t="s">
        <v>43</v>
      </c>
      <c r="Q4" s="13" t="s">
        <v>44</v>
      </c>
    </row>
    <row r="5" spans="2:17" x14ac:dyDescent="0.35">
      <c r="B5" s="30" t="s">
        <v>684</v>
      </c>
      <c r="C5" s="30"/>
      <c r="D5" s="30" t="s">
        <v>685</v>
      </c>
      <c r="E5" s="30"/>
      <c r="F5" s="30" t="s">
        <v>686</v>
      </c>
      <c r="G5" s="30"/>
      <c r="H5" s="30" t="s">
        <v>687</v>
      </c>
      <c r="I5" s="30"/>
      <c r="J5" s="56"/>
      <c r="K5" s="56"/>
      <c r="N5" s="12">
        <v>676</v>
      </c>
      <c r="O5" s="12">
        <v>348</v>
      </c>
      <c r="P5" s="12">
        <v>25</v>
      </c>
      <c r="Q5" s="12">
        <v>1049</v>
      </c>
    </row>
    <row r="10" spans="2:17" ht="18.5" x14ac:dyDescent="0.45">
      <c r="B10" s="11" t="s">
        <v>645</v>
      </c>
    </row>
    <row r="12" spans="2:17" x14ac:dyDescent="0.35">
      <c r="B12" t="s">
        <v>765</v>
      </c>
    </row>
    <row r="13" spans="2:17" x14ac:dyDescent="0.35">
      <c r="B13" t="s">
        <v>766</v>
      </c>
    </row>
    <row r="14" spans="2:17" x14ac:dyDescent="0.35">
      <c r="B14" t="s">
        <v>767</v>
      </c>
    </row>
    <row r="15" spans="2:17" x14ac:dyDescent="0.35">
      <c r="B15" t="s">
        <v>768</v>
      </c>
    </row>
    <row r="16" spans="2:17" x14ac:dyDescent="0.35">
      <c r="B16" t="s">
        <v>769</v>
      </c>
    </row>
    <row r="17" spans="2:2" x14ac:dyDescent="0.35">
      <c r="B17" t="s">
        <v>770</v>
      </c>
    </row>
    <row r="18" spans="2:2" x14ac:dyDescent="0.35">
      <c r="B18" t="s">
        <v>771</v>
      </c>
    </row>
    <row r="19" spans="2:2" x14ac:dyDescent="0.35">
      <c r="B19" t="s">
        <v>772</v>
      </c>
    </row>
    <row r="20" spans="2:2" x14ac:dyDescent="0.35">
      <c r="B20" t="s">
        <v>773</v>
      </c>
    </row>
    <row r="21" spans="2:2" x14ac:dyDescent="0.35">
      <c r="B21" t="s">
        <v>774</v>
      </c>
    </row>
    <row r="22" spans="2:2" x14ac:dyDescent="0.35">
      <c r="B22" t="s">
        <v>775</v>
      </c>
    </row>
    <row r="23" spans="2:2" x14ac:dyDescent="0.35">
      <c r="B23" t="s">
        <v>776</v>
      </c>
    </row>
    <row r="24" spans="2:2" x14ac:dyDescent="0.35">
      <c r="B24" t="s">
        <v>777</v>
      </c>
    </row>
    <row r="25" spans="2:2" x14ac:dyDescent="0.35">
      <c r="B25" t="s">
        <v>778</v>
      </c>
    </row>
    <row r="26" spans="2:2" x14ac:dyDescent="0.35">
      <c r="B26" t="s">
        <v>779</v>
      </c>
    </row>
    <row r="27" spans="2:2" x14ac:dyDescent="0.35">
      <c r="B27" t="s">
        <v>780</v>
      </c>
    </row>
    <row r="28" spans="2:2" x14ac:dyDescent="0.35">
      <c r="B28" t="s">
        <v>781</v>
      </c>
    </row>
    <row r="29" spans="2:2" x14ac:dyDescent="0.35">
      <c r="B29" t="s">
        <v>782</v>
      </c>
    </row>
    <row r="30" spans="2:2" x14ac:dyDescent="0.35">
      <c r="B30" t="s">
        <v>783</v>
      </c>
    </row>
    <row r="31" spans="2:2" x14ac:dyDescent="0.35">
      <c r="B31" t="s">
        <v>784</v>
      </c>
    </row>
    <row r="32" spans="2:2" x14ac:dyDescent="0.35">
      <c r="B32" t="s">
        <v>785</v>
      </c>
    </row>
    <row r="33" spans="2:2" x14ac:dyDescent="0.35">
      <c r="B33" t="s">
        <v>786</v>
      </c>
    </row>
    <row r="34" spans="2:2" x14ac:dyDescent="0.35">
      <c r="B34" t="s">
        <v>787</v>
      </c>
    </row>
    <row r="35" spans="2:2" x14ac:dyDescent="0.35">
      <c r="B35" t="s">
        <v>788</v>
      </c>
    </row>
    <row r="36" spans="2:2" x14ac:dyDescent="0.35">
      <c r="B36" t="s">
        <v>789</v>
      </c>
    </row>
    <row r="37" spans="2:2" x14ac:dyDescent="0.35">
      <c r="B37" t="s">
        <v>790</v>
      </c>
    </row>
    <row r="38" spans="2:2" x14ac:dyDescent="0.35">
      <c r="B38" t="s">
        <v>791</v>
      </c>
    </row>
    <row r="39" spans="2:2" x14ac:dyDescent="0.35">
      <c r="B39" t="s">
        <v>792</v>
      </c>
    </row>
    <row r="40" spans="2:2" x14ac:dyDescent="0.35">
      <c r="B40" t="s">
        <v>793</v>
      </c>
    </row>
    <row r="41" spans="2:2" x14ac:dyDescent="0.35">
      <c r="B41" t="s">
        <v>794</v>
      </c>
    </row>
    <row r="42" spans="2:2" x14ac:dyDescent="0.35">
      <c r="B42" t="s">
        <v>795</v>
      </c>
    </row>
    <row r="43" spans="2:2" x14ac:dyDescent="0.35">
      <c r="B43" t="s">
        <v>796</v>
      </c>
    </row>
    <row r="44" spans="2:2" x14ac:dyDescent="0.35">
      <c r="B44" t="s">
        <v>797</v>
      </c>
    </row>
    <row r="45" spans="2:2" x14ac:dyDescent="0.35">
      <c r="B45" t="s">
        <v>798</v>
      </c>
    </row>
    <row r="46" spans="2:2" x14ac:dyDescent="0.35">
      <c r="B46" t="s">
        <v>799</v>
      </c>
    </row>
    <row r="47" spans="2:2" x14ac:dyDescent="0.35">
      <c r="B47" t="s">
        <v>800</v>
      </c>
    </row>
    <row r="48" spans="2:2" x14ac:dyDescent="0.35">
      <c r="B48" t="s">
        <v>801</v>
      </c>
    </row>
    <row r="49" spans="2:2" x14ac:dyDescent="0.35">
      <c r="B49" t="s">
        <v>802</v>
      </c>
    </row>
    <row r="50" spans="2:2" x14ac:dyDescent="0.35">
      <c r="B50" t="s">
        <v>803</v>
      </c>
    </row>
    <row r="51" spans="2:2" x14ac:dyDescent="0.35">
      <c r="B51" t="s">
        <v>804</v>
      </c>
    </row>
    <row r="52" spans="2:2" x14ac:dyDescent="0.35">
      <c r="B52" t="s">
        <v>805</v>
      </c>
    </row>
    <row r="53" spans="2:2" x14ac:dyDescent="0.35">
      <c r="B53" t="s">
        <v>806</v>
      </c>
    </row>
    <row r="54" spans="2:2" x14ac:dyDescent="0.35">
      <c r="B54" t="s">
        <v>807</v>
      </c>
    </row>
    <row r="55" spans="2:2" x14ac:dyDescent="0.35">
      <c r="B55" t="s">
        <v>808</v>
      </c>
    </row>
    <row r="56" spans="2:2" x14ac:dyDescent="0.35">
      <c r="B56" t="s">
        <v>809</v>
      </c>
    </row>
    <row r="57" spans="2:2" x14ac:dyDescent="0.35">
      <c r="B57" t="s">
        <v>810</v>
      </c>
    </row>
    <row r="58" spans="2:2" x14ac:dyDescent="0.35">
      <c r="B58" t="s">
        <v>811</v>
      </c>
    </row>
    <row r="59" spans="2:2" x14ac:dyDescent="0.35">
      <c r="B59" t="s">
        <v>812</v>
      </c>
    </row>
    <row r="60" spans="2:2" x14ac:dyDescent="0.35">
      <c r="B60" t="s">
        <v>813</v>
      </c>
    </row>
    <row r="61" spans="2:2" x14ac:dyDescent="0.35">
      <c r="B61" t="s">
        <v>814</v>
      </c>
    </row>
    <row r="62" spans="2:2" x14ac:dyDescent="0.35">
      <c r="B62" t="s">
        <v>815</v>
      </c>
    </row>
    <row r="63" spans="2:2" x14ac:dyDescent="0.35">
      <c r="B63" t="s">
        <v>816</v>
      </c>
    </row>
    <row r="64" spans="2:2" x14ac:dyDescent="0.35">
      <c r="B64" t="s">
        <v>817</v>
      </c>
    </row>
    <row r="65" spans="2:2" x14ac:dyDescent="0.35">
      <c r="B65" t="s">
        <v>818</v>
      </c>
    </row>
    <row r="66" spans="2:2" x14ac:dyDescent="0.35">
      <c r="B66" t="s">
        <v>819</v>
      </c>
    </row>
    <row r="67" spans="2:2" x14ac:dyDescent="0.35">
      <c r="B67" t="s">
        <v>820</v>
      </c>
    </row>
    <row r="68" spans="2:2" x14ac:dyDescent="0.35">
      <c r="B68" t="s">
        <v>821</v>
      </c>
    </row>
    <row r="69" spans="2:2" x14ac:dyDescent="0.35">
      <c r="B69" t="s">
        <v>822</v>
      </c>
    </row>
    <row r="70" spans="2:2" x14ac:dyDescent="0.35">
      <c r="B70" t="s">
        <v>823</v>
      </c>
    </row>
    <row r="71" spans="2:2" x14ac:dyDescent="0.35">
      <c r="B71" t="s">
        <v>824</v>
      </c>
    </row>
    <row r="72" spans="2:2" x14ac:dyDescent="0.35">
      <c r="B72" t="s">
        <v>825</v>
      </c>
    </row>
    <row r="73" spans="2:2" x14ac:dyDescent="0.35">
      <c r="B73" t="s">
        <v>826</v>
      </c>
    </row>
    <row r="74" spans="2:2" x14ac:dyDescent="0.35">
      <c r="B74" t="s">
        <v>827</v>
      </c>
    </row>
    <row r="75" spans="2:2" x14ac:dyDescent="0.35">
      <c r="B75" t="s">
        <v>828</v>
      </c>
    </row>
    <row r="76" spans="2:2" x14ac:dyDescent="0.35">
      <c r="B76" t="s">
        <v>829</v>
      </c>
    </row>
    <row r="77" spans="2:2" x14ac:dyDescent="0.35">
      <c r="B77" t="s">
        <v>830</v>
      </c>
    </row>
    <row r="78" spans="2:2" x14ac:dyDescent="0.35">
      <c r="B78" t="s">
        <v>831</v>
      </c>
    </row>
    <row r="79" spans="2:2" x14ac:dyDescent="0.35">
      <c r="B79" t="s">
        <v>832</v>
      </c>
    </row>
    <row r="80" spans="2:2" x14ac:dyDescent="0.35">
      <c r="B80" t="s">
        <v>833</v>
      </c>
    </row>
    <row r="81" spans="2:2" x14ac:dyDescent="0.35">
      <c r="B81" t="s">
        <v>834</v>
      </c>
    </row>
    <row r="82" spans="2:2" x14ac:dyDescent="0.35">
      <c r="B82" t="s">
        <v>835</v>
      </c>
    </row>
    <row r="83" spans="2:2" x14ac:dyDescent="0.35">
      <c r="B83" t="s">
        <v>836</v>
      </c>
    </row>
    <row r="84" spans="2:2" x14ac:dyDescent="0.35">
      <c r="B84" t="s">
        <v>837</v>
      </c>
    </row>
    <row r="85" spans="2:2" x14ac:dyDescent="0.35">
      <c r="B85" t="s">
        <v>838</v>
      </c>
    </row>
    <row r="86" spans="2:2" x14ac:dyDescent="0.35">
      <c r="B86" t="s">
        <v>839</v>
      </c>
    </row>
    <row r="87" spans="2:2" x14ac:dyDescent="0.35">
      <c r="B87" t="s">
        <v>840</v>
      </c>
    </row>
    <row r="88" spans="2:2" x14ac:dyDescent="0.35">
      <c r="B88" t="s">
        <v>841</v>
      </c>
    </row>
    <row r="89" spans="2:2" x14ac:dyDescent="0.35">
      <c r="B89" t="s">
        <v>842</v>
      </c>
    </row>
    <row r="90" spans="2:2" x14ac:dyDescent="0.35">
      <c r="B90" t="s">
        <v>843</v>
      </c>
    </row>
    <row r="91" spans="2:2" x14ac:dyDescent="0.35">
      <c r="B91" t="s">
        <v>844</v>
      </c>
    </row>
    <row r="92" spans="2:2" x14ac:dyDescent="0.35">
      <c r="B92" t="s">
        <v>845</v>
      </c>
    </row>
    <row r="93" spans="2:2" x14ac:dyDescent="0.35">
      <c r="B93" t="s">
        <v>846</v>
      </c>
    </row>
    <row r="94" spans="2:2" x14ac:dyDescent="0.35">
      <c r="B94" t="s">
        <v>847</v>
      </c>
    </row>
    <row r="95" spans="2:2" x14ac:dyDescent="0.35">
      <c r="B95" t="s">
        <v>848</v>
      </c>
    </row>
    <row r="96" spans="2:2" x14ac:dyDescent="0.35">
      <c r="B96" t="s">
        <v>849</v>
      </c>
    </row>
    <row r="97" spans="2:2" x14ac:dyDescent="0.35">
      <c r="B97" t="s">
        <v>850</v>
      </c>
    </row>
    <row r="98" spans="2:2" x14ac:dyDescent="0.35">
      <c r="B98" t="s">
        <v>842</v>
      </c>
    </row>
    <row r="99" spans="2:2" x14ac:dyDescent="0.35">
      <c r="B99" t="s">
        <v>847</v>
      </c>
    </row>
    <row r="100" spans="2:2" x14ac:dyDescent="0.35">
      <c r="B100" t="s">
        <v>847</v>
      </c>
    </row>
    <row r="101" spans="2:2" x14ac:dyDescent="0.35">
      <c r="B101" t="s">
        <v>851</v>
      </c>
    </row>
    <row r="102" spans="2:2" x14ac:dyDescent="0.35">
      <c r="B102" t="s">
        <v>852</v>
      </c>
    </row>
    <row r="103" spans="2:2" x14ac:dyDescent="0.35">
      <c r="B103" t="s">
        <v>853</v>
      </c>
    </row>
    <row r="104" spans="2:2" x14ac:dyDescent="0.35">
      <c r="B104" t="s">
        <v>854</v>
      </c>
    </row>
    <row r="105" spans="2:2" x14ac:dyDescent="0.35">
      <c r="B105" t="s">
        <v>847</v>
      </c>
    </row>
    <row r="106" spans="2:2" x14ac:dyDescent="0.35">
      <c r="B106" t="s">
        <v>847</v>
      </c>
    </row>
    <row r="107" spans="2:2" x14ac:dyDescent="0.35">
      <c r="B107" t="s">
        <v>855</v>
      </c>
    </row>
    <row r="108" spans="2:2" x14ac:dyDescent="0.35">
      <c r="B108" t="s">
        <v>856</v>
      </c>
    </row>
    <row r="109" spans="2:2" x14ac:dyDescent="0.35">
      <c r="B109" t="s">
        <v>857</v>
      </c>
    </row>
    <row r="110" spans="2:2" x14ac:dyDescent="0.35">
      <c r="B110" t="s">
        <v>858</v>
      </c>
    </row>
    <row r="111" spans="2:2" x14ac:dyDescent="0.35">
      <c r="B111" t="s">
        <v>847</v>
      </c>
    </row>
    <row r="112" spans="2:2" x14ac:dyDescent="0.35">
      <c r="B112" t="s">
        <v>847</v>
      </c>
    </row>
    <row r="113" spans="2:2" x14ac:dyDescent="0.35">
      <c r="B113" t="s">
        <v>859</v>
      </c>
    </row>
    <row r="114" spans="2:2" x14ac:dyDescent="0.35">
      <c r="B114" t="s">
        <v>860</v>
      </c>
    </row>
    <row r="115" spans="2:2" x14ac:dyDescent="0.35">
      <c r="B115" t="s">
        <v>861</v>
      </c>
    </row>
    <row r="116" spans="2:2" x14ac:dyDescent="0.35">
      <c r="B116" t="s">
        <v>862</v>
      </c>
    </row>
    <row r="117" spans="2:2" x14ac:dyDescent="0.35">
      <c r="B117" t="s">
        <v>863</v>
      </c>
    </row>
    <row r="118" spans="2:2" x14ac:dyDescent="0.35">
      <c r="B118" t="s">
        <v>864</v>
      </c>
    </row>
    <row r="119" spans="2:2" x14ac:dyDescent="0.35">
      <c r="B119" t="s">
        <v>861</v>
      </c>
    </row>
    <row r="120" spans="2:2" x14ac:dyDescent="0.35">
      <c r="B120" t="s">
        <v>865</v>
      </c>
    </row>
    <row r="121" spans="2:2" x14ac:dyDescent="0.35">
      <c r="B121" t="s">
        <v>847</v>
      </c>
    </row>
    <row r="122" spans="2:2" x14ac:dyDescent="0.35">
      <c r="B122" t="s">
        <v>866</v>
      </c>
    </row>
    <row r="123" spans="2:2" x14ac:dyDescent="0.35">
      <c r="B123" t="s">
        <v>867</v>
      </c>
    </row>
    <row r="124" spans="2:2" x14ac:dyDescent="0.35">
      <c r="B124" t="s">
        <v>868</v>
      </c>
    </row>
    <row r="125" spans="2:2" x14ac:dyDescent="0.35">
      <c r="B125" t="s">
        <v>869</v>
      </c>
    </row>
    <row r="126" spans="2:2" x14ac:dyDescent="0.35">
      <c r="B126" t="s">
        <v>847</v>
      </c>
    </row>
    <row r="127" spans="2:2" x14ac:dyDescent="0.35">
      <c r="B127" t="s">
        <v>847</v>
      </c>
    </row>
    <row r="128" spans="2:2" x14ac:dyDescent="0.35">
      <c r="B128" t="s">
        <v>847</v>
      </c>
    </row>
    <row r="129" spans="2:2" x14ac:dyDescent="0.35">
      <c r="B129" t="s">
        <v>870</v>
      </c>
    </row>
    <row r="130" spans="2:2" x14ac:dyDescent="0.35">
      <c r="B130" t="s">
        <v>871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CT_BestTree'!$B$10:$B$10" display="Best Pruned Tree Rules (Using Validation Data)" xr:uid="{D73F1CB5-F07B-4344-984A-DC2A484B7221}"/>
    <hyperlink ref="D4" location="'CT_FullTree'!$B$10:$B$10" display="Fully Grown Tree Rules (Using Training Data)" xr:uid="{B1C13416-1760-4B7B-BC5B-1D13303043E7}"/>
    <hyperlink ref="F4" location="'CT_MinErrorTree'!$B$10:$B$10" display="Min Error Tree Rules (Using Validation Data)" xr:uid="{353BD034-93B1-4E50-9F36-908B43984D4F}"/>
    <hyperlink ref="H4" location="'CT_Output1'!$B$10:$B$10" display="Inputs" xr:uid="{BE3FCF20-CD7C-4A78-98F2-3C2825C0F06E}"/>
    <hyperlink ref="J4" location="'CT_Stored1'!$B$10:$B$10" display="PMML Model" xr:uid="{9325EA38-0466-4C7D-8A58-A0AF6A91D7B9}"/>
    <hyperlink ref="B5" location="'CT_TrainingScore1'!$B$10:$B$10" display="Training: Classification Summary" xr:uid="{E2501D09-53E2-4C79-B603-E1C21ACE8454}"/>
    <hyperlink ref="D5" location="'CT_TrainingScore1'!$B$34:$B$34" display="Training: Classification Details" xr:uid="{54FD00D1-F469-4C10-8E13-BE21DF32B910}"/>
    <hyperlink ref="F5" location="'CT_ValidationScore1'!$B$10:$B$10" display="Validation: Classification Summary" xr:uid="{C8D241EF-62C2-47CA-BA17-73FA3875CD78}"/>
    <hyperlink ref="H5" location="'CT_ValidationScore1'!$B$34:$B$34" display="Validation: Classification Details" xr:uid="{19952161-4F90-4752-9504-4766BCD71FCF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B71C1-E915-4498-8A09-1F559A7BE10A}">
  <dimension ref="B1:CV65"/>
  <sheetViews>
    <sheetView showGridLines="0" workbookViewId="0"/>
  </sheetViews>
  <sheetFormatPr defaultRowHeight="14.5" x14ac:dyDescent="0.35"/>
  <cols>
    <col min="16" max="16" width="30" bestFit="1" customWidth="1"/>
  </cols>
  <sheetData>
    <row r="1" spans="2:100" ht="18.5" x14ac:dyDescent="0.45">
      <c r="B1" s="10" t="s">
        <v>678</v>
      </c>
      <c r="N1" t="s">
        <v>872</v>
      </c>
      <c r="CV1" s="9" t="s">
        <v>680</v>
      </c>
    </row>
    <row r="3" spans="2:100" ht="15.5" x14ac:dyDescent="0.35">
      <c r="B3" s="31" t="s">
        <v>37</v>
      </c>
      <c r="C3" s="32"/>
      <c r="D3" s="32"/>
      <c r="E3" s="32"/>
      <c r="F3" s="32"/>
      <c r="G3" s="32"/>
      <c r="H3" s="32"/>
      <c r="I3" s="32"/>
      <c r="J3" s="32"/>
      <c r="K3" s="32"/>
      <c r="L3" s="32"/>
      <c r="M3" s="33"/>
      <c r="P3" s="31" t="s">
        <v>38</v>
      </c>
      <c r="Q3" s="32"/>
      <c r="R3" s="32"/>
      <c r="S3" s="33"/>
    </row>
    <row r="4" spans="2:100" x14ac:dyDescent="0.35">
      <c r="B4" s="43" t="s">
        <v>39</v>
      </c>
      <c r="C4" s="44"/>
      <c r="D4" s="43" t="s">
        <v>645</v>
      </c>
      <c r="E4" s="44"/>
      <c r="F4" s="43" t="s">
        <v>684</v>
      </c>
      <c r="G4" s="44"/>
      <c r="H4" s="43" t="s">
        <v>685</v>
      </c>
      <c r="I4" s="44"/>
      <c r="J4" s="43" t="s">
        <v>686</v>
      </c>
      <c r="K4" s="44"/>
      <c r="L4" s="43" t="s">
        <v>687</v>
      </c>
      <c r="M4" s="44"/>
      <c r="P4" s="13" t="s">
        <v>41</v>
      </c>
      <c r="Q4" s="13" t="s">
        <v>42</v>
      </c>
      <c r="R4" s="13" t="s">
        <v>43</v>
      </c>
      <c r="S4" s="13" t="s">
        <v>44</v>
      </c>
    </row>
    <row r="5" spans="2:100" x14ac:dyDescent="0.35">
      <c r="P5" s="12">
        <v>1526</v>
      </c>
      <c r="Q5" s="12">
        <v>1174</v>
      </c>
      <c r="R5" s="12">
        <v>24</v>
      </c>
      <c r="S5" s="12">
        <v>2724</v>
      </c>
    </row>
    <row r="10" spans="2:100" ht="18.5" x14ac:dyDescent="0.45">
      <c r="B10" s="11" t="s">
        <v>39</v>
      </c>
    </row>
    <row r="12" spans="2:100" ht="15.5" x14ac:dyDescent="0.35">
      <c r="C12" s="37" t="s">
        <v>45</v>
      </c>
      <c r="D12" s="37"/>
      <c r="E12" s="37"/>
      <c r="F12" s="37"/>
      <c r="G12" s="37"/>
      <c r="H12" s="37"/>
      <c r="I12" s="37"/>
      <c r="J12" s="37"/>
      <c r="K12" s="37"/>
    </row>
    <row r="13" spans="2:100" x14ac:dyDescent="0.35">
      <c r="C13" s="34" t="s">
        <v>46</v>
      </c>
      <c r="D13" s="34"/>
      <c r="E13" s="34"/>
      <c r="F13" s="35"/>
      <c r="G13" s="36" t="s">
        <v>666</v>
      </c>
      <c r="H13" s="36"/>
      <c r="I13" s="36"/>
      <c r="J13" s="36"/>
      <c r="K13" s="36"/>
    </row>
    <row r="14" spans="2:100" x14ac:dyDescent="0.35">
      <c r="C14" s="34" t="s">
        <v>48</v>
      </c>
      <c r="D14" s="34"/>
      <c r="E14" s="34"/>
      <c r="F14" s="35"/>
      <c r="G14" s="36" t="s">
        <v>688</v>
      </c>
      <c r="H14" s="36"/>
      <c r="I14" s="36"/>
      <c r="J14" s="36"/>
      <c r="K14" s="36"/>
    </row>
    <row r="15" spans="2:100" x14ac:dyDescent="0.35">
      <c r="C15" s="34" t="s">
        <v>689</v>
      </c>
      <c r="D15" s="34"/>
      <c r="E15" s="34"/>
      <c r="F15" s="35"/>
      <c r="G15" s="36" t="s">
        <v>690</v>
      </c>
      <c r="H15" s="36"/>
      <c r="I15" s="36"/>
      <c r="J15" s="36"/>
      <c r="K15" s="36"/>
    </row>
    <row r="16" spans="2:100" x14ac:dyDescent="0.35">
      <c r="C16" s="34" t="s">
        <v>691</v>
      </c>
      <c r="D16" s="34"/>
      <c r="E16" s="34"/>
      <c r="F16" s="35"/>
      <c r="G16" s="36">
        <v>341</v>
      </c>
      <c r="H16" s="36"/>
      <c r="I16" s="36"/>
      <c r="J16" s="36"/>
      <c r="K16" s="36"/>
    </row>
    <row r="17" spans="3:34" x14ac:dyDescent="0.35">
      <c r="C17" s="34" t="s">
        <v>692</v>
      </c>
      <c r="D17" s="34"/>
      <c r="E17" s="34"/>
      <c r="F17" s="35"/>
      <c r="G17" s="36" t="s">
        <v>693</v>
      </c>
      <c r="H17" s="36"/>
      <c r="I17" s="36"/>
      <c r="J17" s="36"/>
      <c r="K17" s="36"/>
    </row>
    <row r="18" spans="3:34" x14ac:dyDescent="0.35">
      <c r="C18" s="34" t="s">
        <v>694</v>
      </c>
      <c r="D18" s="34"/>
      <c r="E18" s="34"/>
      <c r="F18" s="35"/>
      <c r="G18" s="36">
        <v>228</v>
      </c>
      <c r="H18" s="36"/>
      <c r="I18" s="36"/>
      <c r="J18" s="36"/>
      <c r="K18" s="36"/>
    </row>
    <row r="20" spans="3:34" ht="15.5" x14ac:dyDescent="0.35">
      <c r="C20" s="37" t="s">
        <v>53</v>
      </c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</row>
    <row r="21" spans="3:34" x14ac:dyDescent="0.35">
      <c r="C21" s="34" t="s">
        <v>695</v>
      </c>
      <c r="D21" s="35"/>
      <c r="E21" s="36">
        <v>30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</row>
    <row r="22" spans="3:34" x14ac:dyDescent="0.35">
      <c r="C22" s="34" t="s">
        <v>696</v>
      </c>
      <c r="D22" s="35"/>
      <c r="E22" s="12" t="s">
        <v>2</v>
      </c>
      <c r="F22" s="12" t="s">
        <v>3</v>
      </c>
      <c r="G22" s="12" t="s">
        <v>4</v>
      </c>
      <c r="H22" s="12" t="s">
        <v>5</v>
      </c>
      <c r="I22" s="12" t="s">
        <v>6</v>
      </c>
      <c r="J22" s="12" t="s">
        <v>7</v>
      </c>
      <c r="K22" s="12" t="s">
        <v>8</v>
      </c>
      <c r="L22" s="12" t="s">
        <v>9</v>
      </c>
      <c r="M22" s="12" t="s">
        <v>10</v>
      </c>
      <c r="N22" s="12" t="s">
        <v>11</v>
      </c>
      <c r="O22" s="12" t="s">
        <v>12</v>
      </c>
      <c r="P22" s="12" t="s">
        <v>13</v>
      </c>
      <c r="Q22" s="12" t="s">
        <v>14</v>
      </c>
      <c r="R22" s="12" t="s">
        <v>15</v>
      </c>
      <c r="S22" s="12" t="s">
        <v>16</v>
      </c>
      <c r="T22" s="12" t="s">
        <v>17</v>
      </c>
      <c r="U22" s="12" t="s">
        <v>18</v>
      </c>
      <c r="V22" s="12" t="s">
        <v>19</v>
      </c>
      <c r="W22" s="12" t="s">
        <v>20</v>
      </c>
      <c r="X22" s="12" t="s">
        <v>21</v>
      </c>
      <c r="Y22" s="12" t="s">
        <v>22</v>
      </c>
      <c r="Z22" s="12" t="s">
        <v>23</v>
      </c>
      <c r="AA22" s="12" t="s">
        <v>24</v>
      </c>
      <c r="AB22" s="12" t="s">
        <v>25</v>
      </c>
      <c r="AC22" s="12" t="s">
        <v>26</v>
      </c>
      <c r="AD22" s="12" t="s">
        <v>27</v>
      </c>
      <c r="AE22" s="12" t="s">
        <v>28</v>
      </c>
      <c r="AF22" s="12" t="s">
        <v>29</v>
      </c>
      <c r="AG22" s="12" t="s">
        <v>30</v>
      </c>
      <c r="AH22" s="12" t="s">
        <v>31</v>
      </c>
    </row>
    <row r="23" spans="3:34" x14ac:dyDescent="0.35">
      <c r="C23" s="34" t="s">
        <v>697</v>
      </c>
      <c r="D23" s="35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</row>
    <row r="24" spans="3:34" x14ac:dyDescent="0.35">
      <c r="C24" s="34" t="s">
        <v>698</v>
      </c>
      <c r="D24" s="35"/>
      <c r="E24" s="38" t="s">
        <v>1</v>
      </c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</row>
    <row r="26" spans="3:34" ht="15.5" x14ac:dyDescent="0.35">
      <c r="C26" s="37" t="s">
        <v>651</v>
      </c>
      <c r="D26" s="37"/>
      <c r="E26" s="37"/>
      <c r="F26" s="37"/>
      <c r="G26" s="37"/>
      <c r="H26" s="37"/>
      <c r="I26" s="37"/>
    </row>
    <row r="27" spans="3:34" x14ac:dyDescent="0.35">
      <c r="C27" s="34" t="s">
        <v>699</v>
      </c>
      <c r="D27" s="34"/>
      <c r="E27" s="35"/>
      <c r="F27" s="36" t="b">
        <v>0</v>
      </c>
      <c r="G27" s="36"/>
      <c r="H27" s="36"/>
      <c r="I27" s="36"/>
    </row>
    <row r="29" spans="3:34" ht="15.5" x14ac:dyDescent="0.35">
      <c r="C29" s="37" t="s">
        <v>700</v>
      </c>
      <c r="D29" s="37"/>
      <c r="E29" s="37"/>
      <c r="F29" s="37"/>
      <c r="G29" s="37"/>
      <c r="H29" s="37"/>
      <c r="I29" s="37"/>
    </row>
    <row r="30" spans="3:34" x14ac:dyDescent="0.35">
      <c r="C30" s="34" t="s">
        <v>701</v>
      </c>
      <c r="D30" s="34"/>
      <c r="E30" s="35"/>
      <c r="F30" s="52">
        <v>7</v>
      </c>
      <c r="G30" s="53"/>
      <c r="H30" s="53"/>
      <c r="I30" s="54"/>
    </row>
    <row r="31" spans="3:34" x14ac:dyDescent="0.35">
      <c r="C31" s="35" t="s">
        <v>702</v>
      </c>
      <c r="D31" s="50"/>
      <c r="E31" s="51"/>
      <c r="F31" s="52">
        <v>29</v>
      </c>
      <c r="G31" s="53"/>
      <c r="H31" s="53"/>
      <c r="I31" s="54"/>
    </row>
    <row r="33" spans="3:9" ht="15.5" x14ac:dyDescent="0.35">
      <c r="C33" s="31" t="s">
        <v>703</v>
      </c>
      <c r="D33" s="32"/>
      <c r="E33" s="32"/>
      <c r="F33" s="32"/>
      <c r="G33" s="32"/>
      <c r="H33" s="32"/>
      <c r="I33" s="33"/>
    </row>
    <row r="34" spans="3:9" x14ac:dyDescent="0.35">
      <c r="C34" s="35" t="s">
        <v>704</v>
      </c>
      <c r="D34" s="50"/>
      <c r="E34" s="51"/>
      <c r="F34" s="52" t="s">
        <v>705</v>
      </c>
      <c r="G34" s="53"/>
      <c r="H34" s="53"/>
      <c r="I34" s="54"/>
    </row>
    <row r="36" spans="3:9" ht="15.5" x14ac:dyDescent="0.35">
      <c r="C36" s="31" t="s">
        <v>706</v>
      </c>
      <c r="D36" s="32"/>
      <c r="E36" s="32"/>
      <c r="F36" s="32"/>
      <c r="G36" s="32"/>
      <c r="H36" s="32"/>
      <c r="I36" s="33"/>
    </row>
    <row r="37" spans="3:9" x14ac:dyDescent="0.35">
      <c r="C37" s="35" t="s">
        <v>707</v>
      </c>
      <c r="D37" s="50"/>
      <c r="E37" s="51"/>
      <c r="F37" s="52" t="b">
        <v>1</v>
      </c>
      <c r="G37" s="53"/>
      <c r="H37" s="53"/>
      <c r="I37" s="54"/>
    </row>
    <row r="38" spans="3:9" x14ac:dyDescent="0.35">
      <c r="C38" s="35" t="s">
        <v>708</v>
      </c>
      <c r="D38" s="50"/>
      <c r="E38" s="51"/>
      <c r="F38" s="52" t="s">
        <v>709</v>
      </c>
      <c r="G38" s="53"/>
      <c r="H38" s="53"/>
      <c r="I38" s="54"/>
    </row>
    <row r="40" spans="3:9" ht="15.5" x14ac:dyDescent="0.35">
      <c r="C40" s="31" t="s">
        <v>710</v>
      </c>
      <c r="D40" s="32"/>
      <c r="E40" s="32"/>
      <c r="F40" s="32"/>
      <c r="G40" s="32"/>
      <c r="H40" s="32"/>
      <c r="I40" s="33"/>
    </row>
    <row r="41" spans="3:9" x14ac:dyDescent="0.35">
      <c r="C41" s="35" t="s">
        <v>711</v>
      </c>
      <c r="D41" s="50"/>
      <c r="E41" s="51"/>
      <c r="F41" s="52">
        <v>2</v>
      </c>
      <c r="G41" s="53"/>
      <c r="H41" s="53"/>
      <c r="I41" s="54"/>
    </row>
    <row r="42" spans="3:9" x14ac:dyDescent="0.35">
      <c r="C42" s="35" t="s">
        <v>712</v>
      </c>
      <c r="D42" s="50"/>
      <c r="E42" s="51"/>
      <c r="F42" s="52">
        <v>1</v>
      </c>
      <c r="G42" s="53"/>
      <c r="H42" s="53"/>
      <c r="I42" s="54"/>
    </row>
    <row r="43" spans="3:9" x14ac:dyDescent="0.35">
      <c r="C43" s="35" t="s">
        <v>713</v>
      </c>
      <c r="D43" s="50"/>
      <c r="E43" s="51"/>
      <c r="F43" s="52">
        <v>0.5</v>
      </c>
      <c r="G43" s="53"/>
      <c r="H43" s="53"/>
      <c r="I43" s="54"/>
    </row>
    <row r="45" spans="3:9" ht="15.5" x14ac:dyDescent="0.35">
      <c r="C45" s="31" t="s">
        <v>714</v>
      </c>
      <c r="D45" s="32"/>
      <c r="E45" s="32"/>
      <c r="F45" s="32"/>
      <c r="G45" s="32"/>
      <c r="H45" s="32"/>
      <c r="I45" s="33"/>
    </row>
    <row r="46" spans="3:9" x14ac:dyDescent="0.35">
      <c r="C46" s="35" t="s">
        <v>715</v>
      </c>
      <c r="D46" s="50"/>
      <c r="E46" s="51"/>
      <c r="F46" s="52" t="s">
        <v>873</v>
      </c>
      <c r="G46" s="53"/>
      <c r="H46" s="53"/>
      <c r="I46" s="54"/>
    </row>
    <row r="47" spans="3:9" x14ac:dyDescent="0.35">
      <c r="C47" s="35" t="s">
        <v>717</v>
      </c>
      <c r="D47" s="50"/>
      <c r="E47" s="51"/>
      <c r="F47" s="52">
        <v>7</v>
      </c>
      <c r="G47" s="53"/>
      <c r="H47" s="53"/>
      <c r="I47" s="54"/>
    </row>
    <row r="48" spans="3:9" x14ac:dyDescent="0.35">
      <c r="C48" s="35" t="s">
        <v>718</v>
      </c>
      <c r="D48" s="50"/>
      <c r="E48" s="51"/>
      <c r="F48" s="52" t="b">
        <v>0</v>
      </c>
      <c r="G48" s="53"/>
      <c r="H48" s="53"/>
      <c r="I48" s="54"/>
    </row>
    <row r="50" spans="2:8" ht="15.5" x14ac:dyDescent="0.35">
      <c r="C50" s="31" t="s">
        <v>719</v>
      </c>
      <c r="D50" s="32"/>
      <c r="E50" s="32"/>
      <c r="F50" s="32"/>
      <c r="G50" s="33"/>
    </row>
    <row r="51" spans="2:8" x14ac:dyDescent="0.35">
      <c r="C51" s="47" t="s">
        <v>720</v>
      </c>
      <c r="D51" s="48"/>
      <c r="E51" s="48"/>
      <c r="F51" s="48"/>
      <c r="G51" s="49"/>
    </row>
    <row r="52" spans="2:8" x14ac:dyDescent="0.35">
      <c r="C52" s="47" t="s">
        <v>721</v>
      </c>
      <c r="D52" s="48"/>
      <c r="E52" s="48"/>
      <c r="F52" s="48"/>
      <c r="G52" s="49"/>
    </row>
    <row r="53" spans="2:8" x14ac:dyDescent="0.35">
      <c r="C53" s="47" t="s">
        <v>722</v>
      </c>
      <c r="D53" s="48"/>
      <c r="E53" s="48"/>
      <c r="F53" s="48"/>
      <c r="G53" s="49"/>
    </row>
    <row r="54" spans="2:8" x14ac:dyDescent="0.35">
      <c r="C54" s="47" t="s">
        <v>723</v>
      </c>
      <c r="D54" s="48"/>
      <c r="E54" s="48"/>
      <c r="F54" s="48"/>
      <c r="G54" s="49"/>
    </row>
    <row r="57" spans="2:8" ht="18.5" x14ac:dyDescent="0.45">
      <c r="B57" s="11" t="s">
        <v>724</v>
      </c>
      <c r="F57" s="11" t="s">
        <v>725</v>
      </c>
    </row>
    <row r="59" spans="2:8" x14ac:dyDescent="0.35">
      <c r="C59" s="5" t="s">
        <v>726</v>
      </c>
      <c r="D59" t="s">
        <v>727</v>
      </c>
      <c r="G59" s="5" t="s">
        <v>726</v>
      </c>
      <c r="H59" t="s">
        <v>727</v>
      </c>
    </row>
    <row r="60" spans="2:8" x14ac:dyDescent="0.35">
      <c r="C60" s="5">
        <v>0</v>
      </c>
      <c r="D60">
        <v>0.37243401759530781</v>
      </c>
      <c r="G60" s="5">
        <v>0</v>
      </c>
      <c r="H60">
        <v>0.3728070175438597</v>
      </c>
    </row>
    <row r="61" spans="2:8" x14ac:dyDescent="0.35">
      <c r="C61" s="5">
        <v>1</v>
      </c>
      <c r="D61">
        <v>7.0381231671554301E-2</v>
      </c>
      <c r="G61" s="5">
        <v>1</v>
      </c>
      <c r="H61">
        <v>9.2105263157894718E-2</v>
      </c>
    </row>
    <row r="62" spans="2:8" x14ac:dyDescent="0.35">
      <c r="C62" s="5">
        <v>2</v>
      </c>
      <c r="D62">
        <v>5.5718475073313789E-2</v>
      </c>
      <c r="G62" s="5">
        <v>2</v>
      </c>
      <c r="H62">
        <v>7.4561403508771926E-2</v>
      </c>
    </row>
    <row r="63" spans="2:8" x14ac:dyDescent="0.35">
      <c r="C63" s="5">
        <v>3</v>
      </c>
      <c r="D63">
        <v>5.5718475073313824E-2</v>
      </c>
      <c r="G63" s="5">
        <v>3</v>
      </c>
      <c r="H63">
        <v>7.4561403508771926E-2</v>
      </c>
    </row>
    <row r="64" spans="2:8" x14ac:dyDescent="0.35">
      <c r="C64" s="5">
        <v>4</v>
      </c>
      <c r="D64">
        <v>5.5718475073313817E-2</v>
      </c>
      <c r="G64" s="5">
        <v>4</v>
      </c>
      <c r="H64">
        <v>7.4561403508771926E-2</v>
      </c>
    </row>
    <row r="65" spans="3:8" x14ac:dyDescent="0.35">
      <c r="C65" s="5">
        <v>5</v>
      </c>
      <c r="D65">
        <v>5.5718475073313851E-2</v>
      </c>
      <c r="G65" s="5">
        <v>5</v>
      </c>
      <c r="H65">
        <v>7.4561403508771926E-2</v>
      </c>
    </row>
  </sheetData>
  <mergeCells count="63">
    <mergeCell ref="C12:K12"/>
    <mergeCell ref="C13:F13"/>
    <mergeCell ref="C14:F14"/>
    <mergeCell ref="C15:F15"/>
    <mergeCell ref="C16:F16"/>
    <mergeCell ref="C18:F18"/>
    <mergeCell ref="G13:K13"/>
    <mergeCell ref="G14:K14"/>
    <mergeCell ref="G15:K15"/>
    <mergeCell ref="G16:K16"/>
    <mergeCell ref="G17:K17"/>
    <mergeCell ref="G18:K18"/>
    <mergeCell ref="C17:F17"/>
    <mergeCell ref="C20:AH20"/>
    <mergeCell ref="C21:D21"/>
    <mergeCell ref="C22:D22"/>
    <mergeCell ref="C23:D23"/>
    <mergeCell ref="C24:D24"/>
    <mergeCell ref="E21:AH21"/>
    <mergeCell ref="E24:AH24"/>
    <mergeCell ref="C38:E38"/>
    <mergeCell ref="F37:I37"/>
    <mergeCell ref="F38:I38"/>
    <mergeCell ref="C26:I26"/>
    <mergeCell ref="C27:E27"/>
    <mergeCell ref="F27:I27"/>
    <mergeCell ref="C29:I29"/>
    <mergeCell ref="C30:E30"/>
    <mergeCell ref="C31:E31"/>
    <mergeCell ref="F30:I30"/>
    <mergeCell ref="F31:I31"/>
    <mergeCell ref="C33:I33"/>
    <mergeCell ref="C34:E34"/>
    <mergeCell ref="F34:I34"/>
    <mergeCell ref="C36:I36"/>
    <mergeCell ref="C37:E37"/>
    <mergeCell ref="C40:I40"/>
    <mergeCell ref="C41:E41"/>
    <mergeCell ref="C42:E42"/>
    <mergeCell ref="C43:E43"/>
    <mergeCell ref="F41:I41"/>
    <mergeCell ref="F42:I42"/>
    <mergeCell ref="F43:I43"/>
    <mergeCell ref="C45:I45"/>
    <mergeCell ref="C46:E46"/>
    <mergeCell ref="C47:E47"/>
    <mergeCell ref="C48:E48"/>
    <mergeCell ref="F46:I46"/>
    <mergeCell ref="F47:I47"/>
    <mergeCell ref="F48:I48"/>
    <mergeCell ref="C50:G50"/>
    <mergeCell ref="C51:G51"/>
    <mergeCell ref="C52:G52"/>
    <mergeCell ref="C53:G53"/>
    <mergeCell ref="C54:G54"/>
    <mergeCell ref="H4:I4"/>
    <mergeCell ref="J4:K4"/>
    <mergeCell ref="L4:M4"/>
    <mergeCell ref="B3:M3"/>
    <mergeCell ref="P3:S3"/>
    <mergeCell ref="B4:C4"/>
    <mergeCell ref="D4:E4"/>
    <mergeCell ref="F4:G4"/>
  </mergeCells>
  <hyperlinks>
    <hyperlink ref="B4" location="'CT_Output'!$B$10:$B$10" display="Inputs" xr:uid="{D74C79EC-7CA5-4781-B149-6422F2344327}"/>
    <hyperlink ref="D4" location="'CT_Stored'!$B$10:$B$10" display="PMML Model" xr:uid="{BF422FAD-037E-4270-B06F-3CE1DFB5D3D2}"/>
    <hyperlink ref="F4" location="'CT_TrainingScore'!$B$10:$B$10" display="Training: Classification Summary" xr:uid="{C5F53952-1555-4F70-BA6A-F277F17A6F76}"/>
    <hyperlink ref="H4" location="'CT_TrainingScore'!$B$34:$B$34" display="Training: Classification Details" xr:uid="{5F629FCD-8048-4352-84ED-1949AA903D44}"/>
    <hyperlink ref="J4" location="'CT_ValidationScore'!$B$10:$B$10" display="Validation: Classification Summary" xr:uid="{42704B53-675F-461A-9A0E-870FD8BC5FD3}"/>
    <hyperlink ref="L4" location="'CT_ValidationScore'!$B$34:$B$34" display="Validation: Classification Details" xr:uid="{3B597D27-2623-4492-BC58-DF16B76BC6E3}"/>
  </hyperlinks>
  <pageMargins left="0.7" right="0.7" top="0.75" bottom="0.75" header="0.3" footer="0.3"/>
  <tableParts count="2">
    <tablePart r:id="rId1"/>
    <tablePart r:id="rId2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116C1-82DE-4C92-AB55-5B2C09EA6007}">
  <dimension ref="B1:S377"/>
  <sheetViews>
    <sheetView showGridLines="0" workbookViewId="0"/>
  </sheetViews>
  <sheetFormatPr defaultRowHeight="14.5" x14ac:dyDescent="0.35"/>
  <cols>
    <col min="3" max="3" width="18.81640625" bestFit="1" customWidth="1"/>
    <col min="16" max="16" width="15.81640625" bestFit="1" customWidth="1"/>
  </cols>
  <sheetData>
    <row r="1" spans="2:19" ht="18.5" x14ac:dyDescent="0.45">
      <c r="B1" s="10" t="s">
        <v>740</v>
      </c>
      <c r="N1" t="s">
        <v>872</v>
      </c>
    </row>
    <row r="3" spans="2:19" ht="15.5" x14ac:dyDescent="0.35">
      <c r="B3" s="37" t="s">
        <v>37</v>
      </c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P3" s="55" t="s">
        <v>38</v>
      </c>
      <c r="Q3" s="55"/>
      <c r="R3" s="55"/>
      <c r="S3" s="55"/>
    </row>
    <row r="4" spans="2:19" x14ac:dyDescent="0.35">
      <c r="B4" s="30" t="s">
        <v>39</v>
      </c>
      <c r="C4" s="30"/>
      <c r="D4" s="30" t="s">
        <v>645</v>
      </c>
      <c r="E4" s="30"/>
      <c r="F4" s="30" t="s">
        <v>684</v>
      </c>
      <c r="G4" s="30"/>
      <c r="H4" s="30" t="s">
        <v>685</v>
      </c>
      <c r="I4" s="30"/>
      <c r="J4" s="30" t="s">
        <v>686</v>
      </c>
      <c r="K4" s="30"/>
      <c r="L4" s="30" t="s">
        <v>687</v>
      </c>
      <c r="M4" s="30"/>
      <c r="P4" s="13" t="s">
        <v>41</v>
      </c>
      <c r="Q4" s="13" t="s">
        <v>42</v>
      </c>
      <c r="R4" s="13" t="s">
        <v>43</v>
      </c>
      <c r="S4" s="13" t="s">
        <v>44</v>
      </c>
    </row>
    <row r="5" spans="2:19" x14ac:dyDescent="0.35">
      <c r="P5" s="12">
        <v>1526</v>
      </c>
      <c r="Q5" s="12">
        <v>1174</v>
      </c>
      <c r="R5" s="12">
        <v>24</v>
      </c>
      <c r="S5" s="12">
        <v>2724</v>
      </c>
    </row>
    <row r="10" spans="2:19" ht="18.5" x14ac:dyDescent="0.45">
      <c r="B10" s="11" t="s">
        <v>684</v>
      </c>
    </row>
    <row r="12" spans="2:19" ht="15.5" x14ac:dyDescent="0.35">
      <c r="C12" s="37" t="s">
        <v>741</v>
      </c>
      <c r="D12" s="37"/>
      <c r="E12" s="37"/>
    </row>
    <row r="13" spans="2:19" x14ac:dyDescent="0.35">
      <c r="C13" s="5" t="s">
        <v>742</v>
      </c>
      <c r="D13" t="s">
        <v>743</v>
      </c>
      <c r="E13" t="s">
        <v>744</v>
      </c>
    </row>
    <row r="14" spans="2:19" x14ac:dyDescent="0.35">
      <c r="C14" s="5">
        <v>0</v>
      </c>
      <c r="D14" s="4">
        <v>199</v>
      </c>
      <c r="E14">
        <v>15</v>
      </c>
    </row>
    <row r="15" spans="2:19" x14ac:dyDescent="0.35">
      <c r="C15" s="5">
        <v>1</v>
      </c>
      <c r="D15" s="4">
        <v>4</v>
      </c>
      <c r="E15">
        <v>123</v>
      </c>
    </row>
    <row r="17" spans="3:6" ht="15.5" x14ac:dyDescent="0.35">
      <c r="C17" s="37" t="s">
        <v>745</v>
      </c>
      <c r="D17" s="37"/>
      <c r="E17" s="37"/>
      <c r="F17" s="37"/>
    </row>
    <row r="18" spans="3:6" x14ac:dyDescent="0.35">
      <c r="C18" t="s">
        <v>746</v>
      </c>
      <c r="D18" t="s">
        <v>747</v>
      </c>
      <c r="E18" t="s">
        <v>748</v>
      </c>
      <c r="F18" t="s">
        <v>749</v>
      </c>
    </row>
    <row r="19" spans="3:6" x14ac:dyDescent="0.35">
      <c r="C19" s="5">
        <v>0</v>
      </c>
      <c r="D19">
        <f>SUM($D$14:$E$14)</f>
        <v>214</v>
      </c>
      <c r="E19">
        <f>SUM($D$14:$E$14) - $D$14</f>
        <v>15</v>
      </c>
      <c r="F19">
        <f>IF($D$19=0,"Undefined",$E$19*100 / $D$19)</f>
        <v>7.009345794392523</v>
      </c>
    </row>
    <row r="20" spans="3:6" x14ac:dyDescent="0.35">
      <c r="C20" s="5">
        <v>1</v>
      </c>
      <c r="D20">
        <f>SUM($D$15:$E$15)</f>
        <v>127</v>
      </c>
      <c r="E20">
        <f>SUM($D$15:$E$15) - $E$15</f>
        <v>4</v>
      </c>
      <c r="F20">
        <f>IF($D$20=0,"Undefined",$E$20*100 / $D$20)</f>
        <v>3.1496062992125986</v>
      </c>
    </row>
    <row r="21" spans="3:6" x14ac:dyDescent="0.35">
      <c r="C21" s="5" t="s">
        <v>750</v>
      </c>
      <c r="D21">
        <f>SUM($D$19:$D$20)</f>
        <v>341</v>
      </c>
      <c r="E21">
        <f>SUM($E$19:$E$20)</f>
        <v>19</v>
      </c>
      <c r="F21">
        <f>IF($D$21=0,"Undefined",$E$21*100 / $D$21)</f>
        <v>5.5718475073313787</v>
      </c>
    </row>
    <row r="23" spans="3:6" ht="15.5" x14ac:dyDescent="0.35">
      <c r="C23" s="37" t="s">
        <v>751</v>
      </c>
      <c r="D23" s="37"/>
    </row>
    <row r="24" spans="3:6" x14ac:dyDescent="0.35">
      <c r="C24" t="s">
        <v>752</v>
      </c>
      <c r="D24" t="s">
        <v>753</v>
      </c>
    </row>
    <row r="25" spans="3:6" x14ac:dyDescent="0.35">
      <c r="C25" t="s">
        <v>754</v>
      </c>
      <c r="D25">
        <v>322</v>
      </c>
    </row>
    <row r="26" spans="3:6" x14ac:dyDescent="0.35">
      <c r="C26" t="s">
        <v>755</v>
      </c>
      <c r="D26">
        <v>94.428152492668644</v>
      </c>
    </row>
    <row r="27" spans="3:6" x14ac:dyDescent="0.35">
      <c r="C27" t="s">
        <v>756</v>
      </c>
      <c r="D27">
        <v>0.92990654205607481</v>
      </c>
    </row>
    <row r="28" spans="3:6" x14ac:dyDescent="0.35">
      <c r="C28" t="s">
        <v>757</v>
      </c>
      <c r="D28">
        <v>0.96850393700787396</v>
      </c>
    </row>
    <row r="29" spans="3:6" x14ac:dyDescent="0.35">
      <c r="C29" t="s">
        <v>758</v>
      </c>
      <c r="D29">
        <v>0.89130434782608692</v>
      </c>
    </row>
    <row r="30" spans="3:6" x14ac:dyDescent="0.35">
      <c r="C30" t="s">
        <v>759</v>
      </c>
      <c r="D30">
        <v>0.92830188679245262</v>
      </c>
    </row>
    <row r="31" spans="3:6" x14ac:dyDescent="0.35">
      <c r="C31" t="s">
        <v>712</v>
      </c>
      <c r="D31">
        <v>1</v>
      </c>
    </row>
    <row r="32" spans="3:6" x14ac:dyDescent="0.35">
      <c r="C32" t="s">
        <v>713</v>
      </c>
      <c r="D32">
        <v>0.5</v>
      </c>
    </row>
    <row r="34" spans="2:7" ht="18.5" x14ac:dyDescent="0.45">
      <c r="B34" s="11" t="s">
        <v>685</v>
      </c>
    </row>
    <row r="36" spans="2:7" x14ac:dyDescent="0.35">
      <c r="C36" s="5" t="s">
        <v>64</v>
      </c>
      <c r="D36" t="s">
        <v>1</v>
      </c>
      <c r="E36" t="s">
        <v>760</v>
      </c>
      <c r="F36" t="s">
        <v>761</v>
      </c>
      <c r="G36" t="s">
        <v>762</v>
      </c>
    </row>
    <row r="37" spans="2:7" x14ac:dyDescent="0.35">
      <c r="C37" s="5" t="s">
        <v>65</v>
      </c>
      <c r="D37" s="4">
        <v>1</v>
      </c>
      <c r="E37" s="4">
        <v>1</v>
      </c>
      <c r="F37" s="4">
        <v>0</v>
      </c>
      <c r="G37">
        <v>1</v>
      </c>
    </row>
    <row r="38" spans="2:7" x14ac:dyDescent="0.35">
      <c r="C38" s="5" t="s">
        <v>69</v>
      </c>
      <c r="D38" s="4">
        <v>1</v>
      </c>
      <c r="E38" s="4">
        <v>1</v>
      </c>
      <c r="F38" s="4">
        <v>0</v>
      </c>
      <c r="G38">
        <v>1</v>
      </c>
    </row>
    <row r="39" spans="2:7" x14ac:dyDescent="0.35">
      <c r="C39" s="5" t="s">
        <v>72</v>
      </c>
      <c r="D39" s="4">
        <v>1</v>
      </c>
      <c r="E39" s="4">
        <v>1</v>
      </c>
      <c r="F39" s="4">
        <v>0.10344827586206896</v>
      </c>
      <c r="G39">
        <v>0.89655172413793094</v>
      </c>
    </row>
    <row r="40" spans="2:7" x14ac:dyDescent="0.35">
      <c r="C40" s="5" t="s">
        <v>75</v>
      </c>
      <c r="D40" s="4">
        <v>1</v>
      </c>
      <c r="E40" s="4">
        <v>1</v>
      </c>
      <c r="F40" s="4">
        <v>0.10344827586206896</v>
      </c>
      <c r="G40">
        <v>0.89655172413793094</v>
      </c>
    </row>
    <row r="41" spans="2:7" x14ac:dyDescent="0.35">
      <c r="C41" s="5" t="s">
        <v>76</v>
      </c>
      <c r="D41" s="4">
        <v>1</v>
      </c>
      <c r="E41" s="4">
        <v>1</v>
      </c>
      <c r="F41" s="4">
        <v>0</v>
      </c>
      <c r="G41">
        <v>1</v>
      </c>
    </row>
    <row r="42" spans="2:7" x14ac:dyDescent="0.35">
      <c r="C42" s="5" t="s">
        <v>79</v>
      </c>
      <c r="D42" s="4">
        <v>1</v>
      </c>
      <c r="E42" s="4">
        <v>1</v>
      </c>
      <c r="F42" s="4">
        <v>0.41379310344827586</v>
      </c>
      <c r="G42">
        <v>0.58620689655172409</v>
      </c>
    </row>
    <row r="43" spans="2:7" x14ac:dyDescent="0.35">
      <c r="C43" s="5" t="s">
        <v>80</v>
      </c>
      <c r="D43" s="4">
        <v>1</v>
      </c>
      <c r="E43" s="4">
        <v>1</v>
      </c>
      <c r="F43" s="4">
        <v>0.10344827586206896</v>
      </c>
      <c r="G43">
        <v>0.89655172413793094</v>
      </c>
    </row>
    <row r="44" spans="2:7" x14ac:dyDescent="0.35">
      <c r="C44" s="5" t="s">
        <v>82</v>
      </c>
      <c r="D44" s="4">
        <v>1</v>
      </c>
      <c r="E44" s="4">
        <v>1</v>
      </c>
      <c r="F44" s="4">
        <v>0</v>
      </c>
      <c r="G44">
        <v>1</v>
      </c>
    </row>
    <row r="45" spans="2:7" x14ac:dyDescent="0.35">
      <c r="C45" s="5" t="s">
        <v>84</v>
      </c>
      <c r="D45" s="4">
        <v>0</v>
      </c>
      <c r="E45" s="4">
        <v>0</v>
      </c>
      <c r="F45" s="4">
        <v>1</v>
      </c>
      <c r="G45">
        <v>0</v>
      </c>
    </row>
    <row r="46" spans="2:7" x14ac:dyDescent="0.35">
      <c r="C46" s="5" t="s">
        <v>85</v>
      </c>
      <c r="D46" s="4">
        <v>0</v>
      </c>
      <c r="E46" s="4">
        <v>0</v>
      </c>
      <c r="F46" s="4">
        <v>1</v>
      </c>
      <c r="G46">
        <v>0</v>
      </c>
    </row>
    <row r="47" spans="2:7" x14ac:dyDescent="0.35">
      <c r="C47" s="5" t="s">
        <v>86</v>
      </c>
      <c r="D47" s="4">
        <v>0</v>
      </c>
      <c r="E47" s="4">
        <v>0</v>
      </c>
      <c r="F47" s="4">
        <v>1</v>
      </c>
      <c r="G47">
        <v>0</v>
      </c>
    </row>
    <row r="48" spans="2:7" x14ac:dyDescent="0.35">
      <c r="C48" s="5" t="s">
        <v>87</v>
      </c>
      <c r="D48" s="4">
        <v>1</v>
      </c>
      <c r="E48" s="4">
        <v>1</v>
      </c>
      <c r="F48" s="4">
        <v>0.10344827586206896</v>
      </c>
      <c r="G48">
        <v>0.89655172413793094</v>
      </c>
    </row>
    <row r="49" spans="3:7" x14ac:dyDescent="0.35">
      <c r="C49" s="5" t="s">
        <v>88</v>
      </c>
      <c r="D49" s="4">
        <v>1</v>
      </c>
      <c r="E49" s="4">
        <v>1</v>
      </c>
      <c r="F49" s="4">
        <v>0</v>
      </c>
      <c r="G49">
        <v>1</v>
      </c>
    </row>
    <row r="50" spans="3:7" x14ac:dyDescent="0.35">
      <c r="C50" s="5" t="s">
        <v>89</v>
      </c>
      <c r="D50" s="4">
        <v>1</v>
      </c>
      <c r="E50" s="4">
        <v>1</v>
      </c>
      <c r="F50" s="4">
        <v>0</v>
      </c>
      <c r="G50">
        <v>1</v>
      </c>
    </row>
    <row r="51" spans="3:7" x14ac:dyDescent="0.35">
      <c r="C51" s="5" t="s">
        <v>90</v>
      </c>
      <c r="D51" s="4">
        <v>1</v>
      </c>
      <c r="E51" s="4">
        <v>1</v>
      </c>
      <c r="F51" s="4">
        <v>0</v>
      </c>
      <c r="G51">
        <v>1</v>
      </c>
    </row>
    <row r="52" spans="3:7" x14ac:dyDescent="0.35">
      <c r="C52" s="5" t="s">
        <v>92</v>
      </c>
      <c r="D52" s="4">
        <v>1</v>
      </c>
      <c r="E52" s="4">
        <v>1</v>
      </c>
      <c r="F52" s="4">
        <v>0</v>
      </c>
      <c r="G52">
        <v>1</v>
      </c>
    </row>
    <row r="53" spans="3:7" x14ac:dyDescent="0.35">
      <c r="C53" s="5" t="s">
        <v>93</v>
      </c>
      <c r="D53" s="4">
        <v>1</v>
      </c>
      <c r="E53" s="4">
        <v>1</v>
      </c>
      <c r="F53" s="4">
        <v>0</v>
      </c>
      <c r="G53">
        <v>1</v>
      </c>
    </row>
    <row r="54" spans="3:7" x14ac:dyDescent="0.35">
      <c r="C54" s="5" t="s">
        <v>96</v>
      </c>
      <c r="D54" s="4">
        <v>1</v>
      </c>
      <c r="E54" s="4">
        <v>1</v>
      </c>
      <c r="F54" s="4">
        <v>0.10344827586206896</v>
      </c>
      <c r="G54">
        <v>0.89655172413793094</v>
      </c>
    </row>
    <row r="55" spans="3:7" x14ac:dyDescent="0.35">
      <c r="C55" s="5" t="s">
        <v>97</v>
      </c>
      <c r="D55" s="4">
        <v>1</v>
      </c>
      <c r="E55" s="4">
        <v>1</v>
      </c>
      <c r="F55" s="4">
        <v>0</v>
      </c>
      <c r="G55">
        <v>1</v>
      </c>
    </row>
    <row r="56" spans="3:7" x14ac:dyDescent="0.35">
      <c r="C56" s="5" t="s">
        <v>99</v>
      </c>
      <c r="D56" s="4">
        <v>1</v>
      </c>
      <c r="E56" s="4">
        <v>1</v>
      </c>
      <c r="F56" s="4">
        <v>0</v>
      </c>
      <c r="G56">
        <v>1</v>
      </c>
    </row>
    <row r="57" spans="3:7" x14ac:dyDescent="0.35">
      <c r="C57" s="5" t="s">
        <v>101</v>
      </c>
      <c r="D57" s="4">
        <v>1</v>
      </c>
      <c r="E57" s="4">
        <v>1</v>
      </c>
      <c r="F57" s="4">
        <v>0.41379310344827586</v>
      </c>
      <c r="G57">
        <v>0.58620689655172409</v>
      </c>
    </row>
    <row r="58" spans="3:7" x14ac:dyDescent="0.35">
      <c r="C58" s="16" t="s">
        <v>105</v>
      </c>
      <c r="D58" s="15">
        <v>1</v>
      </c>
      <c r="E58" s="15">
        <v>0</v>
      </c>
      <c r="F58" s="15">
        <v>0.89999999999999991</v>
      </c>
      <c r="G58" s="14">
        <v>9.9999999999999978E-2</v>
      </c>
    </row>
    <row r="59" spans="3:7" x14ac:dyDescent="0.35">
      <c r="C59" s="5" t="s">
        <v>106</v>
      </c>
      <c r="D59" s="4">
        <v>1</v>
      </c>
      <c r="E59" s="4">
        <v>1</v>
      </c>
      <c r="F59" s="4">
        <v>0.41379310344827586</v>
      </c>
      <c r="G59">
        <v>0.58620689655172409</v>
      </c>
    </row>
    <row r="60" spans="3:7" x14ac:dyDescent="0.35">
      <c r="C60" s="5" t="s">
        <v>109</v>
      </c>
      <c r="D60" s="4">
        <v>1</v>
      </c>
      <c r="E60" s="4">
        <v>1</v>
      </c>
      <c r="F60" s="4">
        <v>0.41379310344827586</v>
      </c>
      <c r="G60">
        <v>0.58620689655172409</v>
      </c>
    </row>
    <row r="61" spans="3:7" x14ac:dyDescent="0.35">
      <c r="C61" s="5" t="s">
        <v>111</v>
      </c>
      <c r="D61" s="4">
        <v>0</v>
      </c>
      <c r="E61" s="4">
        <v>0</v>
      </c>
      <c r="F61" s="4">
        <v>1</v>
      </c>
      <c r="G61">
        <v>0</v>
      </c>
    </row>
    <row r="62" spans="3:7" x14ac:dyDescent="0.35">
      <c r="C62" s="5" t="s">
        <v>112</v>
      </c>
      <c r="D62" s="4">
        <v>1</v>
      </c>
      <c r="E62" s="4">
        <v>1</v>
      </c>
      <c r="F62" s="4">
        <v>0.41379310344827586</v>
      </c>
      <c r="G62">
        <v>0.58620689655172409</v>
      </c>
    </row>
    <row r="63" spans="3:7" x14ac:dyDescent="0.35">
      <c r="C63" s="5" t="s">
        <v>113</v>
      </c>
      <c r="D63" s="4">
        <v>0</v>
      </c>
      <c r="E63" s="4">
        <v>0</v>
      </c>
      <c r="F63" s="4">
        <v>1</v>
      </c>
      <c r="G63">
        <v>0</v>
      </c>
    </row>
    <row r="64" spans="3:7" x14ac:dyDescent="0.35">
      <c r="C64" s="5" t="s">
        <v>118</v>
      </c>
      <c r="D64" s="4">
        <v>1</v>
      </c>
      <c r="E64" s="4">
        <v>1</v>
      </c>
      <c r="F64" s="4">
        <v>0</v>
      </c>
      <c r="G64">
        <v>1</v>
      </c>
    </row>
    <row r="65" spans="3:7" x14ac:dyDescent="0.35">
      <c r="C65" s="5" t="s">
        <v>120</v>
      </c>
      <c r="D65" s="4">
        <v>0</v>
      </c>
      <c r="E65" s="4">
        <v>0</v>
      </c>
      <c r="F65" s="4">
        <v>1</v>
      </c>
      <c r="G65">
        <v>0</v>
      </c>
    </row>
    <row r="66" spans="3:7" x14ac:dyDescent="0.35">
      <c r="C66" s="5" t="s">
        <v>121</v>
      </c>
      <c r="D66" s="4">
        <v>1</v>
      </c>
      <c r="E66" s="4">
        <v>1</v>
      </c>
      <c r="F66" s="4">
        <v>0</v>
      </c>
      <c r="G66">
        <v>1</v>
      </c>
    </row>
    <row r="67" spans="3:7" x14ac:dyDescent="0.35">
      <c r="C67" s="5" t="s">
        <v>123</v>
      </c>
      <c r="D67" s="4">
        <v>0</v>
      </c>
      <c r="E67" s="4">
        <v>0</v>
      </c>
      <c r="F67" s="4">
        <v>0.96551724137931039</v>
      </c>
      <c r="G67">
        <v>3.4482758620689655E-2</v>
      </c>
    </row>
    <row r="68" spans="3:7" x14ac:dyDescent="0.35">
      <c r="C68" s="5" t="s">
        <v>124</v>
      </c>
      <c r="D68" s="4">
        <v>0</v>
      </c>
      <c r="E68" s="4">
        <v>0</v>
      </c>
      <c r="F68" s="4">
        <v>1</v>
      </c>
      <c r="G68">
        <v>0</v>
      </c>
    </row>
    <row r="69" spans="3:7" x14ac:dyDescent="0.35">
      <c r="C69" s="5" t="s">
        <v>125</v>
      </c>
      <c r="D69" s="4">
        <v>0</v>
      </c>
      <c r="E69" s="4">
        <v>0</v>
      </c>
      <c r="F69" s="4">
        <v>0.96551724137931039</v>
      </c>
      <c r="G69">
        <v>3.4482758620689655E-2</v>
      </c>
    </row>
    <row r="70" spans="3:7" x14ac:dyDescent="0.35">
      <c r="C70" s="5" t="s">
        <v>126</v>
      </c>
      <c r="D70" s="4">
        <v>0</v>
      </c>
      <c r="E70" s="4">
        <v>0</v>
      </c>
      <c r="F70" s="4">
        <v>1</v>
      </c>
      <c r="G70">
        <v>0</v>
      </c>
    </row>
    <row r="71" spans="3:7" x14ac:dyDescent="0.35">
      <c r="C71" s="5" t="s">
        <v>129</v>
      </c>
      <c r="D71" s="4">
        <v>1</v>
      </c>
      <c r="E71" s="4">
        <v>1</v>
      </c>
      <c r="F71" s="4">
        <v>0.10344827586206896</v>
      </c>
      <c r="G71">
        <v>0.89655172413793094</v>
      </c>
    </row>
    <row r="72" spans="3:7" x14ac:dyDescent="0.35">
      <c r="C72" s="5" t="s">
        <v>130</v>
      </c>
      <c r="D72" s="4">
        <v>1</v>
      </c>
      <c r="E72" s="4">
        <v>1</v>
      </c>
      <c r="F72" s="4">
        <v>0.10344827586206896</v>
      </c>
      <c r="G72">
        <v>0.89655172413793094</v>
      </c>
    </row>
    <row r="73" spans="3:7" x14ac:dyDescent="0.35">
      <c r="C73" s="5" t="s">
        <v>132</v>
      </c>
      <c r="D73" s="4">
        <v>0</v>
      </c>
      <c r="E73" s="4">
        <v>0</v>
      </c>
      <c r="F73" s="4">
        <v>1</v>
      </c>
      <c r="G73">
        <v>0</v>
      </c>
    </row>
    <row r="74" spans="3:7" x14ac:dyDescent="0.35">
      <c r="C74" s="5" t="s">
        <v>135</v>
      </c>
      <c r="D74" s="4">
        <v>1</v>
      </c>
      <c r="E74" s="4">
        <v>1</v>
      </c>
      <c r="F74" s="4">
        <v>0</v>
      </c>
      <c r="G74">
        <v>1</v>
      </c>
    </row>
    <row r="75" spans="3:7" x14ac:dyDescent="0.35">
      <c r="C75" s="5" t="s">
        <v>137</v>
      </c>
      <c r="D75" s="4">
        <v>1</v>
      </c>
      <c r="E75" s="4">
        <v>1</v>
      </c>
      <c r="F75" s="4">
        <v>0</v>
      </c>
      <c r="G75">
        <v>1</v>
      </c>
    </row>
    <row r="76" spans="3:7" x14ac:dyDescent="0.35">
      <c r="C76" s="5" t="s">
        <v>140</v>
      </c>
      <c r="D76" s="4">
        <v>1</v>
      </c>
      <c r="E76" s="4">
        <v>1</v>
      </c>
      <c r="F76" s="4">
        <v>0.10344827586206896</v>
      </c>
      <c r="G76">
        <v>0.89655172413793094</v>
      </c>
    </row>
    <row r="77" spans="3:7" x14ac:dyDescent="0.35">
      <c r="C77" s="5" t="s">
        <v>142</v>
      </c>
      <c r="D77" s="4">
        <v>1</v>
      </c>
      <c r="E77" s="4">
        <v>1</v>
      </c>
      <c r="F77" s="4">
        <v>0</v>
      </c>
      <c r="G77">
        <v>1</v>
      </c>
    </row>
    <row r="78" spans="3:7" x14ac:dyDescent="0.35">
      <c r="C78" s="5" t="s">
        <v>144</v>
      </c>
      <c r="D78" s="4">
        <v>0</v>
      </c>
      <c r="E78" s="4">
        <v>0</v>
      </c>
      <c r="F78" s="4">
        <v>1</v>
      </c>
      <c r="G78">
        <v>0</v>
      </c>
    </row>
    <row r="79" spans="3:7" x14ac:dyDescent="0.35">
      <c r="C79" s="5" t="s">
        <v>145</v>
      </c>
      <c r="D79" s="4">
        <v>0</v>
      </c>
      <c r="E79" s="4">
        <v>0</v>
      </c>
      <c r="F79" s="4">
        <v>1</v>
      </c>
      <c r="G79">
        <v>0</v>
      </c>
    </row>
    <row r="80" spans="3:7" x14ac:dyDescent="0.35">
      <c r="C80" s="16" t="s">
        <v>146</v>
      </c>
      <c r="D80" s="15">
        <v>0</v>
      </c>
      <c r="E80" s="15">
        <v>1</v>
      </c>
      <c r="F80" s="15">
        <v>0.41379310344827586</v>
      </c>
      <c r="G80" s="14">
        <v>0.58620689655172409</v>
      </c>
    </row>
    <row r="81" spans="3:7" x14ac:dyDescent="0.35">
      <c r="C81" s="5" t="s">
        <v>147</v>
      </c>
      <c r="D81" s="4">
        <v>1</v>
      </c>
      <c r="E81" s="4">
        <v>1</v>
      </c>
      <c r="F81" s="4">
        <v>0</v>
      </c>
      <c r="G81">
        <v>1</v>
      </c>
    </row>
    <row r="82" spans="3:7" x14ac:dyDescent="0.35">
      <c r="C82" s="5" t="s">
        <v>148</v>
      </c>
      <c r="D82" s="4">
        <v>1</v>
      </c>
      <c r="E82" s="4">
        <v>1</v>
      </c>
      <c r="F82" s="4">
        <v>0</v>
      </c>
      <c r="G82">
        <v>1</v>
      </c>
    </row>
    <row r="83" spans="3:7" x14ac:dyDescent="0.35">
      <c r="C83" s="5" t="s">
        <v>152</v>
      </c>
      <c r="D83" s="4">
        <v>1</v>
      </c>
      <c r="E83" s="4">
        <v>1</v>
      </c>
      <c r="F83" s="4">
        <v>0</v>
      </c>
      <c r="G83">
        <v>1</v>
      </c>
    </row>
    <row r="84" spans="3:7" x14ac:dyDescent="0.35">
      <c r="C84" s="5" t="s">
        <v>153</v>
      </c>
      <c r="D84" s="4">
        <v>0</v>
      </c>
      <c r="E84" s="4">
        <v>0</v>
      </c>
      <c r="F84" s="4">
        <v>0.89999999999999991</v>
      </c>
      <c r="G84">
        <v>9.9999999999999978E-2</v>
      </c>
    </row>
    <row r="85" spans="3:7" x14ac:dyDescent="0.35">
      <c r="C85" s="5" t="s">
        <v>155</v>
      </c>
      <c r="D85" s="4">
        <v>0</v>
      </c>
      <c r="E85" s="4">
        <v>0</v>
      </c>
      <c r="F85" s="4">
        <v>0.89999999999999991</v>
      </c>
      <c r="G85">
        <v>9.9999999999999978E-2</v>
      </c>
    </row>
    <row r="86" spans="3:7" x14ac:dyDescent="0.35">
      <c r="C86" s="5" t="s">
        <v>156</v>
      </c>
      <c r="D86" s="4">
        <v>1</v>
      </c>
      <c r="E86" s="4">
        <v>1</v>
      </c>
      <c r="F86" s="4">
        <v>0.41379310344827586</v>
      </c>
      <c r="G86">
        <v>0.58620689655172409</v>
      </c>
    </row>
    <row r="87" spans="3:7" x14ac:dyDescent="0.35">
      <c r="C87" s="5" t="s">
        <v>159</v>
      </c>
      <c r="D87" s="4">
        <v>1</v>
      </c>
      <c r="E87" s="4">
        <v>1</v>
      </c>
      <c r="F87" s="4">
        <v>0.10344827586206896</v>
      </c>
      <c r="G87">
        <v>0.89655172413793094</v>
      </c>
    </row>
    <row r="88" spans="3:7" x14ac:dyDescent="0.35">
      <c r="C88" s="5" t="s">
        <v>161</v>
      </c>
      <c r="D88" s="4">
        <v>0</v>
      </c>
      <c r="E88" s="4">
        <v>0</v>
      </c>
      <c r="F88" s="4">
        <v>1</v>
      </c>
      <c r="G88">
        <v>0</v>
      </c>
    </row>
    <row r="89" spans="3:7" x14ac:dyDescent="0.35">
      <c r="C89" s="5" t="s">
        <v>162</v>
      </c>
      <c r="D89" s="4">
        <v>0</v>
      </c>
      <c r="E89" s="4">
        <v>0</v>
      </c>
      <c r="F89" s="4">
        <v>1</v>
      </c>
      <c r="G89">
        <v>0</v>
      </c>
    </row>
    <row r="90" spans="3:7" x14ac:dyDescent="0.35">
      <c r="C90" s="5" t="s">
        <v>164</v>
      </c>
      <c r="D90" s="4">
        <v>1</v>
      </c>
      <c r="E90" s="4">
        <v>1</v>
      </c>
      <c r="F90" s="4">
        <v>0.41379310344827586</v>
      </c>
      <c r="G90">
        <v>0.58620689655172409</v>
      </c>
    </row>
    <row r="91" spans="3:7" x14ac:dyDescent="0.35">
      <c r="C91" s="5" t="s">
        <v>170</v>
      </c>
      <c r="D91" s="4">
        <v>1</v>
      </c>
      <c r="E91" s="4">
        <v>1</v>
      </c>
      <c r="F91" s="4">
        <v>0.41379310344827586</v>
      </c>
      <c r="G91">
        <v>0.58620689655172409</v>
      </c>
    </row>
    <row r="92" spans="3:7" x14ac:dyDescent="0.35">
      <c r="C92" s="5" t="s">
        <v>172</v>
      </c>
      <c r="D92" s="4">
        <v>0</v>
      </c>
      <c r="E92" s="4">
        <v>0</v>
      </c>
      <c r="F92" s="4">
        <v>1</v>
      </c>
      <c r="G92">
        <v>0</v>
      </c>
    </row>
    <row r="93" spans="3:7" x14ac:dyDescent="0.35">
      <c r="C93" s="5" t="s">
        <v>173</v>
      </c>
      <c r="D93" s="4">
        <v>1</v>
      </c>
      <c r="E93" s="4">
        <v>1</v>
      </c>
      <c r="F93" s="4">
        <v>0</v>
      </c>
      <c r="G93">
        <v>1</v>
      </c>
    </row>
    <row r="94" spans="3:7" x14ac:dyDescent="0.35">
      <c r="C94" s="5" t="s">
        <v>174</v>
      </c>
      <c r="D94" s="4">
        <v>0</v>
      </c>
      <c r="E94" s="4">
        <v>0</v>
      </c>
      <c r="F94" s="4">
        <v>1</v>
      </c>
      <c r="G94">
        <v>0</v>
      </c>
    </row>
    <row r="95" spans="3:7" x14ac:dyDescent="0.35">
      <c r="C95" s="5" t="s">
        <v>176</v>
      </c>
      <c r="D95" s="4">
        <v>0</v>
      </c>
      <c r="E95" s="4">
        <v>0</v>
      </c>
      <c r="F95" s="4">
        <v>1</v>
      </c>
      <c r="G95">
        <v>0</v>
      </c>
    </row>
    <row r="96" spans="3:7" x14ac:dyDescent="0.35">
      <c r="C96" s="16" t="s">
        <v>177</v>
      </c>
      <c r="D96" s="15">
        <v>0</v>
      </c>
      <c r="E96" s="15">
        <v>1</v>
      </c>
      <c r="F96" s="15">
        <v>0.41379310344827586</v>
      </c>
      <c r="G96" s="14">
        <v>0.58620689655172409</v>
      </c>
    </row>
    <row r="97" spans="3:7" x14ac:dyDescent="0.35">
      <c r="C97" s="5" t="s">
        <v>178</v>
      </c>
      <c r="D97" s="4">
        <v>0</v>
      </c>
      <c r="E97" s="4">
        <v>0</v>
      </c>
      <c r="F97" s="4">
        <v>1</v>
      </c>
      <c r="G97">
        <v>0</v>
      </c>
    </row>
    <row r="98" spans="3:7" x14ac:dyDescent="0.35">
      <c r="C98" s="5" t="s">
        <v>179</v>
      </c>
      <c r="D98" s="4">
        <v>0</v>
      </c>
      <c r="E98" s="4">
        <v>0</v>
      </c>
      <c r="F98" s="4">
        <v>1</v>
      </c>
      <c r="G98">
        <v>0</v>
      </c>
    </row>
    <row r="99" spans="3:7" x14ac:dyDescent="0.35">
      <c r="C99" s="5" t="s">
        <v>182</v>
      </c>
      <c r="D99" s="4">
        <v>1</v>
      </c>
      <c r="E99" s="4">
        <v>1</v>
      </c>
      <c r="F99" s="4">
        <v>0.10344827586206896</v>
      </c>
      <c r="G99">
        <v>0.89655172413793094</v>
      </c>
    </row>
    <row r="100" spans="3:7" x14ac:dyDescent="0.35">
      <c r="C100" s="5" t="s">
        <v>183</v>
      </c>
      <c r="D100" s="4">
        <v>1</v>
      </c>
      <c r="E100" s="4">
        <v>1</v>
      </c>
      <c r="F100" s="4">
        <v>0</v>
      </c>
      <c r="G100">
        <v>1</v>
      </c>
    </row>
    <row r="101" spans="3:7" x14ac:dyDescent="0.35">
      <c r="C101" s="5" t="s">
        <v>184</v>
      </c>
      <c r="D101" s="4">
        <v>1</v>
      </c>
      <c r="E101" s="4">
        <v>1</v>
      </c>
      <c r="F101" s="4">
        <v>0</v>
      </c>
      <c r="G101">
        <v>1</v>
      </c>
    </row>
    <row r="102" spans="3:7" x14ac:dyDescent="0.35">
      <c r="C102" s="5" t="s">
        <v>186</v>
      </c>
      <c r="D102" s="4">
        <v>1</v>
      </c>
      <c r="E102" s="4">
        <v>1</v>
      </c>
      <c r="F102" s="4">
        <v>0</v>
      </c>
      <c r="G102">
        <v>1</v>
      </c>
    </row>
    <row r="103" spans="3:7" x14ac:dyDescent="0.35">
      <c r="C103" s="5" t="s">
        <v>187</v>
      </c>
      <c r="D103" s="4">
        <v>1</v>
      </c>
      <c r="E103" s="4">
        <v>1</v>
      </c>
      <c r="F103" s="4">
        <v>0</v>
      </c>
      <c r="G103">
        <v>1</v>
      </c>
    </row>
    <row r="104" spans="3:7" x14ac:dyDescent="0.35">
      <c r="C104" s="5" t="s">
        <v>192</v>
      </c>
      <c r="D104" s="4">
        <v>1</v>
      </c>
      <c r="E104" s="4">
        <v>1</v>
      </c>
      <c r="F104" s="4">
        <v>0</v>
      </c>
      <c r="G104">
        <v>1</v>
      </c>
    </row>
    <row r="105" spans="3:7" x14ac:dyDescent="0.35">
      <c r="C105" s="16" t="s">
        <v>193</v>
      </c>
      <c r="D105" s="15">
        <v>0</v>
      </c>
      <c r="E105" s="15">
        <v>1</v>
      </c>
      <c r="F105" s="15">
        <v>0.41379310344827586</v>
      </c>
      <c r="G105" s="14">
        <v>0.58620689655172409</v>
      </c>
    </row>
    <row r="106" spans="3:7" x14ac:dyDescent="0.35">
      <c r="C106" s="5" t="s">
        <v>196</v>
      </c>
      <c r="D106" s="4">
        <v>1</v>
      </c>
      <c r="E106" s="4">
        <v>1</v>
      </c>
      <c r="F106" s="4">
        <v>0.10344827586206896</v>
      </c>
      <c r="G106">
        <v>0.89655172413793094</v>
      </c>
    </row>
    <row r="107" spans="3:7" x14ac:dyDescent="0.35">
      <c r="C107" s="5" t="s">
        <v>197</v>
      </c>
      <c r="D107" s="4">
        <v>1</v>
      </c>
      <c r="E107" s="4">
        <v>1</v>
      </c>
      <c r="F107" s="4">
        <v>0.10344827586206896</v>
      </c>
      <c r="G107">
        <v>0.89655172413793094</v>
      </c>
    </row>
    <row r="108" spans="3:7" x14ac:dyDescent="0.35">
      <c r="C108" s="16" t="s">
        <v>198</v>
      </c>
      <c r="D108" s="15">
        <v>0</v>
      </c>
      <c r="E108" s="15">
        <v>1</v>
      </c>
      <c r="F108" s="15">
        <v>0.10344827586206896</v>
      </c>
      <c r="G108" s="14">
        <v>0.89655172413793094</v>
      </c>
    </row>
    <row r="109" spans="3:7" x14ac:dyDescent="0.35">
      <c r="C109" s="16" t="s">
        <v>200</v>
      </c>
      <c r="D109" s="15">
        <v>1</v>
      </c>
      <c r="E109" s="15">
        <v>0</v>
      </c>
      <c r="F109" s="15">
        <v>0.89999999999999991</v>
      </c>
      <c r="G109" s="14">
        <v>9.9999999999999978E-2</v>
      </c>
    </row>
    <row r="110" spans="3:7" x14ac:dyDescent="0.35">
      <c r="C110" s="5" t="s">
        <v>205</v>
      </c>
      <c r="D110" s="4">
        <v>0</v>
      </c>
      <c r="E110" s="4">
        <v>0</v>
      </c>
      <c r="F110" s="4">
        <v>1</v>
      </c>
      <c r="G110">
        <v>0</v>
      </c>
    </row>
    <row r="111" spans="3:7" x14ac:dyDescent="0.35">
      <c r="C111" s="5" t="s">
        <v>206</v>
      </c>
      <c r="D111" s="4">
        <v>1</v>
      </c>
      <c r="E111" s="4">
        <v>1</v>
      </c>
      <c r="F111" s="4">
        <v>0</v>
      </c>
      <c r="G111">
        <v>1</v>
      </c>
    </row>
    <row r="112" spans="3:7" x14ac:dyDescent="0.35">
      <c r="C112" s="5" t="s">
        <v>207</v>
      </c>
      <c r="D112" s="4">
        <v>0</v>
      </c>
      <c r="E112" s="4">
        <v>0</v>
      </c>
      <c r="F112" s="4">
        <v>1</v>
      </c>
      <c r="G112">
        <v>0</v>
      </c>
    </row>
    <row r="113" spans="3:7" x14ac:dyDescent="0.35">
      <c r="C113" s="5" t="s">
        <v>210</v>
      </c>
      <c r="D113" s="4">
        <v>0</v>
      </c>
      <c r="E113" s="4">
        <v>0</v>
      </c>
      <c r="F113" s="4">
        <v>1</v>
      </c>
      <c r="G113">
        <v>0</v>
      </c>
    </row>
    <row r="114" spans="3:7" x14ac:dyDescent="0.35">
      <c r="C114" s="5" t="s">
        <v>212</v>
      </c>
      <c r="D114" s="4">
        <v>0</v>
      </c>
      <c r="E114" s="4">
        <v>0</v>
      </c>
      <c r="F114" s="4">
        <v>0.96551724137931039</v>
      </c>
      <c r="G114">
        <v>3.4482758620689655E-2</v>
      </c>
    </row>
    <row r="115" spans="3:7" x14ac:dyDescent="0.35">
      <c r="C115" s="5" t="s">
        <v>214</v>
      </c>
      <c r="D115" s="4">
        <v>0</v>
      </c>
      <c r="E115" s="4">
        <v>0</v>
      </c>
      <c r="F115" s="4">
        <v>1</v>
      </c>
      <c r="G115">
        <v>0</v>
      </c>
    </row>
    <row r="116" spans="3:7" x14ac:dyDescent="0.35">
      <c r="C116" s="16" t="s">
        <v>217</v>
      </c>
      <c r="D116" s="15">
        <v>0</v>
      </c>
      <c r="E116" s="15">
        <v>1</v>
      </c>
      <c r="F116" s="15">
        <v>0.41379310344827586</v>
      </c>
      <c r="G116" s="14">
        <v>0.58620689655172409</v>
      </c>
    </row>
    <row r="117" spans="3:7" x14ac:dyDescent="0.35">
      <c r="C117" s="5" t="s">
        <v>220</v>
      </c>
      <c r="D117" s="4">
        <v>0</v>
      </c>
      <c r="E117" s="4">
        <v>0</v>
      </c>
      <c r="F117" s="4">
        <v>1</v>
      </c>
      <c r="G117">
        <v>0</v>
      </c>
    </row>
    <row r="118" spans="3:7" x14ac:dyDescent="0.35">
      <c r="C118" s="5" t="s">
        <v>221</v>
      </c>
      <c r="D118" s="4">
        <v>1</v>
      </c>
      <c r="E118" s="4">
        <v>1</v>
      </c>
      <c r="F118" s="4">
        <v>0</v>
      </c>
      <c r="G118">
        <v>1</v>
      </c>
    </row>
    <row r="119" spans="3:7" x14ac:dyDescent="0.35">
      <c r="C119" s="5" t="s">
        <v>223</v>
      </c>
      <c r="D119" s="4">
        <v>0</v>
      </c>
      <c r="E119" s="4">
        <v>0</v>
      </c>
      <c r="F119" s="4">
        <v>1</v>
      </c>
      <c r="G119">
        <v>0</v>
      </c>
    </row>
    <row r="120" spans="3:7" x14ac:dyDescent="0.35">
      <c r="C120" s="5" t="s">
        <v>225</v>
      </c>
      <c r="D120" s="4">
        <v>0</v>
      </c>
      <c r="E120" s="4">
        <v>0</v>
      </c>
      <c r="F120" s="4">
        <v>0.96551724137931039</v>
      </c>
      <c r="G120">
        <v>3.4482758620689655E-2</v>
      </c>
    </row>
    <row r="121" spans="3:7" x14ac:dyDescent="0.35">
      <c r="C121" s="5" t="s">
        <v>228</v>
      </c>
      <c r="D121" s="4">
        <v>0</v>
      </c>
      <c r="E121" s="4">
        <v>0</v>
      </c>
      <c r="F121" s="4">
        <v>0.89999999999999991</v>
      </c>
      <c r="G121">
        <v>9.9999999999999978E-2</v>
      </c>
    </row>
    <row r="122" spans="3:7" x14ac:dyDescent="0.35">
      <c r="C122" s="5" t="s">
        <v>230</v>
      </c>
      <c r="D122" s="4">
        <v>0</v>
      </c>
      <c r="E122" s="4">
        <v>0</v>
      </c>
      <c r="F122" s="4">
        <v>1</v>
      </c>
      <c r="G122">
        <v>0</v>
      </c>
    </row>
    <row r="123" spans="3:7" x14ac:dyDescent="0.35">
      <c r="C123" s="5" t="s">
        <v>231</v>
      </c>
      <c r="D123" s="4">
        <v>0</v>
      </c>
      <c r="E123" s="4">
        <v>0</v>
      </c>
      <c r="F123" s="4">
        <v>1</v>
      </c>
      <c r="G123">
        <v>0</v>
      </c>
    </row>
    <row r="124" spans="3:7" x14ac:dyDescent="0.35">
      <c r="C124" s="5" t="s">
        <v>233</v>
      </c>
      <c r="D124" s="4">
        <v>1</v>
      </c>
      <c r="E124" s="4">
        <v>1</v>
      </c>
      <c r="F124" s="4">
        <v>0</v>
      </c>
      <c r="G124">
        <v>1</v>
      </c>
    </row>
    <row r="125" spans="3:7" x14ac:dyDescent="0.35">
      <c r="C125" s="5" t="s">
        <v>235</v>
      </c>
      <c r="D125" s="4">
        <v>0</v>
      </c>
      <c r="E125" s="4">
        <v>0</v>
      </c>
      <c r="F125" s="4">
        <v>1</v>
      </c>
      <c r="G125">
        <v>0</v>
      </c>
    </row>
    <row r="126" spans="3:7" x14ac:dyDescent="0.35">
      <c r="C126" s="5" t="s">
        <v>238</v>
      </c>
      <c r="D126" s="4">
        <v>0</v>
      </c>
      <c r="E126" s="4">
        <v>0</v>
      </c>
      <c r="F126" s="4">
        <v>1</v>
      </c>
      <c r="G126">
        <v>0</v>
      </c>
    </row>
    <row r="127" spans="3:7" x14ac:dyDescent="0.35">
      <c r="C127" s="5" t="s">
        <v>243</v>
      </c>
      <c r="D127" s="4">
        <v>0</v>
      </c>
      <c r="E127" s="4">
        <v>0</v>
      </c>
      <c r="F127" s="4">
        <v>0.89999999999999991</v>
      </c>
      <c r="G127">
        <v>9.9999999999999978E-2</v>
      </c>
    </row>
    <row r="128" spans="3:7" x14ac:dyDescent="0.35">
      <c r="C128" s="5" t="s">
        <v>245</v>
      </c>
      <c r="D128" s="4">
        <v>1</v>
      </c>
      <c r="E128" s="4">
        <v>1</v>
      </c>
      <c r="F128" s="4">
        <v>0</v>
      </c>
      <c r="G128">
        <v>1</v>
      </c>
    </row>
    <row r="129" spans="3:7" x14ac:dyDescent="0.35">
      <c r="C129" s="5" t="s">
        <v>246</v>
      </c>
      <c r="D129" s="4">
        <v>1</v>
      </c>
      <c r="E129" s="4">
        <v>1</v>
      </c>
      <c r="F129" s="4">
        <v>0</v>
      </c>
      <c r="G129">
        <v>1</v>
      </c>
    </row>
    <row r="130" spans="3:7" x14ac:dyDescent="0.35">
      <c r="C130" s="5" t="s">
        <v>249</v>
      </c>
      <c r="D130" s="4">
        <v>1</v>
      </c>
      <c r="E130" s="4">
        <v>1</v>
      </c>
      <c r="F130" s="4">
        <v>0.10344827586206896</v>
      </c>
      <c r="G130">
        <v>0.89655172413793094</v>
      </c>
    </row>
    <row r="131" spans="3:7" x14ac:dyDescent="0.35">
      <c r="C131" s="5" t="s">
        <v>250</v>
      </c>
      <c r="D131" s="4">
        <v>0</v>
      </c>
      <c r="E131" s="4">
        <v>0</v>
      </c>
      <c r="F131" s="4">
        <v>1</v>
      </c>
      <c r="G131">
        <v>0</v>
      </c>
    </row>
    <row r="132" spans="3:7" x14ac:dyDescent="0.35">
      <c r="C132" s="5" t="s">
        <v>251</v>
      </c>
      <c r="D132" s="4">
        <v>1</v>
      </c>
      <c r="E132" s="4">
        <v>1</v>
      </c>
      <c r="F132" s="4">
        <v>0</v>
      </c>
      <c r="G132">
        <v>1</v>
      </c>
    </row>
    <row r="133" spans="3:7" x14ac:dyDescent="0.35">
      <c r="C133" s="5" t="s">
        <v>252</v>
      </c>
      <c r="D133" s="4">
        <v>0</v>
      </c>
      <c r="E133" s="4">
        <v>0</v>
      </c>
      <c r="F133" s="4">
        <v>1</v>
      </c>
      <c r="G133">
        <v>0</v>
      </c>
    </row>
    <row r="134" spans="3:7" x14ac:dyDescent="0.35">
      <c r="C134" s="5" t="s">
        <v>253</v>
      </c>
      <c r="D134" s="4">
        <v>0</v>
      </c>
      <c r="E134" s="4">
        <v>0</v>
      </c>
      <c r="F134" s="4">
        <v>1</v>
      </c>
      <c r="G134">
        <v>0</v>
      </c>
    </row>
    <row r="135" spans="3:7" x14ac:dyDescent="0.35">
      <c r="C135" s="5" t="s">
        <v>254</v>
      </c>
      <c r="D135" s="4">
        <v>0</v>
      </c>
      <c r="E135" s="4">
        <v>0</v>
      </c>
      <c r="F135" s="4">
        <v>1</v>
      </c>
      <c r="G135">
        <v>0</v>
      </c>
    </row>
    <row r="136" spans="3:7" x14ac:dyDescent="0.35">
      <c r="C136" s="5" t="s">
        <v>256</v>
      </c>
      <c r="D136" s="4">
        <v>0</v>
      </c>
      <c r="E136" s="4">
        <v>0</v>
      </c>
      <c r="F136" s="4">
        <v>0.96551724137931039</v>
      </c>
      <c r="G136">
        <v>3.4482758620689655E-2</v>
      </c>
    </row>
    <row r="137" spans="3:7" x14ac:dyDescent="0.35">
      <c r="C137" s="5" t="s">
        <v>257</v>
      </c>
      <c r="D137" s="4">
        <v>0</v>
      </c>
      <c r="E137" s="4">
        <v>0</v>
      </c>
      <c r="F137" s="4">
        <v>1</v>
      </c>
      <c r="G137">
        <v>0</v>
      </c>
    </row>
    <row r="138" spans="3:7" x14ac:dyDescent="0.35">
      <c r="C138" s="5" t="s">
        <v>260</v>
      </c>
      <c r="D138" s="4">
        <v>0</v>
      </c>
      <c r="E138" s="4">
        <v>0</v>
      </c>
      <c r="F138" s="4">
        <v>1</v>
      </c>
      <c r="G138">
        <v>0</v>
      </c>
    </row>
    <row r="139" spans="3:7" x14ac:dyDescent="0.35">
      <c r="C139" s="5" t="s">
        <v>264</v>
      </c>
      <c r="D139" s="4">
        <v>1</v>
      </c>
      <c r="E139" s="4">
        <v>1</v>
      </c>
      <c r="F139" s="4">
        <v>0.10344827586206896</v>
      </c>
      <c r="G139">
        <v>0.89655172413793094</v>
      </c>
    </row>
    <row r="140" spans="3:7" x14ac:dyDescent="0.35">
      <c r="C140" s="5" t="s">
        <v>265</v>
      </c>
      <c r="D140" s="4">
        <v>0</v>
      </c>
      <c r="E140" s="4">
        <v>0</v>
      </c>
      <c r="F140" s="4">
        <v>1</v>
      </c>
      <c r="G140">
        <v>0</v>
      </c>
    </row>
    <row r="141" spans="3:7" x14ac:dyDescent="0.35">
      <c r="C141" s="5" t="s">
        <v>266</v>
      </c>
      <c r="D141" s="4">
        <v>1</v>
      </c>
      <c r="E141" s="4">
        <v>1</v>
      </c>
      <c r="F141" s="4">
        <v>0</v>
      </c>
      <c r="G141">
        <v>1</v>
      </c>
    </row>
    <row r="142" spans="3:7" x14ac:dyDescent="0.35">
      <c r="C142" s="5" t="s">
        <v>269</v>
      </c>
      <c r="D142" s="4">
        <v>0</v>
      </c>
      <c r="E142" s="4">
        <v>0</v>
      </c>
      <c r="F142" s="4">
        <v>0.96551724137931039</v>
      </c>
      <c r="G142">
        <v>3.4482758620689655E-2</v>
      </c>
    </row>
    <row r="143" spans="3:7" x14ac:dyDescent="0.35">
      <c r="C143" s="5" t="s">
        <v>273</v>
      </c>
      <c r="D143" s="4">
        <v>0</v>
      </c>
      <c r="E143" s="4">
        <v>0</v>
      </c>
      <c r="F143" s="4">
        <v>0.89999999999999991</v>
      </c>
      <c r="G143">
        <v>9.9999999999999978E-2</v>
      </c>
    </row>
    <row r="144" spans="3:7" x14ac:dyDescent="0.35">
      <c r="C144" s="16" t="s">
        <v>274</v>
      </c>
      <c r="D144" s="15">
        <v>0</v>
      </c>
      <c r="E144" s="15">
        <v>1</v>
      </c>
      <c r="F144" s="15">
        <v>0.10344827586206896</v>
      </c>
      <c r="G144" s="14">
        <v>0.89655172413793094</v>
      </c>
    </row>
    <row r="145" spans="3:7" x14ac:dyDescent="0.35">
      <c r="C145" s="5" t="s">
        <v>275</v>
      </c>
      <c r="D145" s="4">
        <v>1</v>
      </c>
      <c r="E145" s="4">
        <v>1</v>
      </c>
      <c r="F145" s="4">
        <v>0</v>
      </c>
      <c r="G145">
        <v>1</v>
      </c>
    </row>
    <row r="146" spans="3:7" x14ac:dyDescent="0.35">
      <c r="C146" s="5" t="s">
        <v>276</v>
      </c>
      <c r="D146" s="4">
        <v>0</v>
      </c>
      <c r="E146" s="4">
        <v>0</v>
      </c>
      <c r="F146" s="4">
        <v>1</v>
      </c>
      <c r="G146">
        <v>0</v>
      </c>
    </row>
    <row r="147" spans="3:7" x14ac:dyDescent="0.35">
      <c r="C147" s="5" t="s">
        <v>279</v>
      </c>
      <c r="D147" s="4">
        <v>1</v>
      </c>
      <c r="E147" s="4">
        <v>1</v>
      </c>
      <c r="F147" s="4">
        <v>0.41379310344827586</v>
      </c>
      <c r="G147">
        <v>0.58620689655172409</v>
      </c>
    </row>
    <row r="148" spans="3:7" x14ac:dyDescent="0.35">
      <c r="C148" s="5" t="s">
        <v>281</v>
      </c>
      <c r="D148" s="4">
        <v>0</v>
      </c>
      <c r="E148" s="4">
        <v>0</v>
      </c>
      <c r="F148" s="4">
        <v>1</v>
      </c>
      <c r="G148">
        <v>0</v>
      </c>
    </row>
    <row r="149" spans="3:7" x14ac:dyDescent="0.35">
      <c r="C149" s="5" t="s">
        <v>283</v>
      </c>
      <c r="D149" s="4">
        <v>1</v>
      </c>
      <c r="E149" s="4">
        <v>1</v>
      </c>
      <c r="F149" s="4">
        <v>0</v>
      </c>
      <c r="G149">
        <v>1</v>
      </c>
    </row>
    <row r="150" spans="3:7" x14ac:dyDescent="0.35">
      <c r="C150" s="5" t="s">
        <v>284</v>
      </c>
      <c r="D150" s="4">
        <v>1</v>
      </c>
      <c r="E150" s="4">
        <v>1</v>
      </c>
      <c r="F150" s="4">
        <v>0</v>
      </c>
      <c r="G150">
        <v>1</v>
      </c>
    </row>
    <row r="151" spans="3:7" x14ac:dyDescent="0.35">
      <c r="C151" s="5" t="s">
        <v>294</v>
      </c>
      <c r="D151" s="4">
        <v>1</v>
      </c>
      <c r="E151" s="4">
        <v>1</v>
      </c>
      <c r="F151" s="4">
        <v>0.41379310344827586</v>
      </c>
      <c r="G151">
        <v>0.58620689655172409</v>
      </c>
    </row>
    <row r="152" spans="3:7" x14ac:dyDescent="0.35">
      <c r="C152" s="5" t="s">
        <v>296</v>
      </c>
      <c r="D152" s="4">
        <v>0</v>
      </c>
      <c r="E152" s="4">
        <v>0</v>
      </c>
      <c r="F152" s="4">
        <v>0.89999999999999991</v>
      </c>
      <c r="G152">
        <v>9.9999999999999978E-2</v>
      </c>
    </row>
    <row r="153" spans="3:7" x14ac:dyDescent="0.35">
      <c r="C153" s="5" t="s">
        <v>298</v>
      </c>
      <c r="D153" s="4">
        <v>1</v>
      </c>
      <c r="E153" s="4">
        <v>1</v>
      </c>
      <c r="F153" s="4">
        <v>0</v>
      </c>
      <c r="G153">
        <v>1</v>
      </c>
    </row>
    <row r="154" spans="3:7" x14ac:dyDescent="0.35">
      <c r="C154" s="5" t="s">
        <v>303</v>
      </c>
      <c r="D154" s="4">
        <v>0</v>
      </c>
      <c r="E154" s="4">
        <v>0</v>
      </c>
      <c r="F154" s="4">
        <v>0.89999999999999991</v>
      </c>
      <c r="G154">
        <v>9.9999999999999978E-2</v>
      </c>
    </row>
    <row r="155" spans="3:7" x14ac:dyDescent="0.35">
      <c r="C155" s="5" t="s">
        <v>304</v>
      </c>
      <c r="D155" s="4">
        <v>1</v>
      </c>
      <c r="E155" s="4">
        <v>1</v>
      </c>
      <c r="F155" s="4">
        <v>0</v>
      </c>
      <c r="G155">
        <v>1</v>
      </c>
    </row>
    <row r="156" spans="3:7" x14ac:dyDescent="0.35">
      <c r="C156" s="5" t="s">
        <v>305</v>
      </c>
      <c r="D156" s="4">
        <v>0</v>
      </c>
      <c r="E156" s="4">
        <v>0</v>
      </c>
      <c r="F156" s="4">
        <v>1</v>
      </c>
      <c r="G156">
        <v>0</v>
      </c>
    </row>
    <row r="157" spans="3:7" x14ac:dyDescent="0.35">
      <c r="C157" s="5" t="s">
        <v>306</v>
      </c>
      <c r="D157" s="4">
        <v>0</v>
      </c>
      <c r="E157" s="4">
        <v>0</v>
      </c>
      <c r="F157" s="4">
        <v>1</v>
      </c>
      <c r="G157">
        <v>0</v>
      </c>
    </row>
    <row r="158" spans="3:7" x14ac:dyDescent="0.35">
      <c r="C158" s="5" t="s">
        <v>308</v>
      </c>
      <c r="D158" s="4">
        <v>0</v>
      </c>
      <c r="E158" s="4">
        <v>0</v>
      </c>
      <c r="F158" s="4">
        <v>0.89999999999999991</v>
      </c>
      <c r="G158">
        <v>9.9999999999999978E-2</v>
      </c>
    </row>
    <row r="159" spans="3:7" x14ac:dyDescent="0.35">
      <c r="C159" s="5" t="s">
        <v>310</v>
      </c>
      <c r="D159" s="4">
        <v>0</v>
      </c>
      <c r="E159" s="4">
        <v>0</v>
      </c>
      <c r="F159" s="4">
        <v>1</v>
      </c>
      <c r="G159">
        <v>0</v>
      </c>
    </row>
    <row r="160" spans="3:7" x14ac:dyDescent="0.35">
      <c r="C160" s="5" t="s">
        <v>313</v>
      </c>
      <c r="D160" s="4">
        <v>0</v>
      </c>
      <c r="E160" s="4">
        <v>0</v>
      </c>
      <c r="F160" s="4">
        <v>0.89999999999999991</v>
      </c>
      <c r="G160">
        <v>9.9999999999999978E-2</v>
      </c>
    </row>
    <row r="161" spans="3:7" x14ac:dyDescent="0.35">
      <c r="C161" s="5" t="s">
        <v>314</v>
      </c>
      <c r="D161" s="4">
        <v>0</v>
      </c>
      <c r="E161" s="4">
        <v>0</v>
      </c>
      <c r="F161" s="4">
        <v>1</v>
      </c>
      <c r="G161">
        <v>0</v>
      </c>
    </row>
    <row r="162" spans="3:7" x14ac:dyDescent="0.35">
      <c r="C162" s="5" t="s">
        <v>318</v>
      </c>
      <c r="D162" s="4">
        <v>1</v>
      </c>
      <c r="E162" s="4">
        <v>1</v>
      </c>
      <c r="F162" s="4">
        <v>0</v>
      </c>
      <c r="G162">
        <v>1</v>
      </c>
    </row>
    <row r="163" spans="3:7" x14ac:dyDescent="0.35">
      <c r="C163" s="5" t="s">
        <v>320</v>
      </c>
      <c r="D163" s="4">
        <v>1</v>
      </c>
      <c r="E163" s="4">
        <v>1</v>
      </c>
      <c r="F163" s="4">
        <v>0.41379310344827586</v>
      </c>
      <c r="G163">
        <v>0.58620689655172409</v>
      </c>
    </row>
    <row r="164" spans="3:7" x14ac:dyDescent="0.35">
      <c r="C164" s="5" t="s">
        <v>325</v>
      </c>
      <c r="D164" s="4">
        <v>1</v>
      </c>
      <c r="E164" s="4">
        <v>1</v>
      </c>
      <c r="F164" s="4">
        <v>0</v>
      </c>
      <c r="G164">
        <v>1</v>
      </c>
    </row>
    <row r="165" spans="3:7" x14ac:dyDescent="0.35">
      <c r="C165" s="5" t="s">
        <v>326</v>
      </c>
      <c r="D165" s="4">
        <v>1</v>
      </c>
      <c r="E165" s="4">
        <v>1</v>
      </c>
      <c r="F165" s="4">
        <v>0</v>
      </c>
      <c r="G165">
        <v>1</v>
      </c>
    </row>
    <row r="166" spans="3:7" x14ac:dyDescent="0.35">
      <c r="C166" s="5" t="s">
        <v>327</v>
      </c>
      <c r="D166" s="4">
        <v>1</v>
      </c>
      <c r="E166" s="4">
        <v>1</v>
      </c>
      <c r="F166" s="4">
        <v>0</v>
      </c>
      <c r="G166">
        <v>1</v>
      </c>
    </row>
    <row r="167" spans="3:7" x14ac:dyDescent="0.35">
      <c r="C167" s="5" t="s">
        <v>328</v>
      </c>
      <c r="D167" s="4">
        <v>1</v>
      </c>
      <c r="E167" s="4">
        <v>1</v>
      </c>
      <c r="F167" s="4">
        <v>0.10344827586206896</v>
      </c>
      <c r="G167">
        <v>0.89655172413793094</v>
      </c>
    </row>
    <row r="168" spans="3:7" x14ac:dyDescent="0.35">
      <c r="C168" s="5" t="s">
        <v>330</v>
      </c>
      <c r="D168" s="4">
        <v>1</v>
      </c>
      <c r="E168" s="4">
        <v>1</v>
      </c>
      <c r="F168" s="4">
        <v>0</v>
      </c>
      <c r="G168">
        <v>1</v>
      </c>
    </row>
    <row r="169" spans="3:7" x14ac:dyDescent="0.35">
      <c r="C169" s="5" t="s">
        <v>331</v>
      </c>
      <c r="D169" s="4">
        <v>0</v>
      </c>
      <c r="E169" s="4">
        <v>0</v>
      </c>
      <c r="F169" s="4">
        <v>1</v>
      </c>
      <c r="G169">
        <v>0</v>
      </c>
    </row>
    <row r="170" spans="3:7" x14ac:dyDescent="0.35">
      <c r="C170" s="5" t="s">
        <v>333</v>
      </c>
      <c r="D170" s="4">
        <v>0</v>
      </c>
      <c r="E170" s="4">
        <v>0</v>
      </c>
      <c r="F170" s="4">
        <v>1</v>
      </c>
      <c r="G170">
        <v>0</v>
      </c>
    </row>
    <row r="171" spans="3:7" x14ac:dyDescent="0.35">
      <c r="C171" s="5" t="s">
        <v>334</v>
      </c>
      <c r="D171" s="4">
        <v>0</v>
      </c>
      <c r="E171" s="4">
        <v>0</v>
      </c>
      <c r="F171" s="4">
        <v>1</v>
      </c>
      <c r="G171">
        <v>0</v>
      </c>
    </row>
    <row r="172" spans="3:7" x14ac:dyDescent="0.35">
      <c r="C172" s="5" t="s">
        <v>336</v>
      </c>
      <c r="D172" s="4">
        <v>0</v>
      </c>
      <c r="E172" s="4">
        <v>0</v>
      </c>
      <c r="F172" s="4">
        <v>1</v>
      </c>
      <c r="G172">
        <v>0</v>
      </c>
    </row>
    <row r="173" spans="3:7" x14ac:dyDescent="0.35">
      <c r="C173" s="5" t="s">
        <v>338</v>
      </c>
      <c r="D173" s="4">
        <v>0</v>
      </c>
      <c r="E173" s="4">
        <v>0</v>
      </c>
      <c r="F173" s="4">
        <v>1</v>
      </c>
      <c r="G173">
        <v>0</v>
      </c>
    </row>
    <row r="174" spans="3:7" x14ac:dyDescent="0.35">
      <c r="C174" s="5" t="s">
        <v>341</v>
      </c>
      <c r="D174" s="4">
        <v>0</v>
      </c>
      <c r="E174" s="4">
        <v>0</v>
      </c>
      <c r="F174" s="4">
        <v>1</v>
      </c>
      <c r="G174">
        <v>0</v>
      </c>
    </row>
    <row r="175" spans="3:7" x14ac:dyDescent="0.35">
      <c r="C175" s="5" t="s">
        <v>342</v>
      </c>
      <c r="D175" s="4">
        <v>1</v>
      </c>
      <c r="E175" s="4">
        <v>1</v>
      </c>
      <c r="F175" s="4">
        <v>0</v>
      </c>
      <c r="G175">
        <v>1</v>
      </c>
    </row>
    <row r="176" spans="3:7" x14ac:dyDescent="0.35">
      <c r="C176" s="5" t="s">
        <v>344</v>
      </c>
      <c r="D176" s="4">
        <v>0</v>
      </c>
      <c r="E176" s="4">
        <v>0</v>
      </c>
      <c r="F176" s="4">
        <v>1</v>
      </c>
      <c r="G176">
        <v>0</v>
      </c>
    </row>
    <row r="177" spans="3:7" x14ac:dyDescent="0.35">
      <c r="C177" s="5" t="s">
        <v>346</v>
      </c>
      <c r="D177" s="4">
        <v>0</v>
      </c>
      <c r="E177" s="4">
        <v>0</v>
      </c>
      <c r="F177" s="4">
        <v>0.96551724137931039</v>
      </c>
      <c r="G177">
        <v>3.4482758620689655E-2</v>
      </c>
    </row>
    <row r="178" spans="3:7" x14ac:dyDescent="0.35">
      <c r="C178" s="5" t="s">
        <v>351</v>
      </c>
      <c r="D178" s="4">
        <v>0</v>
      </c>
      <c r="E178" s="4">
        <v>0</v>
      </c>
      <c r="F178" s="4">
        <v>1</v>
      </c>
      <c r="G178">
        <v>0</v>
      </c>
    </row>
    <row r="179" spans="3:7" x14ac:dyDescent="0.35">
      <c r="C179" s="5" t="s">
        <v>353</v>
      </c>
      <c r="D179" s="4">
        <v>0</v>
      </c>
      <c r="E179" s="4">
        <v>0</v>
      </c>
      <c r="F179" s="4">
        <v>0.96551724137931039</v>
      </c>
      <c r="G179">
        <v>3.4482758620689655E-2</v>
      </c>
    </row>
    <row r="180" spans="3:7" x14ac:dyDescent="0.35">
      <c r="C180" s="16" t="s">
        <v>356</v>
      </c>
      <c r="D180" s="15">
        <v>0</v>
      </c>
      <c r="E180" s="15">
        <v>1</v>
      </c>
      <c r="F180" s="15">
        <v>0.41379310344827586</v>
      </c>
      <c r="G180" s="14">
        <v>0.58620689655172409</v>
      </c>
    </row>
    <row r="181" spans="3:7" x14ac:dyDescent="0.35">
      <c r="C181" s="5" t="s">
        <v>358</v>
      </c>
      <c r="D181" s="4">
        <v>0</v>
      </c>
      <c r="E181" s="4">
        <v>0</v>
      </c>
      <c r="F181" s="4">
        <v>1</v>
      </c>
      <c r="G181">
        <v>0</v>
      </c>
    </row>
    <row r="182" spans="3:7" x14ac:dyDescent="0.35">
      <c r="C182" s="5" t="s">
        <v>361</v>
      </c>
      <c r="D182" s="4">
        <v>0</v>
      </c>
      <c r="E182" s="4">
        <v>0</v>
      </c>
      <c r="F182" s="4">
        <v>1</v>
      </c>
      <c r="G182">
        <v>0</v>
      </c>
    </row>
    <row r="183" spans="3:7" x14ac:dyDescent="0.35">
      <c r="C183" s="16" t="s">
        <v>362</v>
      </c>
      <c r="D183" s="15">
        <v>1</v>
      </c>
      <c r="E183" s="15">
        <v>0</v>
      </c>
      <c r="F183" s="15">
        <v>0.96551724137931039</v>
      </c>
      <c r="G183" s="14">
        <v>3.4482758620689655E-2</v>
      </c>
    </row>
    <row r="184" spans="3:7" x14ac:dyDescent="0.35">
      <c r="C184" s="5" t="s">
        <v>364</v>
      </c>
      <c r="D184" s="4">
        <v>0</v>
      </c>
      <c r="E184" s="4">
        <v>0</v>
      </c>
      <c r="F184" s="4">
        <v>0.89999999999999991</v>
      </c>
      <c r="G184">
        <v>9.9999999999999978E-2</v>
      </c>
    </row>
    <row r="185" spans="3:7" x14ac:dyDescent="0.35">
      <c r="C185" s="5" t="s">
        <v>366</v>
      </c>
      <c r="D185" s="4">
        <v>0</v>
      </c>
      <c r="E185" s="4">
        <v>0</v>
      </c>
      <c r="F185" s="4">
        <v>0.96551724137931039</v>
      </c>
      <c r="G185">
        <v>3.4482758620689655E-2</v>
      </c>
    </row>
    <row r="186" spans="3:7" x14ac:dyDescent="0.35">
      <c r="C186" s="5" t="s">
        <v>367</v>
      </c>
      <c r="D186" s="4">
        <v>1</v>
      </c>
      <c r="E186" s="4">
        <v>1</v>
      </c>
      <c r="F186" s="4">
        <v>0</v>
      </c>
      <c r="G186">
        <v>1</v>
      </c>
    </row>
    <row r="187" spans="3:7" x14ac:dyDescent="0.35">
      <c r="C187" s="5" t="s">
        <v>372</v>
      </c>
      <c r="D187" s="4">
        <v>0</v>
      </c>
      <c r="E187" s="4">
        <v>0</v>
      </c>
      <c r="F187" s="4">
        <v>1</v>
      </c>
      <c r="G187">
        <v>0</v>
      </c>
    </row>
    <row r="188" spans="3:7" x14ac:dyDescent="0.35">
      <c r="C188" s="5" t="s">
        <v>375</v>
      </c>
      <c r="D188" s="4">
        <v>0</v>
      </c>
      <c r="E188" s="4">
        <v>0</v>
      </c>
      <c r="F188" s="4">
        <v>1</v>
      </c>
      <c r="G188">
        <v>0</v>
      </c>
    </row>
    <row r="189" spans="3:7" x14ac:dyDescent="0.35">
      <c r="C189" s="5" t="s">
        <v>379</v>
      </c>
      <c r="D189" s="4">
        <v>0</v>
      </c>
      <c r="E189" s="4">
        <v>0</v>
      </c>
      <c r="F189" s="4">
        <v>1</v>
      </c>
      <c r="G189">
        <v>0</v>
      </c>
    </row>
    <row r="190" spans="3:7" x14ac:dyDescent="0.35">
      <c r="C190" s="5" t="s">
        <v>380</v>
      </c>
      <c r="D190" s="4">
        <v>0</v>
      </c>
      <c r="E190" s="4">
        <v>0</v>
      </c>
      <c r="F190" s="4">
        <v>1</v>
      </c>
      <c r="G190">
        <v>0</v>
      </c>
    </row>
    <row r="191" spans="3:7" x14ac:dyDescent="0.35">
      <c r="C191" s="5" t="s">
        <v>381</v>
      </c>
      <c r="D191" s="4">
        <v>0</v>
      </c>
      <c r="E191" s="4">
        <v>0</v>
      </c>
      <c r="F191" s="4">
        <v>1</v>
      </c>
      <c r="G191">
        <v>0</v>
      </c>
    </row>
    <row r="192" spans="3:7" x14ac:dyDescent="0.35">
      <c r="C192" s="5" t="s">
        <v>384</v>
      </c>
      <c r="D192" s="4">
        <v>0</v>
      </c>
      <c r="E192" s="4">
        <v>0</v>
      </c>
      <c r="F192" s="4">
        <v>0.96551724137931039</v>
      </c>
      <c r="G192">
        <v>3.4482758620689655E-2</v>
      </c>
    </row>
    <row r="193" spans="3:7" x14ac:dyDescent="0.35">
      <c r="C193" s="5" t="s">
        <v>385</v>
      </c>
      <c r="D193" s="4">
        <v>0</v>
      </c>
      <c r="E193" s="4">
        <v>0</v>
      </c>
      <c r="F193" s="4">
        <v>1</v>
      </c>
      <c r="G193">
        <v>0</v>
      </c>
    </row>
    <row r="194" spans="3:7" x14ac:dyDescent="0.35">
      <c r="C194" s="5" t="s">
        <v>386</v>
      </c>
      <c r="D194" s="4">
        <v>1</v>
      </c>
      <c r="E194" s="4">
        <v>1</v>
      </c>
      <c r="F194" s="4">
        <v>0</v>
      </c>
      <c r="G194">
        <v>1</v>
      </c>
    </row>
    <row r="195" spans="3:7" x14ac:dyDescent="0.35">
      <c r="C195" s="5" t="s">
        <v>387</v>
      </c>
      <c r="D195" s="4">
        <v>0</v>
      </c>
      <c r="E195" s="4">
        <v>0</v>
      </c>
      <c r="F195" s="4">
        <v>1</v>
      </c>
      <c r="G195">
        <v>0</v>
      </c>
    </row>
    <row r="196" spans="3:7" x14ac:dyDescent="0.35">
      <c r="C196" s="5" t="s">
        <v>388</v>
      </c>
      <c r="D196" s="4">
        <v>1</v>
      </c>
      <c r="E196" s="4">
        <v>1</v>
      </c>
      <c r="F196" s="4">
        <v>0</v>
      </c>
      <c r="G196">
        <v>1</v>
      </c>
    </row>
    <row r="197" spans="3:7" x14ac:dyDescent="0.35">
      <c r="C197" s="5" t="s">
        <v>389</v>
      </c>
      <c r="D197" s="4">
        <v>0</v>
      </c>
      <c r="E197" s="4">
        <v>0</v>
      </c>
      <c r="F197" s="4">
        <v>1</v>
      </c>
      <c r="G197">
        <v>0</v>
      </c>
    </row>
    <row r="198" spans="3:7" x14ac:dyDescent="0.35">
      <c r="C198" s="5" t="s">
        <v>391</v>
      </c>
      <c r="D198" s="4">
        <v>0</v>
      </c>
      <c r="E198" s="4">
        <v>0</v>
      </c>
      <c r="F198" s="4">
        <v>1</v>
      </c>
      <c r="G198">
        <v>0</v>
      </c>
    </row>
    <row r="199" spans="3:7" x14ac:dyDescent="0.35">
      <c r="C199" s="5" t="s">
        <v>393</v>
      </c>
      <c r="D199" s="4">
        <v>1</v>
      </c>
      <c r="E199" s="4">
        <v>1</v>
      </c>
      <c r="F199" s="4">
        <v>0.10344827586206896</v>
      </c>
      <c r="G199">
        <v>0.89655172413793094</v>
      </c>
    </row>
    <row r="200" spans="3:7" x14ac:dyDescent="0.35">
      <c r="C200" s="5" t="s">
        <v>396</v>
      </c>
      <c r="D200" s="4">
        <v>0</v>
      </c>
      <c r="E200" s="4">
        <v>0</v>
      </c>
      <c r="F200" s="4">
        <v>1</v>
      </c>
      <c r="G200">
        <v>0</v>
      </c>
    </row>
    <row r="201" spans="3:7" x14ac:dyDescent="0.35">
      <c r="C201" s="5" t="s">
        <v>398</v>
      </c>
      <c r="D201" s="4">
        <v>0</v>
      </c>
      <c r="E201" s="4">
        <v>0</v>
      </c>
      <c r="F201" s="4">
        <v>1</v>
      </c>
      <c r="G201">
        <v>0</v>
      </c>
    </row>
    <row r="202" spans="3:7" x14ac:dyDescent="0.35">
      <c r="C202" s="5" t="s">
        <v>400</v>
      </c>
      <c r="D202" s="4">
        <v>1</v>
      </c>
      <c r="E202" s="4">
        <v>1</v>
      </c>
      <c r="F202" s="4">
        <v>0</v>
      </c>
      <c r="G202">
        <v>1</v>
      </c>
    </row>
    <row r="203" spans="3:7" x14ac:dyDescent="0.35">
      <c r="C203" s="5" t="s">
        <v>402</v>
      </c>
      <c r="D203" s="4">
        <v>1</v>
      </c>
      <c r="E203" s="4">
        <v>1</v>
      </c>
      <c r="F203" s="4">
        <v>0</v>
      </c>
      <c r="G203">
        <v>1</v>
      </c>
    </row>
    <row r="204" spans="3:7" x14ac:dyDescent="0.35">
      <c r="C204" s="5" t="s">
        <v>404</v>
      </c>
      <c r="D204" s="4">
        <v>1</v>
      </c>
      <c r="E204" s="4">
        <v>1</v>
      </c>
      <c r="F204" s="4">
        <v>0</v>
      </c>
      <c r="G204">
        <v>1</v>
      </c>
    </row>
    <row r="205" spans="3:7" x14ac:dyDescent="0.35">
      <c r="C205" s="5" t="s">
        <v>406</v>
      </c>
      <c r="D205" s="4">
        <v>0</v>
      </c>
      <c r="E205" s="4">
        <v>0</v>
      </c>
      <c r="F205" s="4">
        <v>1</v>
      </c>
      <c r="G205">
        <v>0</v>
      </c>
    </row>
    <row r="206" spans="3:7" x14ac:dyDescent="0.35">
      <c r="C206" s="5" t="s">
        <v>407</v>
      </c>
      <c r="D206" s="4">
        <v>0</v>
      </c>
      <c r="E206" s="4">
        <v>0</v>
      </c>
      <c r="F206" s="4">
        <v>1</v>
      </c>
      <c r="G206">
        <v>0</v>
      </c>
    </row>
    <row r="207" spans="3:7" x14ac:dyDescent="0.35">
      <c r="C207" s="5" t="s">
        <v>410</v>
      </c>
      <c r="D207" s="4">
        <v>0</v>
      </c>
      <c r="E207" s="4">
        <v>0</v>
      </c>
      <c r="F207" s="4">
        <v>1</v>
      </c>
      <c r="G207">
        <v>0</v>
      </c>
    </row>
    <row r="208" spans="3:7" x14ac:dyDescent="0.35">
      <c r="C208" s="5" t="s">
        <v>412</v>
      </c>
      <c r="D208" s="4">
        <v>0</v>
      </c>
      <c r="E208" s="4">
        <v>0</v>
      </c>
      <c r="F208" s="4">
        <v>0.96551724137931039</v>
      </c>
      <c r="G208">
        <v>3.4482758620689655E-2</v>
      </c>
    </row>
    <row r="209" spans="3:7" x14ac:dyDescent="0.35">
      <c r="C209" s="5" t="s">
        <v>413</v>
      </c>
      <c r="D209" s="4">
        <v>0</v>
      </c>
      <c r="E209" s="4">
        <v>0</v>
      </c>
      <c r="F209" s="4">
        <v>1</v>
      </c>
      <c r="G209">
        <v>0</v>
      </c>
    </row>
    <row r="210" spans="3:7" x14ac:dyDescent="0.35">
      <c r="C210" s="5" t="s">
        <v>415</v>
      </c>
      <c r="D210" s="4">
        <v>0</v>
      </c>
      <c r="E210" s="4">
        <v>0</v>
      </c>
      <c r="F210" s="4">
        <v>1</v>
      </c>
      <c r="G210">
        <v>0</v>
      </c>
    </row>
    <row r="211" spans="3:7" x14ac:dyDescent="0.35">
      <c r="C211" s="5" t="s">
        <v>419</v>
      </c>
      <c r="D211" s="4">
        <v>0</v>
      </c>
      <c r="E211" s="4">
        <v>0</v>
      </c>
      <c r="F211" s="4">
        <v>0.96551724137931039</v>
      </c>
      <c r="G211">
        <v>3.4482758620689655E-2</v>
      </c>
    </row>
    <row r="212" spans="3:7" x14ac:dyDescent="0.35">
      <c r="C212" s="5" t="s">
        <v>420</v>
      </c>
      <c r="D212" s="4">
        <v>0</v>
      </c>
      <c r="E212" s="4">
        <v>0</v>
      </c>
      <c r="F212" s="4">
        <v>1</v>
      </c>
      <c r="G212">
        <v>0</v>
      </c>
    </row>
    <row r="213" spans="3:7" x14ac:dyDescent="0.35">
      <c r="C213" s="5" t="s">
        <v>421</v>
      </c>
      <c r="D213" s="4">
        <v>0</v>
      </c>
      <c r="E213" s="4">
        <v>0</v>
      </c>
      <c r="F213" s="4">
        <v>1</v>
      </c>
      <c r="G213">
        <v>0</v>
      </c>
    </row>
    <row r="214" spans="3:7" x14ac:dyDescent="0.35">
      <c r="C214" s="5" t="s">
        <v>427</v>
      </c>
      <c r="D214" s="4">
        <v>0</v>
      </c>
      <c r="E214" s="4">
        <v>0</v>
      </c>
      <c r="F214" s="4">
        <v>1</v>
      </c>
      <c r="G214">
        <v>0</v>
      </c>
    </row>
    <row r="215" spans="3:7" x14ac:dyDescent="0.35">
      <c r="C215" s="5" t="s">
        <v>430</v>
      </c>
      <c r="D215" s="4">
        <v>1</v>
      </c>
      <c r="E215" s="4">
        <v>1</v>
      </c>
      <c r="F215" s="4">
        <v>0</v>
      </c>
      <c r="G215">
        <v>1</v>
      </c>
    </row>
    <row r="216" spans="3:7" x14ac:dyDescent="0.35">
      <c r="C216" s="5" t="s">
        <v>433</v>
      </c>
      <c r="D216" s="4">
        <v>1</v>
      </c>
      <c r="E216" s="4">
        <v>1</v>
      </c>
      <c r="F216" s="4">
        <v>0</v>
      </c>
      <c r="G216">
        <v>1</v>
      </c>
    </row>
    <row r="217" spans="3:7" x14ac:dyDescent="0.35">
      <c r="C217" s="5" t="s">
        <v>435</v>
      </c>
      <c r="D217" s="4">
        <v>1</v>
      </c>
      <c r="E217" s="4">
        <v>1</v>
      </c>
      <c r="F217" s="4">
        <v>0.10344827586206896</v>
      </c>
      <c r="G217">
        <v>0.89655172413793094</v>
      </c>
    </row>
    <row r="218" spans="3:7" x14ac:dyDescent="0.35">
      <c r="C218" s="5" t="s">
        <v>436</v>
      </c>
      <c r="D218" s="4">
        <v>0</v>
      </c>
      <c r="E218" s="4">
        <v>0</v>
      </c>
      <c r="F218" s="4">
        <v>1</v>
      </c>
      <c r="G218">
        <v>0</v>
      </c>
    </row>
    <row r="219" spans="3:7" x14ac:dyDescent="0.35">
      <c r="C219" s="5" t="s">
        <v>437</v>
      </c>
      <c r="D219" s="4">
        <v>1</v>
      </c>
      <c r="E219" s="4">
        <v>1</v>
      </c>
      <c r="F219" s="4">
        <v>0</v>
      </c>
      <c r="G219">
        <v>1</v>
      </c>
    </row>
    <row r="220" spans="3:7" x14ac:dyDescent="0.35">
      <c r="C220" s="5" t="s">
        <v>439</v>
      </c>
      <c r="D220" s="4">
        <v>0</v>
      </c>
      <c r="E220" s="4">
        <v>0</v>
      </c>
      <c r="F220" s="4">
        <v>1</v>
      </c>
      <c r="G220">
        <v>0</v>
      </c>
    </row>
    <row r="221" spans="3:7" x14ac:dyDescent="0.35">
      <c r="C221" s="5" t="s">
        <v>440</v>
      </c>
      <c r="D221" s="4">
        <v>0</v>
      </c>
      <c r="E221" s="4">
        <v>0</v>
      </c>
      <c r="F221" s="4">
        <v>1</v>
      </c>
      <c r="G221">
        <v>0</v>
      </c>
    </row>
    <row r="222" spans="3:7" x14ac:dyDescent="0.35">
      <c r="C222" s="16" t="s">
        <v>441</v>
      </c>
      <c r="D222" s="15">
        <v>0</v>
      </c>
      <c r="E222" s="15">
        <v>1</v>
      </c>
      <c r="F222" s="15">
        <v>0.41379310344827586</v>
      </c>
      <c r="G222" s="14">
        <v>0.58620689655172409</v>
      </c>
    </row>
    <row r="223" spans="3:7" x14ac:dyDescent="0.35">
      <c r="C223" s="5" t="s">
        <v>444</v>
      </c>
      <c r="D223" s="4">
        <v>1</v>
      </c>
      <c r="E223" s="4">
        <v>1</v>
      </c>
      <c r="F223" s="4">
        <v>0.41379310344827586</v>
      </c>
      <c r="G223">
        <v>0.58620689655172409</v>
      </c>
    </row>
    <row r="224" spans="3:7" x14ac:dyDescent="0.35">
      <c r="C224" s="5" t="s">
        <v>445</v>
      </c>
      <c r="D224" s="4">
        <v>0</v>
      </c>
      <c r="E224" s="4">
        <v>0</v>
      </c>
      <c r="F224" s="4">
        <v>1</v>
      </c>
      <c r="G224">
        <v>0</v>
      </c>
    </row>
    <row r="225" spans="3:7" x14ac:dyDescent="0.35">
      <c r="C225" s="5" t="s">
        <v>448</v>
      </c>
      <c r="D225" s="4">
        <v>0</v>
      </c>
      <c r="E225" s="4">
        <v>0</v>
      </c>
      <c r="F225" s="4">
        <v>1</v>
      </c>
      <c r="G225">
        <v>0</v>
      </c>
    </row>
    <row r="226" spans="3:7" x14ac:dyDescent="0.35">
      <c r="C226" s="5" t="s">
        <v>450</v>
      </c>
      <c r="D226" s="4">
        <v>1</v>
      </c>
      <c r="E226" s="4">
        <v>1</v>
      </c>
      <c r="F226" s="4">
        <v>0.41379310344827586</v>
      </c>
      <c r="G226">
        <v>0.58620689655172409</v>
      </c>
    </row>
    <row r="227" spans="3:7" x14ac:dyDescent="0.35">
      <c r="C227" s="5" t="s">
        <v>451</v>
      </c>
      <c r="D227" s="4">
        <v>0</v>
      </c>
      <c r="E227" s="4">
        <v>0</v>
      </c>
      <c r="F227" s="4">
        <v>1</v>
      </c>
      <c r="G227">
        <v>0</v>
      </c>
    </row>
    <row r="228" spans="3:7" x14ac:dyDescent="0.35">
      <c r="C228" s="5" t="s">
        <v>454</v>
      </c>
      <c r="D228" s="4">
        <v>1</v>
      </c>
      <c r="E228" s="4">
        <v>1</v>
      </c>
      <c r="F228" s="4">
        <v>0</v>
      </c>
      <c r="G228">
        <v>1</v>
      </c>
    </row>
    <row r="229" spans="3:7" x14ac:dyDescent="0.35">
      <c r="C229" s="5" t="s">
        <v>457</v>
      </c>
      <c r="D229" s="4">
        <v>1</v>
      </c>
      <c r="E229" s="4">
        <v>1</v>
      </c>
      <c r="F229" s="4">
        <v>0</v>
      </c>
      <c r="G229">
        <v>1</v>
      </c>
    </row>
    <row r="230" spans="3:7" x14ac:dyDescent="0.35">
      <c r="C230" s="5" t="s">
        <v>460</v>
      </c>
      <c r="D230" s="4">
        <v>0</v>
      </c>
      <c r="E230" s="4">
        <v>0</v>
      </c>
      <c r="F230" s="4">
        <v>1</v>
      </c>
      <c r="G230">
        <v>0</v>
      </c>
    </row>
    <row r="231" spans="3:7" x14ac:dyDescent="0.35">
      <c r="C231" s="16" t="s">
        <v>461</v>
      </c>
      <c r="D231" s="15">
        <v>0</v>
      </c>
      <c r="E231" s="15">
        <v>1</v>
      </c>
      <c r="F231" s="15">
        <v>0.41379310344827586</v>
      </c>
      <c r="G231" s="14">
        <v>0.58620689655172409</v>
      </c>
    </row>
    <row r="232" spans="3:7" x14ac:dyDescent="0.35">
      <c r="C232" s="5" t="s">
        <v>462</v>
      </c>
      <c r="D232" s="4">
        <v>0</v>
      </c>
      <c r="E232" s="4">
        <v>0</v>
      </c>
      <c r="F232" s="4">
        <v>0.96551724137931039</v>
      </c>
      <c r="G232">
        <v>3.4482758620689655E-2</v>
      </c>
    </row>
    <row r="233" spans="3:7" x14ac:dyDescent="0.35">
      <c r="C233" s="5" t="s">
        <v>463</v>
      </c>
      <c r="D233" s="4">
        <v>0</v>
      </c>
      <c r="E233" s="4">
        <v>0</v>
      </c>
      <c r="F233" s="4">
        <v>1</v>
      </c>
      <c r="G233">
        <v>0</v>
      </c>
    </row>
    <row r="234" spans="3:7" x14ac:dyDescent="0.35">
      <c r="C234" s="5" t="s">
        <v>464</v>
      </c>
      <c r="D234" s="4">
        <v>0</v>
      </c>
      <c r="E234" s="4">
        <v>0</v>
      </c>
      <c r="F234" s="4">
        <v>1</v>
      </c>
      <c r="G234">
        <v>0</v>
      </c>
    </row>
    <row r="235" spans="3:7" x14ac:dyDescent="0.35">
      <c r="C235" s="5" t="s">
        <v>466</v>
      </c>
      <c r="D235" s="4">
        <v>0</v>
      </c>
      <c r="E235" s="4">
        <v>0</v>
      </c>
      <c r="F235" s="4">
        <v>1</v>
      </c>
      <c r="G235">
        <v>0</v>
      </c>
    </row>
    <row r="236" spans="3:7" x14ac:dyDescent="0.35">
      <c r="C236" s="5" t="s">
        <v>468</v>
      </c>
      <c r="D236" s="4">
        <v>0</v>
      </c>
      <c r="E236" s="4">
        <v>0</v>
      </c>
      <c r="F236" s="4">
        <v>1</v>
      </c>
      <c r="G236">
        <v>0</v>
      </c>
    </row>
    <row r="237" spans="3:7" x14ac:dyDescent="0.35">
      <c r="C237" s="5" t="s">
        <v>472</v>
      </c>
      <c r="D237" s="4">
        <v>0</v>
      </c>
      <c r="E237" s="4">
        <v>0</v>
      </c>
      <c r="F237" s="4">
        <v>0.96551724137931039</v>
      </c>
      <c r="G237">
        <v>3.4482758620689655E-2</v>
      </c>
    </row>
    <row r="238" spans="3:7" x14ac:dyDescent="0.35">
      <c r="C238" s="5" t="s">
        <v>473</v>
      </c>
      <c r="D238" s="4">
        <v>1</v>
      </c>
      <c r="E238" s="4">
        <v>1</v>
      </c>
      <c r="F238" s="4">
        <v>0</v>
      </c>
      <c r="G238">
        <v>1</v>
      </c>
    </row>
    <row r="239" spans="3:7" x14ac:dyDescent="0.35">
      <c r="C239" s="5" t="s">
        <v>476</v>
      </c>
      <c r="D239" s="4">
        <v>0</v>
      </c>
      <c r="E239" s="4">
        <v>0</v>
      </c>
      <c r="F239" s="4">
        <v>1</v>
      </c>
      <c r="G239">
        <v>0</v>
      </c>
    </row>
    <row r="240" spans="3:7" x14ac:dyDescent="0.35">
      <c r="C240" s="5" t="s">
        <v>477</v>
      </c>
      <c r="D240" s="4">
        <v>0</v>
      </c>
      <c r="E240" s="4">
        <v>0</v>
      </c>
      <c r="F240" s="4">
        <v>0.89999999999999991</v>
      </c>
      <c r="G240">
        <v>9.9999999999999978E-2</v>
      </c>
    </row>
    <row r="241" spans="3:7" x14ac:dyDescent="0.35">
      <c r="C241" s="5" t="s">
        <v>478</v>
      </c>
      <c r="D241" s="4">
        <v>0</v>
      </c>
      <c r="E241" s="4">
        <v>0</v>
      </c>
      <c r="F241" s="4">
        <v>0.89999999999999991</v>
      </c>
      <c r="G241">
        <v>9.9999999999999978E-2</v>
      </c>
    </row>
    <row r="242" spans="3:7" x14ac:dyDescent="0.35">
      <c r="C242" s="5" t="s">
        <v>479</v>
      </c>
      <c r="D242" s="4">
        <v>1</v>
      </c>
      <c r="E242" s="4">
        <v>1</v>
      </c>
      <c r="F242" s="4">
        <v>0.10344827586206896</v>
      </c>
      <c r="G242">
        <v>0.89655172413793094</v>
      </c>
    </row>
    <row r="243" spans="3:7" x14ac:dyDescent="0.35">
      <c r="C243" s="5" t="s">
        <v>480</v>
      </c>
      <c r="D243" s="4">
        <v>0</v>
      </c>
      <c r="E243" s="4">
        <v>0</v>
      </c>
      <c r="F243" s="4">
        <v>1</v>
      </c>
      <c r="G243">
        <v>0</v>
      </c>
    </row>
    <row r="244" spans="3:7" x14ac:dyDescent="0.35">
      <c r="C244" s="5" t="s">
        <v>482</v>
      </c>
      <c r="D244" s="4">
        <v>1</v>
      </c>
      <c r="E244" s="4">
        <v>1</v>
      </c>
      <c r="F244" s="4">
        <v>0</v>
      </c>
      <c r="G244">
        <v>1</v>
      </c>
    </row>
    <row r="245" spans="3:7" x14ac:dyDescent="0.35">
      <c r="C245" s="5" t="s">
        <v>484</v>
      </c>
      <c r="D245" s="4">
        <v>0</v>
      </c>
      <c r="E245" s="4">
        <v>0</v>
      </c>
      <c r="F245" s="4">
        <v>1</v>
      </c>
      <c r="G245">
        <v>0</v>
      </c>
    </row>
    <row r="246" spans="3:7" x14ac:dyDescent="0.35">
      <c r="C246" s="5" t="s">
        <v>491</v>
      </c>
      <c r="D246" s="4">
        <v>0</v>
      </c>
      <c r="E246" s="4">
        <v>0</v>
      </c>
      <c r="F246" s="4">
        <v>1</v>
      </c>
      <c r="G246">
        <v>0</v>
      </c>
    </row>
    <row r="247" spans="3:7" x14ac:dyDescent="0.35">
      <c r="C247" s="5" t="s">
        <v>493</v>
      </c>
      <c r="D247" s="4">
        <v>0</v>
      </c>
      <c r="E247" s="4">
        <v>0</v>
      </c>
      <c r="F247" s="4">
        <v>1</v>
      </c>
      <c r="G247">
        <v>0</v>
      </c>
    </row>
    <row r="248" spans="3:7" x14ac:dyDescent="0.35">
      <c r="C248" s="5" t="s">
        <v>495</v>
      </c>
      <c r="D248" s="4">
        <v>1</v>
      </c>
      <c r="E248" s="4">
        <v>1</v>
      </c>
      <c r="F248" s="4">
        <v>0.41379310344827586</v>
      </c>
      <c r="G248">
        <v>0.58620689655172409</v>
      </c>
    </row>
    <row r="249" spans="3:7" x14ac:dyDescent="0.35">
      <c r="C249" s="5" t="s">
        <v>496</v>
      </c>
      <c r="D249" s="4">
        <v>0</v>
      </c>
      <c r="E249" s="4">
        <v>0</v>
      </c>
      <c r="F249" s="4">
        <v>1</v>
      </c>
      <c r="G249">
        <v>0</v>
      </c>
    </row>
    <row r="250" spans="3:7" x14ac:dyDescent="0.35">
      <c r="C250" s="5" t="s">
        <v>497</v>
      </c>
      <c r="D250" s="4">
        <v>1</v>
      </c>
      <c r="E250" s="4">
        <v>1</v>
      </c>
      <c r="F250" s="4">
        <v>0</v>
      </c>
      <c r="G250">
        <v>1</v>
      </c>
    </row>
    <row r="251" spans="3:7" x14ac:dyDescent="0.35">
      <c r="C251" s="5" t="s">
        <v>498</v>
      </c>
      <c r="D251" s="4">
        <v>1</v>
      </c>
      <c r="E251" s="4">
        <v>1</v>
      </c>
      <c r="F251" s="4">
        <v>0</v>
      </c>
      <c r="G251">
        <v>1</v>
      </c>
    </row>
    <row r="252" spans="3:7" x14ac:dyDescent="0.35">
      <c r="C252" s="5" t="s">
        <v>500</v>
      </c>
      <c r="D252" s="4">
        <v>1</v>
      </c>
      <c r="E252" s="4">
        <v>1</v>
      </c>
      <c r="F252" s="4">
        <v>0.41379310344827586</v>
      </c>
      <c r="G252">
        <v>0.58620689655172409</v>
      </c>
    </row>
    <row r="253" spans="3:7" x14ac:dyDescent="0.35">
      <c r="C253" s="5" t="s">
        <v>501</v>
      </c>
      <c r="D253" s="4">
        <v>0</v>
      </c>
      <c r="E253" s="4">
        <v>0</v>
      </c>
      <c r="F253" s="4">
        <v>1</v>
      </c>
      <c r="G253">
        <v>0</v>
      </c>
    </row>
    <row r="254" spans="3:7" x14ac:dyDescent="0.35">
      <c r="C254" s="16" t="s">
        <v>505</v>
      </c>
      <c r="D254" s="15">
        <v>0</v>
      </c>
      <c r="E254" s="15">
        <v>1</v>
      </c>
      <c r="F254" s="15">
        <v>0.41379310344827586</v>
      </c>
      <c r="G254" s="14">
        <v>0.58620689655172409</v>
      </c>
    </row>
    <row r="255" spans="3:7" x14ac:dyDescent="0.35">
      <c r="C255" s="5" t="s">
        <v>507</v>
      </c>
      <c r="D255" s="4">
        <v>0</v>
      </c>
      <c r="E255" s="4">
        <v>0</v>
      </c>
      <c r="F255" s="4">
        <v>0.96551724137931039</v>
      </c>
      <c r="G255">
        <v>3.4482758620689655E-2</v>
      </c>
    </row>
    <row r="256" spans="3:7" x14ac:dyDescent="0.35">
      <c r="C256" s="5" t="s">
        <v>508</v>
      </c>
      <c r="D256" s="4">
        <v>0</v>
      </c>
      <c r="E256" s="4">
        <v>0</v>
      </c>
      <c r="F256" s="4">
        <v>1</v>
      </c>
      <c r="G256">
        <v>0</v>
      </c>
    </row>
    <row r="257" spans="3:7" x14ac:dyDescent="0.35">
      <c r="C257" s="5" t="s">
        <v>509</v>
      </c>
      <c r="D257" s="4">
        <v>1</v>
      </c>
      <c r="E257" s="4">
        <v>1</v>
      </c>
      <c r="F257" s="4">
        <v>0</v>
      </c>
      <c r="G257">
        <v>1</v>
      </c>
    </row>
    <row r="258" spans="3:7" x14ac:dyDescent="0.35">
      <c r="C258" s="5" t="s">
        <v>510</v>
      </c>
      <c r="D258" s="4">
        <v>0</v>
      </c>
      <c r="E258" s="4">
        <v>0</v>
      </c>
      <c r="F258" s="4">
        <v>0.89999999999999991</v>
      </c>
      <c r="G258">
        <v>9.9999999999999978E-2</v>
      </c>
    </row>
    <row r="259" spans="3:7" x14ac:dyDescent="0.35">
      <c r="C259" s="5" t="s">
        <v>512</v>
      </c>
      <c r="D259" s="4">
        <v>0</v>
      </c>
      <c r="E259" s="4">
        <v>0</v>
      </c>
      <c r="F259" s="4">
        <v>1</v>
      </c>
      <c r="G259">
        <v>0</v>
      </c>
    </row>
    <row r="260" spans="3:7" x14ac:dyDescent="0.35">
      <c r="C260" s="5" t="s">
        <v>513</v>
      </c>
      <c r="D260" s="4">
        <v>0</v>
      </c>
      <c r="E260" s="4">
        <v>0</v>
      </c>
      <c r="F260" s="4">
        <v>1</v>
      </c>
      <c r="G260">
        <v>0</v>
      </c>
    </row>
    <row r="261" spans="3:7" x14ac:dyDescent="0.35">
      <c r="C261" s="5" t="s">
        <v>515</v>
      </c>
      <c r="D261" s="4">
        <v>0</v>
      </c>
      <c r="E261" s="4">
        <v>0</v>
      </c>
      <c r="F261" s="4">
        <v>1</v>
      </c>
      <c r="G261">
        <v>0</v>
      </c>
    </row>
    <row r="262" spans="3:7" x14ac:dyDescent="0.35">
      <c r="C262" s="5" t="s">
        <v>516</v>
      </c>
      <c r="D262" s="4">
        <v>1</v>
      </c>
      <c r="E262" s="4">
        <v>1</v>
      </c>
      <c r="F262" s="4">
        <v>0</v>
      </c>
      <c r="G262">
        <v>1</v>
      </c>
    </row>
    <row r="263" spans="3:7" x14ac:dyDescent="0.35">
      <c r="C263" s="5" t="s">
        <v>517</v>
      </c>
      <c r="D263" s="4">
        <v>0</v>
      </c>
      <c r="E263" s="4">
        <v>0</v>
      </c>
      <c r="F263" s="4">
        <v>0.89999999999999991</v>
      </c>
      <c r="G263">
        <v>9.9999999999999978E-2</v>
      </c>
    </row>
    <row r="264" spans="3:7" x14ac:dyDescent="0.35">
      <c r="C264" s="5" t="s">
        <v>518</v>
      </c>
      <c r="D264" s="4">
        <v>0</v>
      </c>
      <c r="E264" s="4">
        <v>0</v>
      </c>
      <c r="F264" s="4">
        <v>1</v>
      </c>
      <c r="G264">
        <v>0</v>
      </c>
    </row>
    <row r="265" spans="3:7" x14ac:dyDescent="0.35">
      <c r="C265" s="5" t="s">
        <v>519</v>
      </c>
      <c r="D265" s="4">
        <v>0</v>
      </c>
      <c r="E265" s="4">
        <v>0</v>
      </c>
      <c r="F265" s="4">
        <v>1</v>
      </c>
      <c r="G265">
        <v>0</v>
      </c>
    </row>
    <row r="266" spans="3:7" x14ac:dyDescent="0.35">
      <c r="C266" s="5" t="s">
        <v>526</v>
      </c>
      <c r="D266" s="4">
        <v>1</v>
      </c>
      <c r="E266" s="4">
        <v>1</v>
      </c>
      <c r="F266" s="4">
        <v>0</v>
      </c>
      <c r="G266">
        <v>1</v>
      </c>
    </row>
    <row r="267" spans="3:7" x14ac:dyDescent="0.35">
      <c r="C267" s="5" t="s">
        <v>528</v>
      </c>
      <c r="D267" s="4">
        <v>0</v>
      </c>
      <c r="E267" s="4">
        <v>0</v>
      </c>
      <c r="F267" s="4">
        <v>1</v>
      </c>
      <c r="G267">
        <v>0</v>
      </c>
    </row>
    <row r="268" spans="3:7" x14ac:dyDescent="0.35">
      <c r="C268" s="5" t="s">
        <v>529</v>
      </c>
      <c r="D268" s="4">
        <v>0</v>
      </c>
      <c r="E268" s="4">
        <v>0</v>
      </c>
      <c r="F268" s="4">
        <v>1</v>
      </c>
      <c r="G268">
        <v>0</v>
      </c>
    </row>
    <row r="269" spans="3:7" x14ac:dyDescent="0.35">
      <c r="C269" s="16" t="s">
        <v>530</v>
      </c>
      <c r="D269" s="15">
        <v>0</v>
      </c>
      <c r="E269" s="15">
        <v>1</v>
      </c>
      <c r="F269" s="15">
        <v>0.41379310344827586</v>
      </c>
      <c r="G269" s="14">
        <v>0.58620689655172409</v>
      </c>
    </row>
    <row r="270" spans="3:7" x14ac:dyDescent="0.35">
      <c r="C270" s="5" t="s">
        <v>538</v>
      </c>
      <c r="D270" s="4">
        <v>0</v>
      </c>
      <c r="E270" s="4">
        <v>0</v>
      </c>
      <c r="F270" s="4">
        <v>0.89999999999999991</v>
      </c>
      <c r="G270">
        <v>9.9999999999999978E-2</v>
      </c>
    </row>
    <row r="271" spans="3:7" x14ac:dyDescent="0.35">
      <c r="C271" s="5" t="s">
        <v>539</v>
      </c>
      <c r="D271" s="4">
        <v>0</v>
      </c>
      <c r="E271" s="4">
        <v>0</v>
      </c>
      <c r="F271" s="4">
        <v>1</v>
      </c>
      <c r="G271">
        <v>0</v>
      </c>
    </row>
    <row r="272" spans="3:7" x14ac:dyDescent="0.35">
      <c r="C272" s="5" t="s">
        <v>541</v>
      </c>
      <c r="D272" s="4">
        <v>0</v>
      </c>
      <c r="E272" s="4">
        <v>0</v>
      </c>
      <c r="F272" s="4">
        <v>0.96551724137931039</v>
      </c>
      <c r="G272">
        <v>3.4482758620689655E-2</v>
      </c>
    </row>
    <row r="273" spans="3:7" x14ac:dyDescent="0.35">
      <c r="C273" s="5" t="s">
        <v>542</v>
      </c>
      <c r="D273" s="4">
        <v>0</v>
      </c>
      <c r="E273" s="4">
        <v>0</v>
      </c>
      <c r="F273" s="4">
        <v>1</v>
      </c>
      <c r="G273">
        <v>0</v>
      </c>
    </row>
    <row r="274" spans="3:7" x14ac:dyDescent="0.35">
      <c r="C274" s="5" t="s">
        <v>543</v>
      </c>
      <c r="D274" s="4">
        <v>0</v>
      </c>
      <c r="E274" s="4">
        <v>0</v>
      </c>
      <c r="F274" s="4">
        <v>1</v>
      </c>
      <c r="G274">
        <v>0</v>
      </c>
    </row>
    <row r="275" spans="3:7" x14ac:dyDescent="0.35">
      <c r="C275" s="5" t="s">
        <v>545</v>
      </c>
      <c r="D275" s="4">
        <v>0</v>
      </c>
      <c r="E275" s="4">
        <v>0</v>
      </c>
      <c r="F275" s="4">
        <v>1</v>
      </c>
      <c r="G275">
        <v>0</v>
      </c>
    </row>
    <row r="276" spans="3:7" x14ac:dyDescent="0.35">
      <c r="C276" s="5" t="s">
        <v>546</v>
      </c>
      <c r="D276" s="4">
        <v>0</v>
      </c>
      <c r="E276" s="4">
        <v>0</v>
      </c>
      <c r="F276" s="4">
        <v>0.96551724137931039</v>
      </c>
      <c r="G276">
        <v>3.4482758620689655E-2</v>
      </c>
    </row>
    <row r="277" spans="3:7" x14ac:dyDescent="0.35">
      <c r="C277" s="16" t="s">
        <v>549</v>
      </c>
      <c r="D277" s="15">
        <v>0</v>
      </c>
      <c r="E277" s="15">
        <v>1</v>
      </c>
      <c r="F277" s="15">
        <v>0.41379310344827586</v>
      </c>
      <c r="G277" s="14">
        <v>0.58620689655172409</v>
      </c>
    </row>
    <row r="278" spans="3:7" x14ac:dyDescent="0.35">
      <c r="C278" s="5" t="s">
        <v>552</v>
      </c>
      <c r="D278" s="4">
        <v>1</v>
      </c>
      <c r="E278" s="4">
        <v>1</v>
      </c>
      <c r="F278" s="4">
        <v>0</v>
      </c>
      <c r="G278">
        <v>1</v>
      </c>
    </row>
    <row r="279" spans="3:7" x14ac:dyDescent="0.35">
      <c r="C279" s="5" t="s">
        <v>555</v>
      </c>
      <c r="D279" s="4">
        <v>0</v>
      </c>
      <c r="E279" s="4">
        <v>0</v>
      </c>
      <c r="F279" s="4">
        <v>0.89999999999999991</v>
      </c>
      <c r="G279">
        <v>9.9999999999999978E-2</v>
      </c>
    </row>
    <row r="280" spans="3:7" x14ac:dyDescent="0.35">
      <c r="C280" s="5" t="s">
        <v>558</v>
      </c>
      <c r="D280" s="4">
        <v>0</v>
      </c>
      <c r="E280" s="4">
        <v>0</v>
      </c>
      <c r="F280" s="4">
        <v>1</v>
      </c>
      <c r="G280">
        <v>0</v>
      </c>
    </row>
    <row r="281" spans="3:7" x14ac:dyDescent="0.35">
      <c r="C281" s="5" t="s">
        <v>559</v>
      </c>
      <c r="D281" s="4">
        <v>0</v>
      </c>
      <c r="E281" s="4">
        <v>0</v>
      </c>
      <c r="F281" s="4">
        <v>1</v>
      </c>
      <c r="G281">
        <v>0</v>
      </c>
    </row>
    <row r="282" spans="3:7" x14ac:dyDescent="0.35">
      <c r="C282" s="5" t="s">
        <v>560</v>
      </c>
      <c r="D282" s="4">
        <v>0</v>
      </c>
      <c r="E282" s="4">
        <v>0</v>
      </c>
      <c r="F282" s="4">
        <v>1</v>
      </c>
      <c r="G282">
        <v>0</v>
      </c>
    </row>
    <row r="283" spans="3:7" x14ac:dyDescent="0.35">
      <c r="C283" s="5" t="s">
        <v>562</v>
      </c>
      <c r="D283" s="4">
        <v>0</v>
      </c>
      <c r="E283" s="4">
        <v>0</v>
      </c>
      <c r="F283" s="4">
        <v>1</v>
      </c>
      <c r="G283">
        <v>0</v>
      </c>
    </row>
    <row r="284" spans="3:7" x14ac:dyDescent="0.35">
      <c r="C284" s="5" t="s">
        <v>565</v>
      </c>
      <c r="D284" s="4">
        <v>0</v>
      </c>
      <c r="E284" s="4">
        <v>0</v>
      </c>
      <c r="F284" s="4">
        <v>0.96551724137931039</v>
      </c>
      <c r="G284">
        <v>3.4482758620689655E-2</v>
      </c>
    </row>
    <row r="285" spans="3:7" x14ac:dyDescent="0.35">
      <c r="C285" s="5" t="s">
        <v>567</v>
      </c>
      <c r="D285" s="4">
        <v>0</v>
      </c>
      <c r="E285" s="4">
        <v>0</v>
      </c>
      <c r="F285" s="4">
        <v>1</v>
      </c>
      <c r="G285">
        <v>0</v>
      </c>
    </row>
    <row r="286" spans="3:7" x14ac:dyDescent="0.35">
      <c r="C286" s="5" t="s">
        <v>568</v>
      </c>
      <c r="D286" s="4">
        <v>1</v>
      </c>
      <c r="E286" s="4">
        <v>1</v>
      </c>
      <c r="F286" s="4">
        <v>0</v>
      </c>
      <c r="G286">
        <v>1</v>
      </c>
    </row>
    <row r="287" spans="3:7" x14ac:dyDescent="0.35">
      <c r="C287" s="5" t="s">
        <v>574</v>
      </c>
      <c r="D287" s="4">
        <v>1</v>
      </c>
      <c r="E287" s="4">
        <v>1</v>
      </c>
      <c r="F287" s="4">
        <v>0.10344827586206896</v>
      </c>
      <c r="G287">
        <v>0.89655172413793094</v>
      </c>
    </row>
    <row r="288" spans="3:7" x14ac:dyDescent="0.35">
      <c r="C288" s="5" t="s">
        <v>575</v>
      </c>
      <c r="D288" s="4">
        <v>0</v>
      </c>
      <c r="E288" s="4">
        <v>0</v>
      </c>
      <c r="F288" s="4">
        <v>1</v>
      </c>
      <c r="G288">
        <v>0</v>
      </c>
    </row>
    <row r="289" spans="3:7" x14ac:dyDescent="0.35">
      <c r="C289" s="5" t="s">
        <v>578</v>
      </c>
      <c r="D289" s="4">
        <v>0</v>
      </c>
      <c r="E289" s="4">
        <v>0</v>
      </c>
      <c r="F289" s="4">
        <v>0.96551724137931039</v>
      </c>
      <c r="G289">
        <v>3.4482758620689655E-2</v>
      </c>
    </row>
    <row r="290" spans="3:7" x14ac:dyDescent="0.35">
      <c r="C290" s="5" t="s">
        <v>582</v>
      </c>
      <c r="D290" s="4">
        <v>1</v>
      </c>
      <c r="E290" s="4">
        <v>1</v>
      </c>
      <c r="F290" s="4">
        <v>0</v>
      </c>
      <c r="G290">
        <v>1</v>
      </c>
    </row>
    <row r="291" spans="3:7" x14ac:dyDescent="0.35">
      <c r="C291" s="5" t="s">
        <v>583</v>
      </c>
      <c r="D291" s="4">
        <v>0</v>
      </c>
      <c r="E291" s="4">
        <v>0</v>
      </c>
      <c r="F291" s="4">
        <v>0.96551724137931039</v>
      </c>
      <c r="G291">
        <v>3.4482758620689655E-2</v>
      </c>
    </row>
    <row r="292" spans="3:7" x14ac:dyDescent="0.35">
      <c r="C292" s="5" t="s">
        <v>584</v>
      </c>
      <c r="D292" s="4">
        <v>0</v>
      </c>
      <c r="E292" s="4">
        <v>0</v>
      </c>
      <c r="F292" s="4">
        <v>0.96551724137931039</v>
      </c>
      <c r="G292">
        <v>3.4482758620689655E-2</v>
      </c>
    </row>
    <row r="293" spans="3:7" x14ac:dyDescent="0.35">
      <c r="C293" s="5" t="s">
        <v>586</v>
      </c>
      <c r="D293" s="4">
        <v>1</v>
      </c>
      <c r="E293" s="4">
        <v>1</v>
      </c>
      <c r="F293" s="4">
        <v>0</v>
      </c>
      <c r="G293">
        <v>1</v>
      </c>
    </row>
    <row r="294" spans="3:7" x14ac:dyDescent="0.35">
      <c r="C294" s="5" t="s">
        <v>588</v>
      </c>
      <c r="D294" s="4">
        <v>0</v>
      </c>
      <c r="E294" s="4">
        <v>0</v>
      </c>
      <c r="F294" s="4">
        <v>1</v>
      </c>
      <c r="G294">
        <v>0</v>
      </c>
    </row>
    <row r="295" spans="3:7" x14ac:dyDescent="0.35">
      <c r="C295" s="5" t="s">
        <v>589</v>
      </c>
      <c r="D295" s="4">
        <v>0</v>
      </c>
      <c r="E295" s="4">
        <v>0</v>
      </c>
      <c r="F295" s="4">
        <v>1</v>
      </c>
      <c r="G295">
        <v>0</v>
      </c>
    </row>
    <row r="296" spans="3:7" x14ac:dyDescent="0.35">
      <c r="C296" s="16" t="s">
        <v>591</v>
      </c>
      <c r="D296" s="15">
        <v>0</v>
      </c>
      <c r="E296" s="15">
        <v>1</v>
      </c>
      <c r="F296" s="15">
        <v>0.41379310344827586</v>
      </c>
      <c r="G296" s="14">
        <v>0.58620689655172409</v>
      </c>
    </row>
    <row r="297" spans="3:7" x14ac:dyDescent="0.35">
      <c r="C297" s="5" t="s">
        <v>595</v>
      </c>
      <c r="D297" s="4">
        <v>0</v>
      </c>
      <c r="E297" s="4">
        <v>0</v>
      </c>
      <c r="F297" s="4">
        <v>0.96551724137931039</v>
      </c>
      <c r="G297">
        <v>3.4482758620689655E-2</v>
      </c>
    </row>
    <row r="298" spans="3:7" x14ac:dyDescent="0.35">
      <c r="C298" s="5" t="s">
        <v>598</v>
      </c>
      <c r="D298" s="4">
        <v>1</v>
      </c>
      <c r="E298" s="4">
        <v>1</v>
      </c>
      <c r="F298" s="4">
        <v>0</v>
      </c>
      <c r="G298">
        <v>1</v>
      </c>
    </row>
    <row r="299" spans="3:7" x14ac:dyDescent="0.35">
      <c r="C299" s="5" t="s">
        <v>599</v>
      </c>
      <c r="D299" s="4">
        <v>0</v>
      </c>
      <c r="E299" s="4">
        <v>0</v>
      </c>
      <c r="F299" s="4">
        <v>1</v>
      </c>
      <c r="G299">
        <v>0</v>
      </c>
    </row>
    <row r="300" spans="3:7" x14ac:dyDescent="0.35">
      <c r="C300" s="5" t="s">
        <v>601</v>
      </c>
      <c r="D300" s="4">
        <v>1</v>
      </c>
      <c r="E300" s="4">
        <v>1</v>
      </c>
      <c r="F300" s="4">
        <v>0.41379310344827586</v>
      </c>
      <c r="G300">
        <v>0.58620689655172409</v>
      </c>
    </row>
    <row r="301" spans="3:7" x14ac:dyDescent="0.35">
      <c r="C301" s="5" t="s">
        <v>602</v>
      </c>
      <c r="D301" s="4">
        <v>0</v>
      </c>
      <c r="E301" s="4">
        <v>0</v>
      </c>
      <c r="F301" s="4">
        <v>0.89999999999999991</v>
      </c>
      <c r="G301">
        <v>9.9999999999999978E-2</v>
      </c>
    </row>
    <row r="302" spans="3:7" x14ac:dyDescent="0.35">
      <c r="C302" s="5" t="s">
        <v>610</v>
      </c>
      <c r="D302" s="4">
        <v>0</v>
      </c>
      <c r="E302" s="4">
        <v>0</v>
      </c>
      <c r="F302" s="4">
        <v>0.89999999999999991</v>
      </c>
      <c r="G302">
        <v>9.9999999999999978E-2</v>
      </c>
    </row>
    <row r="303" spans="3:7" x14ac:dyDescent="0.35">
      <c r="C303" s="5" t="s">
        <v>611</v>
      </c>
      <c r="D303" s="4">
        <v>0</v>
      </c>
      <c r="E303" s="4">
        <v>0</v>
      </c>
      <c r="F303" s="4">
        <v>1</v>
      </c>
      <c r="G303">
        <v>0</v>
      </c>
    </row>
    <row r="304" spans="3:7" x14ac:dyDescent="0.35">
      <c r="C304" s="5" t="s">
        <v>613</v>
      </c>
      <c r="D304" s="4">
        <v>0</v>
      </c>
      <c r="E304" s="4">
        <v>0</v>
      </c>
      <c r="F304" s="4">
        <v>1</v>
      </c>
      <c r="G304">
        <v>0</v>
      </c>
    </row>
    <row r="305" spans="3:7" x14ac:dyDescent="0.35">
      <c r="C305" s="5" t="s">
        <v>616</v>
      </c>
      <c r="D305" s="4">
        <v>0</v>
      </c>
      <c r="E305" s="4">
        <v>0</v>
      </c>
      <c r="F305" s="4">
        <v>0.89999999999999991</v>
      </c>
      <c r="G305">
        <v>9.9999999999999978E-2</v>
      </c>
    </row>
    <row r="306" spans="3:7" x14ac:dyDescent="0.35">
      <c r="C306" s="5" t="s">
        <v>617</v>
      </c>
      <c r="D306" s="4">
        <v>0</v>
      </c>
      <c r="E306" s="4">
        <v>0</v>
      </c>
      <c r="F306" s="4">
        <v>0.89999999999999991</v>
      </c>
      <c r="G306">
        <v>9.9999999999999978E-2</v>
      </c>
    </row>
    <row r="307" spans="3:7" x14ac:dyDescent="0.35">
      <c r="C307" s="5" t="s">
        <v>619</v>
      </c>
      <c r="D307" s="4">
        <v>0</v>
      </c>
      <c r="E307" s="4">
        <v>0</v>
      </c>
      <c r="F307" s="4">
        <v>0.89999999999999991</v>
      </c>
      <c r="G307">
        <v>9.9999999999999978E-2</v>
      </c>
    </row>
    <row r="308" spans="3:7" x14ac:dyDescent="0.35">
      <c r="C308" s="5" t="s">
        <v>620</v>
      </c>
      <c r="D308" s="4">
        <v>0</v>
      </c>
      <c r="E308" s="4">
        <v>0</v>
      </c>
      <c r="F308" s="4">
        <v>0.89999999999999991</v>
      </c>
      <c r="G308">
        <v>9.9999999999999978E-2</v>
      </c>
    </row>
    <row r="309" spans="3:7" x14ac:dyDescent="0.35">
      <c r="C309" s="5" t="s">
        <v>623</v>
      </c>
      <c r="D309" s="4">
        <v>0</v>
      </c>
      <c r="E309" s="4">
        <v>0</v>
      </c>
      <c r="F309" s="4">
        <v>0.89999999999999991</v>
      </c>
      <c r="G309">
        <v>9.9999999999999978E-2</v>
      </c>
    </row>
    <row r="310" spans="3:7" x14ac:dyDescent="0.35">
      <c r="C310" s="5" t="s">
        <v>625</v>
      </c>
      <c r="D310" s="4">
        <v>0</v>
      </c>
      <c r="E310" s="4">
        <v>0</v>
      </c>
      <c r="F310" s="4">
        <v>0.89999999999999991</v>
      </c>
      <c r="G310">
        <v>9.9999999999999978E-2</v>
      </c>
    </row>
    <row r="311" spans="3:7" x14ac:dyDescent="0.35">
      <c r="C311" s="5" t="s">
        <v>627</v>
      </c>
      <c r="D311" s="4">
        <v>1</v>
      </c>
      <c r="E311" s="4">
        <v>1</v>
      </c>
      <c r="F311" s="4">
        <v>0.10344827586206896</v>
      </c>
      <c r="G311">
        <v>0.89655172413793094</v>
      </c>
    </row>
    <row r="312" spans="3:7" x14ac:dyDescent="0.35">
      <c r="C312" s="5" t="s">
        <v>628</v>
      </c>
      <c r="D312" s="4">
        <v>1</v>
      </c>
      <c r="E312" s="4">
        <v>1</v>
      </c>
      <c r="F312" s="4">
        <v>0</v>
      </c>
      <c r="G312">
        <v>1</v>
      </c>
    </row>
    <row r="313" spans="3:7" x14ac:dyDescent="0.35">
      <c r="C313" s="5" t="s">
        <v>209</v>
      </c>
      <c r="D313" s="4">
        <v>0</v>
      </c>
      <c r="E313" s="4">
        <v>0</v>
      </c>
      <c r="F313" s="4">
        <v>1</v>
      </c>
      <c r="G313">
        <v>0</v>
      </c>
    </row>
    <row r="314" spans="3:7" x14ac:dyDescent="0.35">
      <c r="C314" s="5" t="s">
        <v>594</v>
      </c>
      <c r="D314" s="4">
        <v>0</v>
      </c>
      <c r="E314" s="4">
        <v>0</v>
      </c>
      <c r="F314" s="4">
        <v>1</v>
      </c>
      <c r="G314">
        <v>0</v>
      </c>
    </row>
    <row r="315" spans="3:7" x14ac:dyDescent="0.35">
      <c r="C315" s="5" t="s">
        <v>455</v>
      </c>
      <c r="D315" s="4">
        <v>0</v>
      </c>
      <c r="E315" s="4">
        <v>0</v>
      </c>
      <c r="F315" s="4">
        <v>1</v>
      </c>
      <c r="G315">
        <v>0</v>
      </c>
    </row>
    <row r="316" spans="3:7" x14ac:dyDescent="0.35">
      <c r="C316" s="5" t="s">
        <v>609</v>
      </c>
      <c r="D316" s="4">
        <v>0</v>
      </c>
      <c r="E316" s="4">
        <v>0</v>
      </c>
      <c r="F316" s="4">
        <v>1</v>
      </c>
      <c r="G316">
        <v>0</v>
      </c>
    </row>
    <row r="317" spans="3:7" x14ac:dyDescent="0.35">
      <c r="C317" s="16" t="s">
        <v>103</v>
      </c>
      <c r="D317" s="15">
        <v>1</v>
      </c>
      <c r="E317" s="15">
        <v>0</v>
      </c>
      <c r="F317" s="15">
        <v>0.89999999999999991</v>
      </c>
      <c r="G317" s="14">
        <v>9.9999999999999978E-2</v>
      </c>
    </row>
    <row r="318" spans="3:7" x14ac:dyDescent="0.35">
      <c r="C318" s="5" t="s">
        <v>489</v>
      </c>
      <c r="D318" s="4">
        <v>0</v>
      </c>
      <c r="E318" s="4">
        <v>0</v>
      </c>
      <c r="F318" s="4">
        <v>0.96551724137931039</v>
      </c>
      <c r="G318">
        <v>3.4482758620689655E-2</v>
      </c>
    </row>
    <row r="319" spans="3:7" x14ac:dyDescent="0.35">
      <c r="C319" s="5" t="s">
        <v>368</v>
      </c>
      <c r="D319" s="4">
        <v>0</v>
      </c>
      <c r="E319" s="4">
        <v>0</v>
      </c>
      <c r="F319" s="4">
        <v>1</v>
      </c>
      <c r="G319">
        <v>0</v>
      </c>
    </row>
    <row r="320" spans="3:7" x14ac:dyDescent="0.35">
      <c r="C320" s="5" t="s">
        <v>232</v>
      </c>
      <c r="D320" s="4">
        <v>1</v>
      </c>
      <c r="E320" s="4">
        <v>1</v>
      </c>
      <c r="F320" s="4">
        <v>0</v>
      </c>
      <c r="G320">
        <v>1</v>
      </c>
    </row>
    <row r="321" spans="3:7" x14ac:dyDescent="0.35">
      <c r="C321" s="5" t="s">
        <v>285</v>
      </c>
      <c r="D321" s="4">
        <v>0</v>
      </c>
      <c r="E321" s="4">
        <v>0</v>
      </c>
      <c r="F321" s="4">
        <v>1</v>
      </c>
      <c r="G321">
        <v>0</v>
      </c>
    </row>
    <row r="322" spans="3:7" x14ac:dyDescent="0.35">
      <c r="C322" s="5" t="s">
        <v>194</v>
      </c>
      <c r="D322" s="4">
        <v>1</v>
      </c>
      <c r="E322" s="4">
        <v>1</v>
      </c>
      <c r="F322" s="4">
        <v>0</v>
      </c>
      <c r="G322">
        <v>1</v>
      </c>
    </row>
    <row r="323" spans="3:7" x14ac:dyDescent="0.35">
      <c r="C323" s="5" t="s">
        <v>309</v>
      </c>
      <c r="D323" s="4">
        <v>1</v>
      </c>
      <c r="E323" s="4">
        <v>1</v>
      </c>
      <c r="F323" s="4">
        <v>0</v>
      </c>
      <c r="G323">
        <v>1</v>
      </c>
    </row>
    <row r="324" spans="3:7" x14ac:dyDescent="0.35">
      <c r="C324" s="5" t="s">
        <v>259</v>
      </c>
      <c r="D324" s="4">
        <v>1</v>
      </c>
      <c r="E324" s="4">
        <v>1</v>
      </c>
      <c r="F324" s="4">
        <v>0.41379310344827586</v>
      </c>
      <c r="G324">
        <v>0.58620689655172409</v>
      </c>
    </row>
    <row r="325" spans="3:7" x14ac:dyDescent="0.35">
      <c r="C325" s="5" t="s">
        <v>632</v>
      </c>
      <c r="D325" s="4">
        <v>1</v>
      </c>
      <c r="E325" s="4">
        <v>1</v>
      </c>
      <c r="F325" s="4">
        <v>0</v>
      </c>
      <c r="G325">
        <v>1</v>
      </c>
    </row>
    <row r="326" spans="3:7" x14ac:dyDescent="0.35">
      <c r="C326" s="5" t="s">
        <v>532</v>
      </c>
      <c r="D326" s="4">
        <v>0</v>
      </c>
      <c r="E326" s="4">
        <v>0</v>
      </c>
      <c r="F326" s="4">
        <v>1</v>
      </c>
      <c r="G326">
        <v>0</v>
      </c>
    </row>
    <row r="327" spans="3:7" x14ac:dyDescent="0.35">
      <c r="C327" s="5" t="s">
        <v>171</v>
      </c>
      <c r="D327" s="4">
        <v>0</v>
      </c>
      <c r="E327" s="4">
        <v>0</v>
      </c>
      <c r="F327" s="4">
        <v>1</v>
      </c>
      <c r="G327">
        <v>0</v>
      </c>
    </row>
    <row r="328" spans="3:7" x14ac:dyDescent="0.35">
      <c r="C328" s="5" t="s">
        <v>499</v>
      </c>
      <c r="D328" s="4">
        <v>0</v>
      </c>
      <c r="E328" s="4">
        <v>0</v>
      </c>
      <c r="F328" s="4">
        <v>1</v>
      </c>
      <c r="G328">
        <v>0</v>
      </c>
    </row>
    <row r="329" spans="3:7" x14ac:dyDescent="0.35">
      <c r="C329" s="5" t="s">
        <v>570</v>
      </c>
      <c r="D329" s="4">
        <v>0</v>
      </c>
      <c r="E329" s="4">
        <v>0</v>
      </c>
      <c r="F329" s="4">
        <v>1</v>
      </c>
      <c r="G329">
        <v>0</v>
      </c>
    </row>
    <row r="330" spans="3:7" x14ac:dyDescent="0.35">
      <c r="C330" s="5" t="s">
        <v>590</v>
      </c>
      <c r="D330" s="4">
        <v>0</v>
      </c>
      <c r="E330" s="4">
        <v>0</v>
      </c>
      <c r="F330" s="4">
        <v>1</v>
      </c>
      <c r="G330">
        <v>0</v>
      </c>
    </row>
    <row r="331" spans="3:7" x14ac:dyDescent="0.35">
      <c r="C331" s="5" t="s">
        <v>278</v>
      </c>
      <c r="D331" s="4">
        <v>1</v>
      </c>
      <c r="E331" s="4">
        <v>1</v>
      </c>
      <c r="F331" s="4">
        <v>0.10344827586206896</v>
      </c>
      <c r="G331">
        <v>0.89655172413793094</v>
      </c>
    </row>
    <row r="332" spans="3:7" x14ac:dyDescent="0.35">
      <c r="C332" s="5" t="s">
        <v>615</v>
      </c>
      <c r="D332" s="4">
        <v>0</v>
      </c>
      <c r="E332" s="4">
        <v>0</v>
      </c>
      <c r="F332" s="4">
        <v>1</v>
      </c>
      <c r="G332">
        <v>0</v>
      </c>
    </row>
    <row r="333" spans="3:7" x14ac:dyDescent="0.35">
      <c r="C333" s="5" t="s">
        <v>282</v>
      </c>
      <c r="D333" s="4">
        <v>0</v>
      </c>
      <c r="E333" s="4">
        <v>0</v>
      </c>
      <c r="F333" s="4">
        <v>1</v>
      </c>
      <c r="G333">
        <v>0</v>
      </c>
    </row>
    <row r="334" spans="3:7" x14ac:dyDescent="0.35">
      <c r="C334" s="16" t="s">
        <v>222</v>
      </c>
      <c r="D334" s="15">
        <v>0</v>
      </c>
      <c r="E334" s="15">
        <v>1</v>
      </c>
      <c r="F334" s="15">
        <v>0.10344827586206896</v>
      </c>
      <c r="G334" s="14">
        <v>0.89655172413793094</v>
      </c>
    </row>
    <row r="335" spans="3:7" x14ac:dyDescent="0.35">
      <c r="C335" s="5" t="s">
        <v>394</v>
      </c>
      <c r="D335" s="4">
        <v>1</v>
      </c>
      <c r="E335" s="4">
        <v>1</v>
      </c>
      <c r="F335" s="4">
        <v>0.10344827586206896</v>
      </c>
      <c r="G335">
        <v>0.89655172413793094</v>
      </c>
    </row>
    <row r="336" spans="3:7" x14ac:dyDescent="0.35">
      <c r="C336" s="5" t="s">
        <v>434</v>
      </c>
      <c r="D336" s="4">
        <v>1</v>
      </c>
      <c r="E336" s="4">
        <v>1</v>
      </c>
      <c r="F336" s="4">
        <v>0</v>
      </c>
      <c r="G336">
        <v>1</v>
      </c>
    </row>
    <row r="337" spans="3:7" x14ac:dyDescent="0.35">
      <c r="C337" s="5" t="s">
        <v>169</v>
      </c>
      <c r="D337" s="4">
        <v>0</v>
      </c>
      <c r="E337" s="4">
        <v>0</v>
      </c>
      <c r="F337" s="4">
        <v>1</v>
      </c>
      <c r="G337">
        <v>0</v>
      </c>
    </row>
    <row r="338" spans="3:7" x14ac:dyDescent="0.35">
      <c r="C338" s="5" t="s">
        <v>502</v>
      </c>
      <c r="D338" s="4">
        <v>0</v>
      </c>
      <c r="E338" s="4">
        <v>0</v>
      </c>
      <c r="F338" s="4">
        <v>0.96551724137931039</v>
      </c>
      <c r="G338">
        <v>3.4482758620689655E-2</v>
      </c>
    </row>
    <row r="339" spans="3:7" x14ac:dyDescent="0.35">
      <c r="C339" s="5" t="s">
        <v>401</v>
      </c>
      <c r="D339" s="4">
        <v>0</v>
      </c>
      <c r="E339" s="4">
        <v>0</v>
      </c>
      <c r="F339" s="4">
        <v>1</v>
      </c>
      <c r="G339">
        <v>0</v>
      </c>
    </row>
    <row r="340" spans="3:7" x14ac:dyDescent="0.35">
      <c r="C340" s="5" t="s">
        <v>511</v>
      </c>
      <c r="D340" s="4">
        <v>1</v>
      </c>
      <c r="E340" s="4">
        <v>1</v>
      </c>
      <c r="F340" s="4">
        <v>0</v>
      </c>
      <c r="G340">
        <v>1</v>
      </c>
    </row>
    <row r="341" spans="3:7" x14ac:dyDescent="0.35">
      <c r="C341" s="5" t="s">
        <v>424</v>
      </c>
      <c r="D341" s="4">
        <v>0</v>
      </c>
      <c r="E341" s="4">
        <v>0</v>
      </c>
      <c r="F341" s="4">
        <v>0.96551724137931039</v>
      </c>
      <c r="G341">
        <v>3.4482758620689655E-2</v>
      </c>
    </row>
    <row r="342" spans="3:7" x14ac:dyDescent="0.35">
      <c r="C342" s="5" t="s">
        <v>452</v>
      </c>
      <c r="D342" s="4">
        <v>0</v>
      </c>
      <c r="E342" s="4">
        <v>0</v>
      </c>
      <c r="F342" s="4">
        <v>1</v>
      </c>
      <c r="G342">
        <v>0</v>
      </c>
    </row>
    <row r="343" spans="3:7" x14ac:dyDescent="0.35">
      <c r="C343" s="5" t="s">
        <v>467</v>
      </c>
      <c r="D343" s="4">
        <v>0</v>
      </c>
      <c r="E343" s="4">
        <v>0</v>
      </c>
      <c r="F343" s="4">
        <v>1</v>
      </c>
      <c r="G343">
        <v>0</v>
      </c>
    </row>
    <row r="344" spans="3:7" x14ac:dyDescent="0.35">
      <c r="C344" s="5" t="s">
        <v>134</v>
      </c>
      <c r="D344" s="4">
        <v>0</v>
      </c>
      <c r="E344" s="4">
        <v>0</v>
      </c>
      <c r="F344" s="4">
        <v>1</v>
      </c>
      <c r="G344">
        <v>0</v>
      </c>
    </row>
    <row r="345" spans="3:7" x14ac:dyDescent="0.35">
      <c r="C345" s="5" t="s">
        <v>563</v>
      </c>
      <c r="D345" s="4">
        <v>1</v>
      </c>
      <c r="E345" s="4">
        <v>1</v>
      </c>
      <c r="F345" s="4">
        <v>0</v>
      </c>
      <c r="G345">
        <v>1</v>
      </c>
    </row>
    <row r="346" spans="3:7" x14ac:dyDescent="0.35">
      <c r="C346" s="5" t="s">
        <v>359</v>
      </c>
      <c r="D346" s="4">
        <v>0</v>
      </c>
      <c r="E346" s="4">
        <v>0</v>
      </c>
      <c r="F346" s="4">
        <v>1</v>
      </c>
      <c r="G346">
        <v>0</v>
      </c>
    </row>
    <row r="347" spans="3:7" x14ac:dyDescent="0.35">
      <c r="C347" s="5" t="s">
        <v>587</v>
      </c>
      <c r="D347" s="4">
        <v>0</v>
      </c>
      <c r="E347" s="4">
        <v>0</v>
      </c>
      <c r="F347" s="4">
        <v>1</v>
      </c>
      <c r="G347">
        <v>0</v>
      </c>
    </row>
    <row r="348" spans="3:7" x14ac:dyDescent="0.35">
      <c r="C348" s="5" t="s">
        <v>288</v>
      </c>
      <c r="D348" s="4">
        <v>1</v>
      </c>
      <c r="E348" s="4">
        <v>1</v>
      </c>
      <c r="F348" s="4">
        <v>0.10344827586206896</v>
      </c>
      <c r="G348">
        <v>0.89655172413793094</v>
      </c>
    </row>
    <row r="349" spans="3:7" x14ac:dyDescent="0.35">
      <c r="C349" s="5" t="s">
        <v>456</v>
      </c>
      <c r="D349" s="4">
        <v>0</v>
      </c>
      <c r="E349" s="4">
        <v>0</v>
      </c>
      <c r="F349" s="4">
        <v>0.96551724137931039</v>
      </c>
      <c r="G349">
        <v>3.4482758620689655E-2</v>
      </c>
    </row>
    <row r="350" spans="3:7" x14ac:dyDescent="0.35">
      <c r="C350" s="5" t="s">
        <v>114</v>
      </c>
      <c r="D350" s="4">
        <v>0</v>
      </c>
      <c r="E350" s="4">
        <v>0</v>
      </c>
      <c r="F350" s="4">
        <v>0.89999999999999991</v>
      </c>
      <c r="G350">
        <v>9.9999999999999978E-2</v>
      </c>
    </row>
    <row r="351" spans="3:7" x14ac:dyDescent="0.35">
      <c r="C351" s="5" t="s">
        <v>316</v>
      </c>
      <c r="D351" s="4">
        <v>0</v>
      </c>
      <c r="E351" s="4">
        <v>0</v>
      </c>
      <c r="F351" s="4">
        <v>1</v>
      </c>
      <c r="G351">
        <v>0</v>
      </c>
    </row>
    <row r="352" spans="3:7" x14ac:dyDescent="0.35">
      <c r="C352" s="5" t="s">
        <v>350</v>
      </c>
      <c r="D352" s="4">
        <v>0</v>
      </c>
      <c r="E352" s="4">
        <v>0</v>
      </c>
      <c r="F352" s="4">
        <v>1</v>
      </c>
      <c r="G352">
        <v>0</v>
      </c>
    </row>
    <row r="353" spans="3:7" x14ac:dyDescent="0.35">
      <c r="C353" s="5" t="s">
        <v>181</v>
      </c>
      <c r="D353" s="4">
        <v>0</v>
      </c>
      <c r="E353" s="4">
        <v>0</v>
      </c>
      <c r="F353" s="4">
        <v>1</v>
      </c>
      <c r="G353">
        <v>0</v>
      </c>
    </row>
    <row r="354" spans="3:7" x14ac:dyDescent="0.35">
      <c r="C354" s="5" t="s">
        <v>119</v>
      </c>
      <c r="D354" s="4">
        <v>1</v>
      </c>
      <c r="E354" s="4">
        <v>1</v>
      </c>
      <c r="F354" s="4">
        <v>0.10344827586206896</v>
      </c>
      <c r="G354">
        <v>0.89655172413793094</v>
      </c>
    </row>
    <row r="355" spans="3:7" x14ac:dyDescent="0.35">
      <c r="C355" s="5" t="s">
        <v>321</v>
      </c>
      <c r="D355" s="4">
        <v>1</v>
      </c>
      <c r="E355" s="4">
        <v>1</v>
      </c>
      <c r="F355" s="4">
        <v>0</v>
      </c>
      <c r="G355">
        <v>1</v>
      </c>
    </row>
    <row r="356" spans="3:7" x14ac:dyDescent="0.35">
      <c r="C356" s="5" t="s">
        <v>324</v>
      </c>
      <c r="D356" s="4">
        <v>1</v>
      </c>
      <c r="E356" s="4">
        <v>1</v>
      </c>
      <c r="F356" s="4">
        <v>0.10344827586206896</v>
      </c>
      <c r="G356">
        <v>0.89655172413793094</v>
      </c>
    </row>
    <row r="357" spans="3:7" x14ac:dyDescent="0.35">
      <c r="C357" s="5" t="s">
        <v>600</v>
      </c>
      <c r="D357" s="4">
        <v>1</v>
      </c>
      <c r="E357" s="4">
        <v>1</v>
      </c>
      <c r="F357" s="4">
        <v>0</v>
      </c>
      <c r="G357">
        <v>1</v>
      </c>
    </row>
    <row r="358" spans="3:7" x14ac:dyDescent="0.35">
      <c r="C358" s="5" t="s">
        <v>553</v>
      </c>
      <c r="D358" s="4">
        <v>0</v>
      </c>
      <c r="E358" s="4">
        <v>0</v>
      </c>
      <c r="F358" s="4">
        <v>0.96551724137931039</v>
      </c>
      <c r="G358">
        <v>3.4482758620689655E-2</v>
      </c>
    </row>
    <row r="359" spans="3:7" x14ac:dyDescent="0.35">
      <c r="C359" s="5" t="s">
        <v>506</v>
      </c>
      <c r="D359" s="4">
        <v>1</v>
      </c>
      <c r="E359" s="4">
        <v>1</v>
      </c>
      <c r="F359" s="4">
        <v>0</v>
      </c>
      <c r="G359">
        <v>1</v>
      </c>
    </row>
    <row r="360" spans="3:7" x14ac:dyDescent="0.35">
      <c r="C360" s="5" t="s">
        <v>485</v>
      </c>
      <c r="D360" s="4">
        <v>0</v>
      </c>
      <c r="E360" s="4">
        <v>0</v>
      </c>
      <c r="F360" s="4">
        <v>1</v>
      </c>
      <c r="G360">
        <v>0</v>
      </c>
    </row>
    <row r="361" spans="3:7" x14ac:dyDescent="0.35">
      <c r="C361" s="5" t="s">
        <v>141</v>
      </c>
      <c r="D361" s="4">
        <v>0</v>
      </c>
      <c r="E361" s="4">
        <v>0</v>
      </c>
      <c r="F361" s="4">
        <v>0.96551724137931039</v>
      </c>
      <c r="G361">
        <v>3.4482758620689655E-2</v>
      </c>
    </row>
    <row r="362" spans="3:7" x14ac:dyDescent="0.35">
      <c r="C362" s="5" t="s">
        <v>117</v>
      </c>
      <c r="D362" s="4">
        <v>0</v>
      </c>
      <c r="E362" s="4">
        <v>0</v>
      </c>
      <c r="F362" s="4">
        <v>1</v>
      </c>
      <c r="G362">
        <v>0</v>
      </c>
    </row>
    <row r="363" spans="3:7" x14ac:dyDescent="0.35">
      <c r="C363" s="5" t="s">
        <v>189</v>
      </c>
      <c r="D363" s="4">
        <v>0</v>
      </c>
      <c r="E363" s="4">
        <v>0</v>
      </c>
      <c r="F363" s="4">
        <v>1</v>
      </c>
      <c r="G363">
        <v>0</v>
      </c>
    </row>
    <row r="364" spans="3:7" x14ac:dyDescent="0.35">
      <c r="C364" s="5" t="s">
        <v>540</v>
      </c>
      <c r="D364" s="4">
        <v>0</v>
      </c>
      <c r="E364" s="4">
        <v>0</v>
      </c>
      <c r="F364" s="4">
        <v>1</v>
      </c>
      <c r="G364">
        <v>0</v>
      </c>
    </row>
    <row r="365" spans="3:7" x14ac:dyDescent="0.35">
      <c r="C365" s="5" t="s">
        <v>272</v>
      </c>
      <c r="D365" s="4">
        <v>1</v>
      </c>
      <c r="E365" s="4">
        <v>1</v>
      </c>
      <c r="F365" s="4">
        <v>0</v>
      </c>
      <c r="G365">
        <v>1</v>
      </c>
    </row>
    <row r="366" spans="3:7" x14ac:dyDescent="0.35">
      <c r="C366" s="5" t="s">
        <v>606</v>
      </c>
      <c r="D366" s="4">
        <v>0</v>
      </c>
      <c r="E366" s="4">
        <v>0</v>
      </c>
      <c r="F366" s="4">
        <v>0.89999999999999991</v>
      </c>
      <c r="G366">
        <v>9.9999999999999978E-2</v>
      </c>
    </row>
    <row r="367" spans="3:7" x14ac:dyDescent="0.35">
      <c r="C367" s="5" t="s">
        <v>218</v>
      </c>
      <c r="D367" s="4">
        <v>0</v>
      </c>
      <c r="E367" s="4">
        <v>0</v>
      </c>
      <c r="F367" s="4">
        <v>1</v>
      </c>
      <c r="G367">
        <v>0</v>
      </c>
    </row>
    <row r="368" spans="3:7" x14ac:dyDescent="0.35">
      <c r="C368" s="5" t="s">
        <v>286</v>
      </c>
      <c r="D368" s="4">
        <v>0</v>
      </c>
      <c r="E368" s="4">
        <v>0</v>
      </c>
      <c r="F368" s="4">
        <v>1</v>
      </c>
      <c r="G368">
        <v>0</v>
      </c>
    </row>
    <row r="369" spans="3:7" x14ac:dyDescent="0.35">
      <c r="C369" s="5" t="s">
        <v>581</v>
      </c>
      <c r="D369" s="4">
        <v>1</v>
      </c>
      <c r="E369" s="4">
        <v>1</v>
      </c>
      <c r="F369" s="4">
        <v>0</v>
      </c>
      <c r="G369">
        <v>1</v>
      </c>
    </row>
    <row r="370" spans="3:7" x14ac:dyDescent="0.35">
      <c r="C370" s="5" t="s">
        <v>490</v>
      </c>
      <c r="D370" s="4">
        <v>0</v>
      </c>
      <c r="E370" s="4">
        <v>0</v>
      </c>
      <c r="F370" s="4">
        <v>1</v>
      </c>
      <c r="G370">
        <v>0</v>
      </c>
    </row>
    <row r="371" spans="3:7" x14ac:dyDescent="0.35">
      <c r="C371" s="5" t="s">
        <v>536</v>
      </c>
      <c r="D371" s="4">
        <v>0</v>
      </c>
      <c r="E371" s="4">
        <v>0</v>
      </c>
      <c r="F371" s="4">
        <v>0.89999999999999991</v>
      </c>
      <c r="G371">
        <v>9.9999999999999978E-2</v>
      </c>
    </row>
    <row r="372" spans="3:7" x14ac:dyDescent="0.35">
      <c r="C372" s="5" t="s">
        <v>66</v>
      </c>
      <c r="D372" s="4">
        <v>1</v>
      </c>
      <c r="E372" s="4">
        <v>1</v>
      </c>
      <c r="F372" s="4">
        <v>0</v>
      </c>
      <c r="G372">
        <v>1</v>
      </c>
    </row>
    <row r="373" spans="3:7" x14ac:dyDescent="0.35">
      <c r="C373" s="5" t="s">
        <v>612</v>
      </c>
      <c r="D373" s="4">
        <v>0</v>
      </c>
      <c r="E373" s="4">
        <v>0</v>
      </c>
      <c r="F373" s="4">
        <v>1</v>
      </c>
      <c r="G373">
        <v>0</v>
      </c>
    </row>
    <row r="374" spans="3:7" x14ac:dyDescent="0.35">
      <c r="C374" s="5" t="s">
        <v>248</v>
      </c>
      <c r="D374" s="4">
        <v>0</v>
      </c>
      <c r="E374" s="4">
        <v>0</v>
      </c>
      <c r="F374" s="4">
        <v>1</v>
      </c>
      <c r="G374">
        <v>0</v>
      </c>
    </row>
    <row r="375" spans="3:7" x14ac:dyDescent="0.35">
      <c r="C375" s="5" t="s">
        <v>300</v>
      </c>
      <c r="D375" s="4">
        <v>0</v>
      </c>
      <c r="E375" s="4">
        <v>0</v>
      </c>
      <c r="F375" s="4">
        <v>1</v>
      </c>
      <c r="G375">
        <v>0</v>
      </c>
    </row>
    <row r="376" spans="3:7" x14ac:dyDescent="0.35">
      <c r="C376" s="5" t="s">
        <v>579</v>
      </c>
      <c r="D376" s="4">
        <v>1</v>
      </c>
      <c r="E376" s="4">
        <v>1</v>
      </c>
      <c r="F376" s="4">
        <v>0.10344827586206896</v>
      </c>
      <c r="G376">
        <v>0.89655172413793094</v>
      </c>
    </row>
    <row r="377" spans="3:7" x14ac:dyDescent="0.35">
      <c r="C377" s="16" t="s">
        <v>550</v>
      </c>
      <c r="D377" s="15">
        <v>0</v>
      </c>
      <c r="E377" s="15">
        <v>1</v>
      </c>
      <c r="F377" s="15">
        <v>0.41379310344827586</v>
      </c>
      <c r="G377" s="14">
        <v>0.58620689655172409</v>
      </c>
    </row>
  </sheetData>
  <mergeCells count="11">
    <mergeCell ref="C12:E12"/>
    <mergeCell ref="C17:F17"/>
    <mergeCell ref="C23:D23"/>
    <mergeCell ref="B4:C4"/>
    <mergeCell ref="D4:E4"/>
    <mergeCell ref="F4:G4"/>
    <mergeCell ref="H4:I4"/>
    <mergeCell ref="J4:K4"/>
    <mergeCell ref="L4:M4"/>
    <mergeCell ref="B3:M3"/>
    <mergeCell ref="P3:S3"/>
  </mergeCells>
  <hyperlinks>
    <hyperlink ref="B4" location="'CT_Output'!$B$10:$B$10" display="Inputs" xr:uid="{5EA68DF9-634F-4ECE-8395-02BC93A28DAB}"/>
    <hyperlink ref="D4" location="'CT_Stored'!$B$10:$B$10" display="PMML Model" xr:uid="{DA5CDEF7-D7F8-43C9-A717-A06393687F64}"/>
    <hyperlink ref="F4" location="'CT_TrainingScore'!$B$10:$B$10" display="Training: Classification Summary" xr:uid="{8C579877-FA96-484F-904A-D5C08326EA40}"/>
    <hyperlink ref="H4" location="'CT_TrainingScore'!$B$34:$B$34" display="Training: Classification Details" xr:uid="{0AFC0CC6-4B11-4282-BD69-B5A1C0DFF333}"/>
    <hyperlink ref="J4" location="'CT_ValidationScore'!$B$10:$B$10" display="Validation: Classification Summary" xr:uid="{35D38356-26EC-4541-ABF7-759A44E13E66}"/>
    <hyperlink ref="L4" location="'CT_ValidationScore'!$B$34:$B$34" display="Validation: Classification Details" xr:uid="{04605630-4928-4B48-8AEA-9C867A550EF7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B0650-95F8-43CB-B4B8-3794CCE183CB}">
  <dimension ref="B1:S264"/>
  <sheetViews>
    <sheetView showGridLines="0" workbookViewId="0"/>
  </sheetViews>
  <sheetFormatPr defaultRowHeight="14.5" x14ac:dyDescent="0.35"/>
  <cols>
    <col min="3" max="3" width="18.81640625" bestFit="1" customWidth="1"/>
    <col min="16" max="16" width="15.81640625" bestFit="1" customWidth="1"/>
  </cols>
  <sheetData>
    <row r="1" spans="2:19" ht="18.5" x14ac:dyDescent="0.45">
      <c r="B1" s="10" t="s">
        <v>763</v>
      </c>
      <c r="N1" t="s">
        <v>872</v>
      </c>
    </row>
    <row r="3" spans="2:19" ht="15.5" x14ac:dyDescent="0.35">
      <c r="B3" s="37" t="s">
        <v>37</v>
      </c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P3" s="55" t="s">
        <v>38</v>
      </c>
      <c r="Q3" s="55"/>
      <c r="R3" s="55"/>
      <c r="S3" s="55"/>
    </row>
    <row r="4" spans="2:19" x14ac:dyDescent="0.35">
      <c r="B4" s="30" t="s">
        <v>39</v>
      </c>
      <c r="C4" s="30"/>
      <c r="D4" s="30" t="s">
        <v>645</v>
      </c>
      <c r="E4" s="30"/>
      <c r="F4" s="30" t="s">
        <v>684</v>
      </c>
      <c r="G4" s="30"/>
      <c r="H4" s="30" t="s">
        <v>685</v>
      </c>
      <c r="I4" s="30"/>
      <c r="J4" s="30" t="s">
        <v>686</v>
      </c>
      <c r="K4" s="30"/>
      <c r="L4" s="30" t="s">
        <v>687</v>
      </c>
      <c r="M4" s="30"/>
      <c r="P4" s="13" t="s">
        <v>41</v>
      </c>
      <c r="Q4" s="13" t="s">
        <v>42</v>
      </c>
      <c r="R4" s="13" t="s">
        <v>43</v>
      </c>
      <c r="S4" s="13" t="s">
        <v>44</v>
      </c>
    </row>
    <row r="5" spans="2:19" x14ac:dyDescent="0.35">
      <c r="P5" s="12">
        <v>1526</v>
      </c>
      <c r="Q5" s="12">
        <v>1174</v>
      </c>
      <c r="R5" s="12">
        <v>24</v>
      </c>
      <c r="S5" s="12">
        <v>2724</v>
      </c>
    </row>
    <row r="10" spans="2:19" ht="18.5" x14ac:dyDescent="0.45">
      <c r="B10" s="11" t="s">
        <v>686</v>
      </c>
    </row>
    <row r="12" spans="2:19" ht="15.5" x14ac:dyDescent="0.35">
      <c r="C12" s="37" t="s">
        <v>741</v>
      </c>
      <c r="D12" s="37"/>
      <c r="E12" s="37"/>
    </row>
    <row r="13" spans="2:19" x14ac:dyDescent="0.35">
      <c r="C13" s="5" t="s">
        <v>742</v>
      </c>
      <c r="D13" t="s">
        <v>743</v>
      </c>
      <c r="E13" t="s">
        <v>744</v>
      </c>
    </row>
    <row r="14" spans="2:19" x14ac:dyDescent="0.35">
      <c r="C14" s="5">
        <v>0</v>
      </c>
      <c r="D14" s="4">
        <v>129</v>
      </c>
      <c r="E14">
        <v>14</v>
      </c>
    </row>
    <row r="15" spans="2:19" x14ac:dyDescent="0.35">
      <c r="C15" s="5">
        <v>1</v>
      </c>
      <c r="D15" s="4">
        <v>3</v>
      </c>
      <c r="E15">
        <v>82</v>
      </c>
    </row>
    <row r="17" spans="3:6" ht="15.5" x14ac:dyDescent="0.35">
      <c r="C17" s="37" t="s">
        <v>745</v>
      </c>
      <c r="D17" s="37"/>
      <c r="E17" s="37"/>
      <c r="F17" s="37"/>
    </row>
    <row r="18" spans="3:6" x14ac:dyDescent="0.35">
      <c r="C18" t="s">
        <v>746</v>
      </c>
      <c r="D18" t="s">
        <v>747</v>
      </c>
      <c r="E18" t="s">
        <v>748</v>
      </c>
      <c r="F18" t="s">
        <v>749</v>
      </c>
    </row>
    <row r="19" spans="3:6" x14ac:dyDescent="0.35">
      <c r="C19" s="5">
        <v>0</v>
      </c>
      <c r="D19">
        <f>SUM($D$14:$E$14)</f>
        <v>143</v>
      </c>
      <c r="E19">
        <f>SUM($D$14:$E$14) - $D$14</f>
        <v>14</v>
      </c>
      <c r="F19">
        <f>IF($D$19=0,"Undefined",$E$19*100 / $D$19)</f>
        <v>9.79020979020979</v>
      </c>
    </row>
    <row r="20" spans="3:6" x14ac:dyDescent="0.35">
      <c r="C20" s="5">
        <v>1</v>
      </c>
      <c r="D20">
        <f>SUM($D$15:$E$15)</f>
        <v>85</v>
      </c>
      <c r="E20">
        <f>SUM($D$15:$E$15) - $E$15</f>
        <v>3</v>
      </c>
      <c r="F20">
        <f>IF($D$20=0,"Undefined",$E$20*100 / $D$20)</f>
        <v>3.5294117647058822</v>
      </c>
    </row>
    <row r="21" spans="3:6" x14ac:dyDescent="0.35">
      <c r="C21" s="5" t="s">
        <v>750</v>
      </c>
      <c r="D21">
        <f>SUM($D$19:$D$20)</f>
        <v>228</v>
      </c>
      <c r="E21">
        <f>SUM($E$19:$E$20)</f>
        <v>17</v>
      </c>
      <c r="F21">
        <f>IF($D$21=0,"Undefined",$E$21*100 / $D$21)</f>
        <v>7.4561403508771926</v>
      </c>
    </row>
    <row r="23" spans="3:6" ht="15.5" x14ac:dyDescent="0.35">
      <c r="C23" s="37" t="s">
        <v>751</v>
      </c>
      <c r="D23" s="37"/>
    </row>
    <row r="24" spans="3:6" x14ac:dyDescent="0.35">
      <c r="C24" t="s">
        <v>752</v>
      </c>
      <c r="D24" t="s">
        <v>753</v>
      </c>
    </row>
    <row r="25" spans="3:6" x14ac:dyDescent="0.35">
      <c r="C25" t="s">
        <v>754</v>
      </c>
      <c r="D25">
        <v>211</v>
      </c>
    </row>
    <row r="26" spans="3:6" x14ac:dyDescent="0.35">
      <c r="C26" t="s">
        <v>755</v>
      </c>
      <c r="D26">
        <v>92.543859649122794</v>
      </c>
    </row>
    <row r="27" spans="3:6" x14ac:dyDescent="0.35">
      <c r="C27" t="s">
        <v>756</v>
      </c>
      <c r="D27">
        <v>0.90209790209790197</v>
      </c>
    </row>
    <row r="28" spans="3:6" x14ac:dyDescent="0.35">
      <c r="C28" t="s">
        <v>757</v>
      </c>
      <c r="D28">
        <v>0.96470588235294119</v>
      </c>
    </row>
    <row r="29" spans="3:6" x14ac:dyDescent="0.35">
      <c r="C29" t="s">
        <v>758</v>
      </c>
      <c r="D29">
        <v>0.85416666666666663</v>
      </c>
    </row>
    <row r="30" spans="3:6" x14ac:dyDescent="0.35">
      <c r="C30" t="s">
        <v>759</v>
      </c>
      <c r="D30">
        <v>0.90607734806629836</v>
      </c>
    </row>
    <row r="31" spans="3:6" x14ac:dyDescent="0.35">
      <c r="C31" t="s">
        <v>712</v>
      </c>
      <c r="D31">
        <v>1</v>
      </c>
    </row>
    <row r="32" spans="3:6" x14ac:dyDescent="0.35">
      <c r="C32" t="s">
        <v>713</v>
      </c>
      <c r="D32">
        <v>0.5</v>
      </c>
    </row>
    <row r="34" spans="2:7" ht="18.5" x14ac:dyDescent="0.45">
      <c r="B34" s="11" t="s">
        <v>687</v>
      </c>
    </row>
    <row r="36" spans="2:7" x14ac:dyDescent="0.35">
      <c r="C36" s="5" t="s">
        <v>64</v>
      </c>
      <c r="D36" t="s">
        <v>1</v>
      </c>
      <c r="E36" t="s">
        <v>760</v>
      </c>
      <c r="F36" t="s">
        <v>761</v>
      </c>
      <c r="G36" t="s">
        <v>762</v>
      </c>
    </row>
    <row r="37" spans="2:7" x14ac:dyDescent="0.35">
      <c r="C37" s="5" t="s">
        <v>293</v>
      </c>
      <c r="D37" s="4">
        <v>0</v>
      </c>
      <c r="E37" s="4">
        <v>0</v>
      </c>
      <c r="F37" s="4">
        <v>0.89999999999999991</v>
      </c>
      <c r="G37">
        <v>9.9999999999999978E-2</v>
      </c>
    </row>
    <row r="38" spans="2:7" x14ac:dyDescent="0.35">
      <c r="C38" s="5" t="s">
        <v>168</v>
      </c>
      <c r="D38" s="4">
        <v>0</v>
      </c>
      <c r="E38" s="4">
        <v>0</v>
      </c>
      <c r="F38" s="4">
        <v>1</v>
      </c>
      <c r="G38">
        <v>0</v>
      </c>
    </row>
    <row r="39" spans="2:7" x14ac:dyDescent="0.35">
      <c r="C39" s="5" t="s">
        <v>227</v>
      </c>
      <c r="D39" s="4">
        <v>1</v>
      </c>
      <c r="E39" s="4">
        <v>1</v>
      </c>
      <c r="F39" s="4">
        <v>0</v>
      </c>
      <c r="G39">
        <v>1</v>
      </c>
    </row>
    <row r="40" spans="2:7" x14ac:dyDescent="0.35">
      <c r="C40" s="5" t="s">
        <v>475</v>
      </c>
      <c r="D40" s="4">
        <v>0</v>
      </c>
      <c r="E40" s="4">
        <v>0</v>
      </c>
      <c r="F40" s="4">
        <v>1</v>
      </c>
      <c r="G40">
        <v>0</v>
      </c>
    </row>
    <row r="41" spans="2:7" x14ac:dyDescent="0.35">
      <c r="C41" s="5" t="s">
        <v>524</v>
      </c>
      <c r="D41" s="4">
        <v>0</v>
      </c>
      <c r="E41" s="4">
        <v>0</v>
      </c>
      <c r="F41" s="4">
        <v>0.89999999999999991</v>
      </c>
      <c r="G41">
        <v>9.9999999999999978E-2</v>
      </c>
    </row>
    <row r="42" spans="2:7" x14ac:dyDescent="0.35">
      <c r="C42" s="5" t="s">
        <v>354</v>
      </c>
      <c r="D42" s="4">
        <v>0</v>
      </c>
      <c r="E42" s="4">
        <v>0</v>
      </c>
      <c r="F42" s="4">
        <v>1</v>
      </c>
      <c r="G42">
        <v>0</v>
      </c>
    </row>
    <row r="43" spans="2:7" x14ac:dyDescent="0.35">
      <c r="C43" s="5" t="s">
        <v>271</v>
      </c>
      <c r="D43" s="4">
        <v>0</v>
      </c>
      <c r="E43" s="4">
        <v>0</v>
      </c>
      <c r="F43" s="4">
        <v>1</v>
      </c>
      <c r="G43">
        <v>0</v>
      </c>
    </row>
    <row r="44" spans="2:7" x14ac:dyDescent="0.35">
      <c r="C44" s="5" t="s">
        <v>392</v>
      </c>
      <c r="D44" s="4">
        <v>0</v>
      </c>
      <c r="E44" s="4">
        <v>0</v>
      </c>
      <c r="F44" s="4">
        <v>1</v>
      </c>
      <c r="G44">
        <v>0</v>
      </c>
    </row>
    <row r="45" spans="2:7" x14ac:dyDescent="0.35">
      <c r="C45" s="5" t="s">
        <v>414</v>
      </c>
      <c r="D45" s="4">
        <v>0</v>
      </c>
      <c r="E45" s="4">
        <v>0</v>
      </c>
      <c r="F45" s="4">
        <v>1</v>
      </c>
      <c r="G45">
        <v>0</v>
      </c>
    </row>
    <row r="46" spans="2:7" x14ac:dyDescent="0.35">
      <c r="C46" s="16" t="s">
        <v>534</v>
      </c>
      <c r="D46" s="15">
        <v>0</v>
      </c>
      <c r="E46" s="15">
        <v>1</v>
      </c>
      <c r="F46" s="15">
        <v>0.41379310344827586</v>
      </c>
      <c r="G46" s="14">
        <v>0.58620689655172409</v>
      </c>
    </row>
    <row r="47" spans="2:7" x14ac:dyDescent="0.35">
      <c r="C47" s="5" t="s">
        <v>521</v>
      </c>
      <c r="D47" s="4">
        <v>0</v>
      </c>
      <c r="E47" s="4">
        <v>0</v>
      </c>
      <c r="F47" s="4">
        <v>0.89999999999999991</v>
      </c>
      <c r="G47">
        <v>9.9999999999999978E-2</v>
      </c>
    </row>
    <row r="48" spans="2:7" x14ac:dyDescent="0.35">
      <c r="C48" s="5" t="s">
        <v>190</v>
      </c>
      <c r="D48" s="4">
        <v>0</v>
      </c>
      <c r="E48" s="4">
        <v>0</v>
      </c>
      <c r="F48" s="4">
        <v>1</v>
      </c>
      <c r="G48">
        <v>0</v>
      </c>
    </row>
    <row r="49" spans="3:7" x14ac:dyDescent="0.35">
      <c r="C49" s="5" t="s">
        <v>449</v>
      </c>
      <c r="D49" s="4">
        <v>0</v>
      </c>
      <c r="E49" s="4">
        <v>0</v>
      </c>
      <c r="F49" s="4">
        <v>1</v>
      </c>
      <c r="G49">
        <v>0</v>
      </c>
    </row>
    <row r="50" spans="3:7" x14ac:dyDescent="0.35">
      <c r="C50" s="5" t="s">
        <v>580</v>
      </c>
      <c r="D50" s="4">
        <v>0</v>
      </c>
      <c r="E50" s="4">
        <v>0</v>
      </c>
      <c r="F50" s="4">
        <v>1</v>
      </c>
      <c r="G50">
        <v>0</v>
      </c>
    </row>
    <row r="51" spans="3:7" x14ac:dyDescent="0.35">
      <c r="C51" s="5" t="s">
        <v>624</v>
      </c>
      <c r="D51" s="4">
        <v>0</v>
      </c>
      <c r="E51" s="4">
        <v>0</v>
      </c>
      <c r="F51" s="4">
        <v>0.89999999999999991</v>
      </c>
      <c r="G51">
        <v>9.9999999999999978E-2</v>
      </c>
    </row>
    <row r="52" spans="3:7" x14ac:dyDescent="0.35">
      <c r="C52" s="16" t="s">
        <v>292</v>
      </c>
      <c r="D52" s="15">
        <v>0</v>
      </c>
      <c r="E52" s="15">
        <v>1</v>
      </c>
      <c r="F52" s="15">
        <v>0.41379310344827586</v>
      </c>
      <c r="G52" s="14">
        <v>0.58620689655172409</v>
      </c>
    </row>
    <row r="53" spans="3:7" x14ac:dyDescent="0.35">
      <c r="C53" s="5" t="s">
        <v>411</v>
      </c>
      <c r="D53" s="4">
        <v>0</v>
      </c>
      <c r="E53" s="4">
        <v>0</v>
      </c>
      <c r="F53" s="4">
        <v>1</v>
      </c>
      <c r="G53">
        <v>0</v>
      </c>
    </row>
    <row r="54" spans="3:7" x14ac:dyDescent="0.35">
      <c r="C54" s="5" t="s">
        <v>268</v>
      </c>
      <c r="D54" s="4">
        <v>1</v>
      </c>
      <c r="E54" s="4">
        <v>1</v>
      </c>
      <c r="F54" s="4">
        <v>0.10344827586206896</v>
      </c>
      <c r="G54">
        <v>0.89655172413793094</v>
      </c>
    </row>
    <row r="55" spans="3:7" x14ac:dyDescent="0.35">
      <c r="C55" s="5" t="s">
        <v>299</v>
      </c>
      <c r="D55" s="4">
        <v>0</v>
      </c>
      <c r="E55" s="4">
        <v>0</v>
      </c>
      <c r="F55" s="4">
        <v>1</v>
      </c>
      <c r="G55">
        <v>0</v>
      </c>
    </row>
    <row r="56" spans="3:7" x14ac:dyDescent="0.35">
      <c r="C56" s="5" t="s">
        <v>234</v>
      </c>
      <c r="D56" s="4">
        <v>0</v>
      </c>
      <c r="E56" s="4">
        <v>0</v>
      </c>
      <c r="F56" s="4">
        <v>1</v>
      </c>
      <c r="G56">
        <v>0</v>
      </c>
    </row>
    <row r="57" spans="3:7" x14ac:dyDescent="0.35">
      <c r="C57" s="5" t="s">
        <v>486</v>
      </c>
      <c r="D57" s="4">
        <v>0</v>
      </c>
      <c r="E57" s="4">
        <v>0</v>
      </c>
      <c r="F57" s="4">
        <v>0.96551724137931039</v>
      </c>
      <c r="G57">
        <v>3.4482758620689655E-2</v>
      </c>
    </row>
    <row r="58" spans="3:7" x14ac:dyDescent="0.35">
      <c r="C58" s="5" t="s">
        <v>77</v>
      </c>
      <c r="D58" s="4">
        <v>1</v>
      </c>
      <c r="E58" s="4">
        <v>1</v>
      </c>
      <c r="F58" s="4">
        <v>0</v>
      </c>
      <c r="G58">
        <v>1</v>
      </c>
    </row>
    <row r="59" spans="3:7" x14ac:dyDescent="0.35">
      <c r="C59" s="5" t="s">
        <v>287</v>
      </c>
      <c r="D59" s="4">
        <v>0</v>
      </c>
      <c r="E59" s="4">
        <v>0</v>
      </c>
      <c r="F59" s="4">
        <v>1</v>
      </c>
      <c r="G59">
        <v>0</v>
      </c>
    </row>
    <row r="60" spans="3:7" x14ac:dyDescent="0.35">
      <c r="C60" s="16" t="s">
        <v>561</v>
      </c>
      <c r="D60" s="15">
        <v>0</v>
      </c>
      <c r="E60" s="15">
        <v>1</v>
      </c>
      <c r="F60" s="15">
        <v>0.41379310344827586</v>
      </c>
      <c r="G60" s="14">
        <v>0.58620689655172409</v>
      </c>
    </row>
    <row r="61" spans="3:7" x14ac:dyDescent="0.35">
      <c r="C61" s="5" t="s">
        <v>557</v>
      </c>
      <c r="D61" s="4">
        <v>1</v>
      </c>
      <c r="E61" s="4">
        <v>1</v>
      </c>
      <c r="F61" s="4">
        <v>0</v>
      </c>
      <c r="G61">
        <v>1</v>
      </c>
    </row>
    <row r="62" spans="3:7" x14ac:dyDescent="0.35">
      <c r="C62" s="5" t="s">
        <v>307</v>
      </c>
      <c r="D62" s="4">
        <v>0</v>
      </c>
      <c r="E62" s="4">
        <v>0</v>
      </c>
      <c r="F62" s="4">
        <v>1</v>
      </c>
      <c r="G62">
        <v>0</v>
      </c>
    </row>
    <row r="63" spans="3:7" x14ac:dyDescent="0.35">
      <c r="C63" s="5" t="s">
        <v>349</v>
      </c>
      <c r="D63" s="4">
        <v>0</v>
      </c>
      <c r="E63" s="4">
        <v>0</v>
      </c>
      <c r="F63" s="4">
        <v>1</v>
      </c>
      <c r="G63">
        <v>0</v>
      </c>
    </row>
    <row r="64" spans="3:7" x14ac:dyDescent="0.35">
      <c r="C64" s="5" t="s">
        <v>382</v>
      </c>
      <c r="D64" s="4">
        <v>1</v>
      </c>
      <c r="E64" s="4">
        <v>1</v>
      </c>
      <c r="F64" s="4">
        <v>0</v>
      </c>
      <c r="G64">
        <v>1</v>
      </c>
    </row>
    <row r="65" spans="3:7" x14ac:dyDescent="0.35">
      <c r="C65" s="5" t="s">
        <v>378</v>
      </c>
      <c r="D65" s="4">
        <v>0</v>
      </c>
      <c r="E65" s="4">
        <v>0</v>
      </c>
      <c r="F65" s="4">
        <v>1</v>
      </c>
      <c r="G65">
        <v>0</v>
      </c>
    </row>
    <row r="66" spans="3:7" x14ac:dyDescent="0.35">
      <c r="C66" s="5" t="s">
        <v>399</v>
      </c>
      <c r="D66" s="4">
        <v>0</v>
      </c>
      <c r="E66" s="4">
        <v>0</v>
      </c>
      <c r="F66" s="4">
        <v>1</v>
      </c>
      <c r="G66">
        <v>0</v>
      </c>
    </row>
    <row r="67" spans="3:7" x14ac:dyDescent="0.35">
      <c r="C67" s="5" t="s">
        <v>527</v>
      </c>
      <c r="D67" s="4">
        <v>0</v>
      </c>
      <c r="E67" s="4">
        <v>0</v>
      </c>
      <c r="F67" s="4">
        <v>0.89999999999999991</v>
      </c>
      <c r="G67">
        <v>9.9999999999999978E-2</v>
      </c>
    </row>
    <row r="68" spans="3:7" x14ac:dyDescent="0.35">
      <c r="C68" s="5" t="s">
        <v>102</v>
      </c>
      <c r="D68" s="4">
        <v>0</v>
      </c>
      <c r="E68" s="4">
        <v>0</v>
      </c>
      <c r="F68" s="4">
        <v>1</v>
      </c>
      <c r="G68">
        <v>0</v>
      </c>
    </row>
    <row r="69" spans="3:7" x14ac:dyDescent="0.35">
      <c r="C69" s="5" t="s">
        <v>163</v>
      </c>
      <c r="D69" s="4">
        <v>0</v>
      </c>
      <c r="E69" s="4">
        <v>0</v>
      </c>
      <c r="F69" s="4">
        <v>1</v>
      </c>
      <c r="G69">
        <v>0</v>
      </c>
    </row>
    <row r="70" spans="3:7" x14ac:dyDescent="0.35">
      <c r="C70" s="16" t="s">
        <v>312</v>
      </c>
      <c r="D70" s="15">
        <v>0</v>
      </c>
      <c r="E70" s="15">
        <v>1</v>
      </c>
      <c r="F70" s="15">
        <v>0.41379310344827586</v>
      </c>
      <c r="G70" s="14">
        <v>0.58620689655172409</v>
      </c>
    </row>
    <row r="71" spans="3:7" x14ac:dyDescent="0.35">
      <c r="C71" s="5" t="s">
        <v>504</v>
      </c>
      <c r="D71" s="4">
        <v>0</v>
      </c>
      <c r="E71" s="4">
        <v>0</v>
      </c>
      <c r="F71" s="4">
        <v>1</v>
      </c>
      <c r="G71">
        <v>0</v>
      </c>
    </row>
    <row r="72" spans="3:7" x14ac:dyDescent="0.35">
      <c r="C72" s="5" t="s">
        <v>202</v>
      </c>
      <c r="D72" s="4">
        <v>0</v>
      </c>
      <c r="E72" s="4">
        <v>0</v>
      </c>
      <c r="F72" s="4">
        <v>1</v>
      </c>
      <c r="G72">
        <v>0</v>
      </c>
    </row>
    <row r="73" spans="3:7" x14ac:dyDescent="0.35">
      <c r="C73" s="5" t="s">
        <v>208</v>
      </c>
      <c r="D73" s="4">
        <v>0</v>
      </c>
      <c r="E73" s="4">
        <v>0</v>
      </c>
      <c r="F73" s="4">
        <v>1</v>
      </c>
      <c r="G73">
        <v>0</v>
      </c>
    </row>
    <row r="74" spans="3:7" x14ac:dyDescent="0.35">
      <c r="C74" s="5" t="s">
        <v>315</v>
      </c>
      <c r="D74" s="4">
        <v>1</v>
      </c>
      <c r="E74" s="4">
        <v>1</v>
      </c>
      <c r="F74" s="4">
        <v>0</v>
      </c>
      <c r="G74">
        <v>1</v>
      </c>
    </row>
    <row r="75" spans="3:7" x14ac:dyDescent="0.35">
      <c r="C75" s="5" t="s">
        <v>397</v>
      </c>
      <c r="D75" s="4">
        <v>0</v>
      </c>
      <c r="E75" s="4">
        <v>0</v>
      </c>
      <c r="F75" s="4">
        <v>1</v>
      </c>
      <c r="G75">
        <v>0</v>
      </c>
    </row>
    <row r="76" spans="3:7" x14ac:dyDescent="0.35">
      <c r="C76" s="5" t="s">
        <v>95</v>
      </c>
      <c r="D76" s="4">
        <v>1</v>
      </c>
      <c r="E76" s="4">
        <v>1</v>
      </c>
      <c r="F76" s="4">
        <v>0</v>
      </c>
      <c r="G76">
        <v>1</v>
      </c>
    </row>
    <row r="77" spans="3:7" x14ac:dyDescent="0.35">
      <c r="C77" s="16" t="s">
        <v>537</v>
      </c>
      <c r="D77" s="15">
        <v>0</v>
      </c>
      <c r="E77" s="15">
        <v>1</v>
      </c>
      <c r="F77" s="15">
        <v>0.10344827586206896</v>
      </c>
      <c r="G77" s="14">
        <v>0.89655172413793094</v>
      </c>
    </row>
    <row r="78" spans="3:7" x14ac:dyDescent="0.35">
      <c r="C78" s="16" t="s">
        <v>556</v>
      </c>
      <c r="D78" s="15">
        <v>0</v>
      </c>
      <c r="E78" s="15">
        <v>1</v>
      </c>
      <c r="F78" s="15">
        <v>0</v>
      </c>
      <c r="G78" s="14">
        <v>1</v>
      </c>
    </row>
    <row r="79" spans="3:7" x14ac:dyDescent="0.35">
      <c r="C79" s="5" t="s">
        <v>633</v>
      </c>
      <c r="D79" s="4">
        <v>0</v>
      </c>
      <c r="E79" s="4">
        <v>0</v>
      </c>
      <c r="F79" s="4">
        <v>0.89999999999999991</v>
      </c>
      <c r="G79">
        <v>9.9999999999999978E-2</v>
      </c>
    </row>
    <row r="80" spans="3:7" x14ac:dyDescent="0.35">
      <c r="C80" s="5" t="s">
        <v>91</v>
      </c>
      <c r="D80" s="4">
        <v>1</v>
      </c>
      <c r="E80" s="4">
        <v>1</v>
      </c>
      <c r="F80" s="4">
        <v>0.10344827586206896</v>
      </c>
      <c r="G80">
        <v>0.89655172413793094</v>
      </c>
    </row>
    <row r="81" spans="3:7" x14ac:dyDescent="0.35">
      <c r="C81" s="5" t="s">
        <v>418</v>
      </c>
      <c r="D81" s="4">
        <v>1</v>
      </c>
      <c r="E81" s="4">
        <v>1</v>
      </c>
      <c r="F81" s="4">
        <v>0.10344827586206896</v>
      </c>
      <c r="G81">
        <v>0.89655172413793094</v>
      </c>
    </row>
    <row r="82" spans="3:7" x14ac:dyDescent="0.35">
      <c r="C82" s="5" t="s">
        <v>158</v>
      </c>
      <c r="D82" s="4">
        <v>0</v>
      </c>
      <c r="E82" s="4">
        <v>0</v>
      </c>
      <c r="F82" s="4">
        <v>1</v>
      </c>
      <c r="G82">
        <v>0</v>
      </c>
    </row>
    <row r="83" spans="3:7" x14ac:dyDescent="0.35">
      <c r="C83" s="5" t="s">
        <v>605</v>
      </c>
      <c r="D83" s="4">
        <v>0</v>
      </c>
      <c r="E83" s="4">
        <v>0</v>
      </c>
      <c r="F83" s="4">
        <v>1</v>
      </c>
      <c r="G83">
        <v>0</v>
      </c>
    </row>
    <row r="84" spans="3:7" x14ac:dyDescent="0.35">
      <c r="C84" s="5" t="s">
        <v>258</v>
      </c>
      <c r="D84" s="4">
        <v>1</v>
      </c>
      <c r="E84" s="4">
        <v>1</v>
      </c>
      <c r="F84" s="4">
        <v>0.41379310344827586</v>
      </c>
      <c r="G84">
        <v>0.58620689655172409</v>
      </c>
    </row>
    <row r="85" spans="3:7" x14ac:dyDescent="0.35">
      <c r="C85" s="16" t="s">
        <v>78</v>
      </c>
      <c r="D85" s="15">
        <v>1</v>
      </c>
      <c r="E85" s="15">
        <v>0</v>
      </c>
      <c r="F85" s="15">
        <v>0.89999999999999991</v>
      </c>
      <c r="G85" s="14">
        <v>9.9999999999999978E-2</v>
      </c>
    </row>
    <row r="86" spans="3:7" x14ac:dyDescent="0.35">
      <c r="C86" s="5" t="s">
        <v>458</v>
      </c>
      <c r="D86" s="4">
        <v>1</v>
      </c>
      <c r="E86" s="4">
        <v>1</v>
      </c>
      <c r="F86" s="4">
        <v>0</v>
      </c>
      <c r="G86">
        <v>1</v>
      </c>
    </row>
    <row r="87" spans="3:7" x14ac:dyDescent="0.35">
      <c r="C87" s="5" t="s">
        <v>566</v>
      </c>
      <c r="D87" s="4">
        <v>1</v>
      </c>
      <c r="E87" s="4">
        <v>1</v>
      </c>
      <c r="F87" s="4">
        <v>0.41379310344827586</v>
      </c>
      <c r="G87">
        <v>0.58620689655172409</v>
      </c>
    </row>
    <row r="88" spans="3:7" x14ac:dyDescent="0.35">
      <c r="C88" s="5" t="s">
        <v>425</v>
      </c>
      <c r="D88" s="4">
        <v>0</v>
      </c>
      <c r="E88" s="4">
        <v>0</v>
      </c>
      <c r="F88" s="4">
        <v>0.96551724137931039</v>
      </c>
      <c r="G88">
        <v>3.4482758620689655E-2</v>
      </c>
    </row>
    <row r="89" spans="3:7" x14ac:dyDescent="0.35">
      <c r="C89" s="5" t="s">
        <v>81</v>
      </c>
      <c r="D89" s="4">
        <v>1</v>
      </c>
      <c r="E89" s="4">
        <v>1</v>
      </c>
      <c r="F89" s="4">
        <v>0.10344827586206896</v>
      </c>
      <c r="G89">
        <v>0.89655172413793094</v>
      </c>
    </row>
    <row r="90" spans="3:7" x14ac:dyDescent="0.35">
      <c r="C90" s="5" t="s">
        <v>136</v>
      </c>
      <c r="D90" s="4">
        <v>0</v>
      </c>
      <c r="E90" s="4">
        <v>0</v>
      </c>
      <c r="F90" s="4">
        <v>1</v>
      </c>
      <c r="G90">
        <v>0</v>
      </c>
    </row>
    <row r="91" spans="3:7" x14ac:dyDescent="0.35">
      <c r="C91" s="5" t="s">
        <v>68</v>
      </c>
      <c r="D91" s="4">
        <v>1</v>
      </c>
      <c r="E91" s="4">
        <v>1</v>
      </c>
      <c r="F91" s="4">
        <v>0.41379310344827586</v>
      </c>
      <c r="G91">
        <v>0.58620689655172409</v>
      </c>
    </row>
    <row r="92" spans="3:7" x14ac:dyDescent="0.35">
      <c r="C92" s="5" t="s">
        <v>229</v>
      </c>
      <c r="D92" s="4">
        <v>1</v>
      </c>
      <c r="E92" s="4">
        <v>1</v>
      </c>
      <c r="F92" s="4">
        <v>0</v>
      </c>
      <c r="G92">
        <v>1</v>
      </c>
    </row>
    <row r="93" spans="3:7" x14ac:dyDescent="0.35">
      <c r="C93" s="5" t="s">
        <v>629</v>
      </c>
      <c r="D93" s="4">
        <v>1</v>
      </c>
      <c r="E93" s="4">
        <v>1</v>
      </c>
      <c r="F93" s="4">
        <v>0</v>
      </c>
      <c r="G93">
        <v>1</v>
      </c>
    </row>
    <row r="94" spans="3:7" x14ac:dyDescent="0.35">
      <c r="C94" s="5" t="s">
        <v>564</v>
      </c>
      <c r="D94" s="4">
        <v>1</v>
      </c>
      <c r="E94" s="4">
        <v>1</v>
      </c>
      <c r="F94" s="4">
        <v>0</v>
      </c>
      <c r="G94">
        <v>1</v>
      </c>
    </row>
    <row r="95" spans="3:7" x14ac:dyDescent="0.35">
      <c r="C95" s="5" t="s">
        <v>626</v>
      </c>
      <c r="D95" s="4">
        <v>0</v>
      </c>
      <c r="E95" s="4">
        <v>0</v>
      </c>
      <c r="F95" s="4">
        <v>0.89999999999999991</v>
      </c>
      <c r="G95">
        <v>9.9999999999999978E-2</v>
      </c>
    </row>
    <row r="96" spans="3:7" x14ac:dyDescent="0.35">
      <c r="C96" s="5" t="s">
        <v>373</v>
      </c>
      <c r="D96" s="4">
        <v>0</v>
      </c>
      <c r="E96" s="4">
        <v>0</v>
      </c>
      <c r="F96" s="4">
        <v>1</v>
      </c>
      <c r="G96">
        <v>0</v>
      </c>
    </row>
    <row r="97" spans="3:7" x14ac:dyDescent="0.35">
      <c r="C97" s="5" t="s">
        <v>531</v>
      </c>
      <c r="D97" s="4">
        <v>0</v>
      </c>
      <c r="E97" s="4">
        <v>0</v>
      </c>
      <c r="F97" s="4">
        <v>1</v>
      </c>
      <c r="G97">
        <v>0</v>
      </c>
    </row>
    <row r="98" spans="3:7" x14ac:dyDescent="0.35">
      <c r="C98" s="5" t="s">
        <v>107</v>
      </c>
      <c r="D98" s="4">
        <v>1</v>
      </c>
      <c r="E98" s="4">
        <v>1</v>
      </c>
      <c r="F98" s="4">
        <v>0</v>
      </c>
      <c r="G98">
        <v>1</v>
      </c>
    </row>
    <row r="99" spans="3:7" x14ac:dyDescent="0.35">
      <c r="C99" s="5" t="s">
        <v>301</v>
      </c>
      <c r="D99" s="4">
        <v>1</v>
      </c>
      <c r="E99" s="4">
        <v>1</v>
      </c>
      <c r="F99" s="4">
        <v>0</v>
      </c>
      <c r="G99">
        <v>1</v>
      </c>
    </row>
    <row r="100" spans="3:7" x14ac:dyDescent="0.35">
      <c r="C100" s="5" t="s">
        <v>100</v>
      </c>
      <c r="D100" s="4">
        <v>1</v>
      </c>
      <c r="E100" s="4">
        <v>1</v>
      </c>
      <c r="F100" s="4">
        <v>0</v>
      </c>
      <c r="G100">
        <v>1</v>
      </c>
    </row>
    <row r="101" spans="3:7" x14ac:dyDescent="0.35">
      <c r="C101" s="5" t="s">
        <v>522</v>
      </c>
      <c r="D101" s="4">
        <v>0</v>
      </c>
      <c r="E101" s="4">
        <v>0</v>
      </c>
      <c r="F101" s="4">
        <v>0.89999999999999991</v>
      </c>
      <c r="G101">
        <v>9.9999999999999978E-2</v>
      </c>
    </row>
    <row r="102" spans="3:7" x14ac:dyDescent="0.35">
      <c r="C102" s="5" t="s">
        <v>503</v>
      </c>
      <c r="D102" s="4">
        <v>0</v>
      </c>
      <c r="E102" s="4">
        <v>0</v>
      </c>
      <c r="F102" s="4">
        <v>0.96551724137931039</v>
      </c>
      <c r="G102">
        <v>3.4482758620689655E-2</v>
      </c>
    </row>
    <row r="103" spans="3:7" x14ac:dyDescent="0.35">
      <c r="C103" s="5" t="s">
        <v>339</v>
      </c>
      <c r="D103" s="4">
        <v>1</v>
      </c>
      <c r="E103" s="4">
        <v>1</v>
      </c>
      <c r="F103" s="4">
        <v>0</v>
      </c>
      <c r="G103">
        <v>1</v>
      </c>
    </row>
    <row r="104" spans="3:7" x14ac:dyDescent="0.35">
      <c r="C104" s="5" t="s">
        <v>180</v>
      </c>
      <c r="D104" s="4">
        <v>0</v>
      </c>
      <c r="E104" s="4">
        <v>0</v>
      </c>
      <c r="F104" s="4">
        <v>1</v>
      </c>
      <c r="G104">
        <v>0</v>
      </c>
    </row>
    <row r="105" spans="3:7" x14ac:dyDescent="0.35">
      <c r="C105" s="5" t="s">
        <v>343</v>
      </c>
      <c r="D105" s="4">
        <v>0</v>
      </c>
      <c r="E105" s="4">
        <v>0</v>
      </c>
      <c r="F105" s="4">
        <v>1</v>
      </c>
      <c r="G105">
        <v>0</v>
      </c>
    </row>
    <row r="106" spans="3:7" x14ac:dyDescent="0.35">
      <c r="C106" s="5" t="s">
        <v>74</v>
      </c>
      <c r="D106" s="4">
        <v>1</v>
      </c>
      <c r="E106" s="4">
        <v>1</v>
      </c>
      <c r="F106" s="4">
        <v>0.41379310344827586</v>
      </c>
      <c r="G106">
        <v>0.58620689655172409</v>
      </c>
    </row>
    <row r="107" spans="3:7" x14ac:dyDescent="0.35">
      <c r="C107" s="5" t="s">
        <v>70</v>
      </c>
      <c r="D107" s="4">
        <v>1</v>
      </c>
      <c r="E107" s="4">
        <v>1</v>
      </c>
      <c r="F107" s="4">
        <v>0.41379310344827586</v>
      </c>
      <c r="G107">
        <v>0.58620689655172409</v>
      </c>
    </row>
    <row r="108" spans="3:7" x14ac:dyDescent="0.35">
      <c r="C108" s="5" t="s">
        <v>432</v>
      </c>
      <c r="D108" s="4">
        <v>0</v>
      </c>
      <c r="E108" s="4">
        <v>0</v>
      </c>
      <c r="F108" s="4">
        <v>1</v>
      </c>
      <c r="G108">
        <v>0</v>
      </c>
    </row>
    <row r="109" spans="3:7" x14ac:dyDescent="0.35">
      <c r="C109" s="5" t="s">
        <v>520</v>
      </c>
      <c r="D109" s="4">
        <v>0</v>
      </c>
      <c r="E109" s="4">
        <v>0</v>
      </c>
      <c r="F109" s="4">
        <v>0.89999999999999991</v>
      </c>
      <c r="G109">
        <v>9.9999999999999978E-2</v>
      </c>
    </row>
    <row r="110" spans="3:7" x14ac:dyDescent="0.35">
      <c r="C110" s="5" t="s">
        <v>128</v>
      </c>
      <c r="D110" s="4">
        <v>0</v>
      </c>
      <c r="E110" s="4">
        <v>0</v>
      </c>
      <c r="F110" s="4">
        <v>1</v>
      </c>
      <c r="G110">
        <v>0</v>
      </c>
    </row>
    <row r="111" spans="3:7" x14ac:dyDescent="0.35">
      <c r="C111" s="5" t="s">
        <v>247</v>
      </c>
      <c r="D111" s="4">
        <v>1</v>
      </c>
      <c r="E111" s="4">
        <v>1</v>
      </c>
      <c r="F111" s="4">
        <v>0</v>
      </c>
      <c r="G111">
        <v>1</v>
      </c>
    </row>
    <row r="112" spans="3:7" x14ac:dyDescent="0.35">
      <c r="C112" s="5" t="s">
        <v>203</v>
      </c>
      <c r="D112" s="4">
        <v>1</v>
      </c>
      <c r="E112" s="4">
        <v>1</v>
      </c>
      <c r="F112" s="4">
        <v>0.10344827586206896</v>
      </c>
      <c r="G112">
        <v>0.89655172413793094</v>
      </c>
    </row>
    <row r="113" spans="3:7" x14ac:dyDescent="0.35">
      <c r="C113" s="16" t="s">
        <v>471</v>
      </c>
      <c r="D113" s="15">
        <v>0</v>
      </c>
      <c r="E113" s="15">
        <v>1</v>
      </c>
      <c r="F113" s="15">
        <v>0.10344827586206896</v>
      </c>
      <c r="G113" s="14">
        <v>0.89655172413793094</v>
      </c>
    </row>
    <row r="114" spans="3:7" x14ac:dyDescent="0.35">
      <c r="C114" s="5" t="s">
        <v>622</v>
      </c>
      <c r="D114" s="4">
        <v>0</v>
      </c>
      <c r="E114" s="4">
        <v>0</v>
      </c>
      <c r="F114" s="4">
        <v>0.89999999999999991</v>
      </c>
      <c r="G114">
        <v>9.9999999999999978E-2</v>
      </c>
    </row>
    <row r="115" spans="3:7" x14ac:dyDescent="0.35">
      <c r="C115" s="5" t="s">
        <v>630</v>
      </c>
      <c r="D115" s="4">
        <v>1</v>
      </c>
      <c r="E115" s="4">
        <v>1</v>
      </c>
      <c r="F115" s="4">
        <v>0</v>
      </c>
      <c r="G115">
        <v>1</v>
      </c>
    </row>
    <row r="116" spans="3:7" x14ac:dyDescent="0.35">
      <c r="C116" s="5" t="s">
        <v>603</v>
      </c>
      <c r="D116" s="4">
        <v>0</v>
      </c>
      <c r="E116" s="4">
        <v>0</v>
      </c>
      <c r="F116" s="4">
        <v>0.89999999999999991</v>
      </c>
      <c r="G116">
        <v>9.9999999999999978E-2</v>
      </c>
    </row>
    <row r="117" spans="3:7" x14ac:dyDescent="0.35">
      <c r="C117" s="5" t="s">
        <v>469</v>
      </c>
      <c r="D117" s="4">
        <v>0</v>
      </c>
      <c r="E117" s="4">
        <v>0</v>
      </c>
      <c r="F117" s="4">
        <v>0.96551724137931039</v>
      </c>
      <c r="G117">
        <v>3.4482758620689655E-2</v>
      </c>
    </row>
    <row r="118" spans="3:7" x14ac:dyDescent="0.35">
      <c r="C118" s="5" t="s">
        <v>345</v>
      </c>
      <c r="D118" s="4">
        <v>1</v>
      </c>
      <c r="E118" s="4">
        <v>1</v>
      </c>
      <c r="F118" s="4">
        <v>0</v>
      </c>
      <c r="G118">
        <v>1</v>
      </c>
    </row>
    <row r="119" spans="3:7" x14ac:dyDescent="0.35">
      <c r="C119" s="5" t="s">
        <v>442</v>
      </c>
      <c r="D119" s="4">
        <v>0</v>
      </c>
      <c r="E119" s="4">
        <v>0</v>
      </c>
      <c r="F119" s="4">
        <v>0.89999999999999991</v>
      </c>
      <c r="G119">
        <v>9.9999999999999978E-2</v>
      </c>
    </row>
    <row r="120" spans="3:7" x14ac:dyDescent="0.35">
      <c r="C120" s="5" t="s">
        <v>297</v>
      </c>
      <c r="D120" s="4">
        <v>0</v>
      </c>
      <c r="E120" s="4">
        <v>0</v>
      </c>
      <c r="F120" s="4">
        <v>0.89999999999999991</v>
      </c>
      <c r="G120">
        <v>9.9999999999999978E-2</v>
      </c>
    </row>
    <row r="121" spans="3:7" x14ac:dyDescent="0.35">
      <c r="C121" s="5" t="s">
        <v>311</v>
      </c>
      <c r="D121" s="4">
        <v>0</v>
      </c>
      <c r="E121" s="4">
        <v>0</v>
      </c>
      <c r="F121" s="4">
        <v>1</v>
      </c>
      <c r="G121">
        <v>0</v>
      </c>
    </row>
    <row r="122" spans="3:7" x14ac:dyDescent="0.35">
      <c r="C122" s="16" t="s">
        <v>573</v>
      </c>
      <c r="D122" s="15">
        <v>0</v>
      </c>
      <c r="E122" s="15">
        <v>1</v>
      </c>
      <c r="F122" s="15">
        <v>0.10344827586206896</v>
      </c>
      <c r="G122" s="14">
        <v>0.89655172413793094</v>
      </c>
    </row>
    <row r="123" spans="3:7" x14ac:dyDescent="0.35">
      <c r="C123" s="5" t="s">
        <v>226</v>
      </c>
      <c r="D123" s="4">
        <v>1</v>
      </c>
      <c r="E123" s="4">
        <v>1</v>
      </c>
      <c r="F123" s="4">
        <v>0</v>
      </c>
      <c r="G123">
        <v>1</v>
      </c>
    </row>
    <row r="124" spans="3:7" x14ac:dyDescent="0.35">
      <c r="C124" s="5" t="s">
        <v>115</v>
      </c>
      <c r="D124" s="4">
        <v>0</v>
      </c>
      <c r="E124" s="4">
        <v>0</v>
      </c>
      <c r="F124" s="4">
        <v>0.89999999999999991</v>
      </c>
      <c r="G124">
        <v>9.9999999999999978E-2</v>
      </c>
    </row>
    <row r="125" spans="3:7" x14ac:dyDescent="0.35">
      <c r="C125" s="5" t="s">
        <v>618</v>
      </c>
      <c r="D125" s="4">
        <v>0</v>
      </c>
      <c r="E125" s="4">
        <v>0</v>
      </c>
      <c r="F125" s="4">
        <v>0.89999999999999991</v>
      </c>
      <c r="G125">
        <v>9.9999999999999978E-2</v>
      </c>
    </row>
    <row r="126" spans="3:7" x14ac:dyDescent="0.35">
      <c r="C126" s="5" t="s">
        <v>604</v>
      </c>
      <c r="D126" s="4">
        <v>0</v>
      </c>
      <c r="E126" s="4">
        <v>0</v>
      </c>
      <c r="F126" s="4">
        <v>0.89999999999999991</v>
      </c>
      <c r="G126">
        <v>9.9999999999999978E-2</v>
      </c>
    </row>
    <row r="127" spans="3:7" x14ac:dyDescent="0.35">
      <c r="C127" s="5" t="s">
        <v>332</v>
      </c>
      <c r="D127" s="4">
        <v>0</v>
      </c>
      <c r="E127" s="4">
        <v>0</v>
      </c>
      <c r="F127" s="4">
        <v>0.89999999999999991</v>
      </c>
      <c r="G127">
        <v>9.9999999999999978E-2</v>
      </c>
    </row>
    <row r="128" spans="3:7" x14ac:dyDescent="0.35">
      <c r="C128" s="16" t="s">
        <v>133</v>
      </c>
      <c r="D128" s="15">
        <v>0</v>
      </c>
      <c r="E128" s="15">
        <v>1</v>
      </c>
      <c r="F128" s="15">
        <v>0.41379310344827586</v>
      </c>
      <c r="G128" s="14">
        <v>0.58620689655172409</v>
      </c>
    </row>
    <row r="129" spans="3:7" x14ac:dyDescent="0.35">
      <c r="C129" s="5" t="s">
        <v>211</v>
      </c>
      <c r="D129" s="4">
        <v>1</v>
      </c>
      <c r="E129" s="4">
        <v>1</v>
      </c>
      <c r="F129" s="4">
        <v>0.41379310344827586</v>
      </c>
      <c r="G129">
        <v>0.58620689655172409</v>
      </c>
    </row>
    <row r="130" spans="3:7" x14ac:dyDescent="0.35">
      <c r="C130" s="5" t="s">
        <v>204</v>
      </c>
      <c r="D130" s="4">
        <v>0</v>
      </c>
      <c r="E130" s="4">
        <v>0</v>
      </c>
      <c r="F130" s="4">
        <v>1</v>
      </c>
      <c r="G130">
        <v>0</v>
      </c>
    </row>
    <row r="131" spans="3:7" x14ac:dyDescent="0.35">
      <c r="C131" s="5" t="s">
        <v>483</v>
      </c>
      <c r="D131" s="4">
        <v>0</v>
      </c>
      <c r="E131" s="4">
        <v>0</v>
      </c>
      <c r="F131" s="4">
        <v>1</v>
      </c>
      <c r="G131">
        <v>0</v>
      </c>
    </row>
    <row r="132" spans="3:7" x14ac:dyDescent="0.35">
      <c r="C132" s="16" t="s">
        <v>151</v>
      </c>
      <c r="D132" s="15">
        <v>1</v>
      </c>
      <c r="E132" s="15">
        <v>0</v>
      </c>
      <c r="F132" s="15">
        <v>0.96551724137931039</v>
      </c>
      <c r="G132" s="14">
        <v>3.4482758620689655E-2</v>
      </c>
    </row>
    <row r="133" spans="3:7" x14ac:dyDescent="0.35">
      <c r="C133" s="5" t="s">
        <v>474</v>
      </c>
      <c r="D133" s="4">
        <v>0</v>
      </c>
      <c r="E133" s="4">
        <v>0</v>
      </c>
      <c r="F133" s="4">
        <v>1</v>
      </c>
      <c r="G133">
        <v>0</v>
      </c>
    </row>
    <row r="134" spans="3:7" x14ac:dyDescent="0.35">
      <c r="C134" s="5" t="s">
        <v>255</v>
      </c>
      <c r="D134" s="4">
        <v>1</v>
      </c>
      <c r="E134" s="4">
        <v>1</v>
      </c>
      <c r="F134" s="4">
        <v>0.41379310344827586</v>
      </c>
      <c r="G134">
        <v>0.58620689655172409</v>
      </c>
    </row>
    <row r="135" spans="3:7" x14ac:dyDescent="0.35">
      <c r="C135" s="5" t="s">
        <v>371</v>
      </c>
      <c r="D135" s="4">
        <v>0</v>
      </c>
      <c r="E135" s="4">
        <v>0</v>
      </c>
      <c r="F135" s="4">
        <v>1</v>
      </c>
      <c r="G135">
        <v>0</v>
      </c>
    </row>
    <row r="136" spans="3:7" x14ac:dyDescent="0.35">
      <c r="C136" s="5" t="s">
        <v>551</v>
      </c>
      <c r="D136" s="4">
        <v>0</v>
      </c>
      <c r="E136" s="4">
        <v>0</v>
      </c>
      <c r="F136" s="4">
        <v>1</v>
      </c>
      <c r="G136">
        <v>0</v>
      </c>
    </row>
    <row r="137" spans="3:7" x14ac:dyDescent="0.35">
      <c r="C137" s="5" t="s">
        <v>377</v>
      </c>
      <c r="D137" s="4">
        <v>0</v>
      </c>
      <c r="E137" s="4">
        <v>0</v>
      </c>
      <c r="F137" s="4">
        <v>1</v>
      </c>
      <c r="G137">
        <v>0</v>
      </c>
    </row>
    <row r="138" spans="3:7" x14ac:dyDescent="0.35">
      <c r="C138" s="5" t="s">
        <v>426</v>
      </c>
      <c r="D138" s="4">
        <v>0</v>
      </c>
      <c r="E138" s="4">
        <v>0</v>
      </c>
      <c r="F138" s="4">
        <v>0.89999999999999991</v>
      </c>
      <c r="G138">
        <v>9.9999999999999978E-2</v>
      </c>
    </row>
    <row r="139" spans="3:7" x14ac:dyDescent="0.35">
      <c r="C139" s="5" t="s">
        <v>108</v>
      </c>
      <c r="D139" s="4">
        <v>1</v>
      </c>
      <c r="E139" s="4">
        <v>1</v>
      </c>
      <c r="F139" s="4">
        <v>0.10344827586206896</v>
      </c>
      <c r="G139">
        <v>0.89655172413793094</v>
      </c>
    </row>
    <row r="140" spans="3:7" x14ac:dyDescent="0.35">
      <c r="C140" s="5" t="s">
        <v>323</v>
      </c>
      <c r="D140" s="4">
        <v>1</v>
      </c>
      <c r="E140" s="4">
        <v>1</v>
      </c>
      <c r="F140" s="4">
        <v>0</v>
      </c>
      <c r="G140">
        <v>1</v>
      </c>
    </row>
    <row r="141" spans="3:7" x14ac:dyDescent="0.35">
      <c r="C141" s="5" t="s">
        <v>240</v>
      </c>
      <c r="D141" s="4">
        <v>0</v>
      </c>
      <c r="E141" s="4">
        <v>0</v>
      </c>
      <c r="F141" s="4">
        <v>1</v>
      </c>
      <c r="G141">
        <v>0</v>
      </c>
    </row>
    <row r="142" spans="3:7" x14ac:dyDescent="0.35">
      <c r="C142" s="5" t="s">
        <v>322</v>
      </c>
      <c r="D142" s="4">
        <v>1</v>
      </c>
      <c r="E142" s="4">
        <v>1</v>
      </c>
      <c r="F142" s="4">
        <v>0.10344827586206896</v>
      </c>
      <c r="G142">
        <v>0.89655172413793094</v>
      </c>
    </row>
    <row r="143" spans="3:7" x14ac:dyDescent="0.35">
      <c r="C143" s="5" t="s">
        <v>408</v>
      </c>
      <c r="D143" s="4">
        <v>1</v>
      </c>
      <c r="E143" s="4">
        <v>1</v>
      </c>
      <c r="F143" s="4">
        <v>0</v>
      </c>
      <c r="G143">
        <v>1</v>
      </c>
    </row>
    <row r="144" spans="3:7" x14ac:dyDescent="0.35">
      <c r="C144" s="5" t="s">
        <v>67</v>
      </c>
      <c r="D144" s="4">
        <v>1</v>
      </c>
      <c r="E144" s="4">
        <v>1</v>
      </c>
      <c r="F144" s="4">
        <v>0</v>
      </c>
      <c r="G144">
        <v>1</v>
      </c>
    </row>
    <row r="145" spans="3:7" x14ac:dyDescent="0.35">
      <c r="C145" s="5" t="s">
        <v>576</v>
      </c>
      <c r="D145" s="4">
        <v>0</v>
      </c>
      <c r="E145" s="4">
        <v>0</v>
      </c>
      <c r="F145" s="4">
        <v>1</v>
      </c>
      <c r="G145">
        <v>0</v>
      </c>
    </row>
    <row r="146" spans="3:7" x14ac:dyDescent="0.35">
      <c r="C146" s="5" t="s">
        <v>357</v>
      </c>
      <c r="D146" s="4">
        <v>0</v>
      </c>
      <c r="E146" s="4">
        <v>0</v>
      </c>
      <c r="F146" s="4">
        <v>1</v>
      </c>
      <c r="G146">
        <v>0</v>
      </c>
    </row>
    <row r="147" spans="3:7" x14ac:dyDescent="0.35">
      <c r="C147" s="5" t="s">
        <v>631</v>
      </c>
      <c r="D147" s="4">
        <v>1</v>
      </c>
      <c r="E147" s="4">
        <v>1</v>
      </c>
      <c r="F147" s="4">
        <v>0.10344827586206896</v>
      </c>
      <c r="G147">
        <v>0.89655172413793094</v>
      </c>
    </row>
    <row r="148" spans="3:7" x14ac:dyDescent="0.35">
      <c r="C148" s="5" t="s">
        <v>383</v>
      </c>
      <c r="D148" s="4">
        <v>0</v>
      </c>
      <c r="E148" s="4">
        <v>0</v>
      </c>
      <c r="F148" s="4">
        <v>1</v>
      </c>
      <c r="G148">
        <v>0</v>
      </c>
    </row>
    <row r="149" spans="3:7" x14ac:dyDescent="0.35">
      <c r="C149" s="5" t="s">
        <v>83</v>
      </c>
      <c r="D149" s="4">
        <v>1</v>
      </c>
      <c r="E149" s="4">
        <v>1</v>
      </c>
      <c r="F149" s="4">
        <v>0</v>
      </c>
      <c r="G149">
        <v>1</v>
      </c>
    </row>
    <row r="150" spans="3:7" x14ac:dyDescent="0.35">
      <c r="C150" s="5" t="s">
        <v>347</v>
      </c>
      <c r="D150" s="4">
        <v>1</v>
      </c>
      <c r="E150" s="4">
        <v>1</v>
      </c>
      <c r="F150" s="4">
        <v>0</v>
      </c>
      <c r="G150">
        <v>1</v>
      </c>
    </row>
    <row r="151" spans="3:7" x14ac:dyDescent="0.35">
      <c r="C151" s="5" t="s">
        <v>138</v>
      </c>
      <c r="D151" s="4">
        <v>1</v>
      </c>
      <c r="E151" s="4">
        <v>1</v>
      </c>
      <c r="F151" s="4">
        <v>0.41379310344827586</v>
      </c>
      <c r="G151">
        <v>0.58620689655172409</v>
      </c>
    </row>
    <row r="152" spans="3:7" x14ac:dyDescent="0.35">
      <c r="C152" s="5" t="s">
        <v>443</v>
      </c>
      <c r="D152" s="4">
        <v>0</v>
      </c>
      <c r="E152" s="4">
        <v>0</v>
      </c>
      <c r="F152" s="4">
        <v>1</v>
      </c>
      <c r="G152">
        <v>0</v>
      </c>
    </row>
    <row r="153" spans="3:7" x14ac:dyDescent="0.35">
      <c r="C153" s="5" t="s">
        <v>165</v>
      </c>
      <c r="D153" s="4">
        <v>1</v>
      </c>
      <c r="E153" s="4">
        <v>1</v>
      </c>
      <c r="F153" s="4">
        <v>0.10344827586206896</v>
      </c>
      <c r="G153">
        <v>0.89655172413793094</v>
      </c>
    </row>
    <row r="154" spans="3:7" x14ac:dyDescent="0.35">
      <c r="C154" s="16" t="s">
        <v>428</v>
      </c>
      <c r="D154" s="15">
        <v>0</v>
      </c>
      <c r="E154" s="15">
        <v>1</v>
      </c>
      <c r="F154" s="15">
        <v>0.10344827586206896</v>
      </c>
      <c r="G154" s="14">
        <v>0.89655172413793094</v>
      </c>
    </row>
    <row r="155" spans="3:7" x14ac:dyDescent="0.35">
      <c r="C155" s="5" t="s">
        <v>363</v>
      </c>
      <c r="D155" s="4">
        <v>0</v>
      </c>
      <c r="E155" s="4">
        <v>0</v>
      </c>
      <c r="F155" s="4">
        <v>1</v>
      </c>
      <c r="G155">
        <v>0</v>
      </c>
    </row>
    <row r="156" spans="3:7" x14ac:dyDescent="0.35">
      <c r="C156" s="5" t="s">
        <v>122</v>
      </c>
      <c r="D156" s="4">
        <v>1</v>
      </c>
      <c r="E156" s="4">
        <v>1</v>
      </c>
      <c r="F156" s="4">
        <v>0.10344827586206896</v>
      </c>
      <c r="G156">
        <v>0.89655172413793094</v>
      </c>
    </row>
    <row r="157" spans="3:7" x14ac:dyDescent="0.35">
      <c r="C157" s="5" t="s">
        <v>166</v>
      </c>
      <c r="D157" s="4">
        <v>0</v>
      </c>
      <c r="E157" s="4">
        <v>0</v>
      </c>
      <c r="F157" s="4">
        <v>1</v>
      </c>
      <c r="G157">
        <v>0</v>
      </c>
    </row>
    <row r="158" spans="3:7" x14ac:dyDescent="0.35">
      <c r="C158" s="5" t="s">
        <v>289</v>
      </c>
      <c r="D158" s="4">
        <v>0</v>
      </c>
      <c r="E158" s="4">
        <v>0</v>
      </c>
      <c r="F158" s="4">
        <v>1</v>
      </c>
      <c r="G158">
        <v>0</v>
      </c>
    </row>
    <row r="159" spans="3:7" x14ac:dyDescent="0.35">
      <c r="C159" s="5" t="s">
        <v>423</v>
      </c>
      <c r="D159" s="4">
        <v>0</v>
      </c>
      <c r="E159" s="4">
        <v>0</v>
      </c>
      <c r="F159" s="4">
        <v>0.96551724137931039</v>
      </c>
      <c r="G159">
        <v>3.4482758620689655E-2</v>
      </c>
    </row>
    <row r="160" spans="3:7" x14ac:dyDescent="0.35">
      <c r="C160" s="5" t="s">
        <v>127</v>
      </c>
      <c r="D160" s="4">
        <v>1</v>
      </c>
      <c r="E160" s="4">
        <v>1</v>
      </c>
      <c r="F160" s="4">
        <v>0.10344827586206896</v>
      </c>
      <c r="G160">
        <v>0.89655172413793094</v>
      </c>
    </row>
    <row r="161" spans="3:7" x14ac:dyDescent="0.35">
      <c r="C161" s="5" t="s">
        <v>317</v>
      </c>
      <c r="D161" s="4">
        <v>1</v>
      </c>
      <c r="E161" s="4">
        <v>1</v>
      </c>
      <c r="F161" s="4">
        <v>0</v>
      </c>
      <c r="G161">
        <v>1</v>
      </c>
    </row>
    <row r="162" spans="3:7" x14ac:dyDescent="0.35">
      <c r="C162" s="5" t="s">
        <v>494</v>
      </c>
      <c r="D162" s="4">
        <v>0</v>
      </c>
      <c r="E162" s="4">
        <v>0</v>
      </c>
      <c r="F162" s="4">
        <v>1</v>
      </c>
      <c r="G162">
        <v>0</v>
      </c>
    </row>
    <row r="163" spans="3:7" x14ac:dyDescent="0.35">
      <c r="C163" s="5" t="s">
        <v>465</v>
      </c>
      <c r="D163" s="4">
        <v>1</v>
      </c>
      <c r="E163" s="4">
        <v>1</v>
      </c>
      <c r="F163" s="4">
        <v>0</v>
      </c>
      <c r="G163">
        <v>1</v>
      </c>
    </row>
    <row r="164" spans="3:7" x14ac:dyDescent="0.35">
      <c r="C164" s="5" t="s">
        <v>390</v>
      </c>
      <c r="D164" s="4">
        <v>0</v>
      </c>
      <c r="E164" s="4">
        <v>0</v>
      </c>
      <c r="F164" s="4">
        <v>1</v>
      </c>
      <c r="G164">
        <v>0</v>
      </c>
    </row>
    <row r="165" spans="3:7" x14ac:dyDescent="0.35">
      <c r="C165" s="5" t="s">
        <v>348</v>
      </c>
      <c r="D165" s="4">
        <v>1</v>
      </c>
      <c r="E165" s="4">
        <v>1</v>
      </c>
      <c r="F165" s="4">
        <v>0.10344827586206896</v>
      </c>
      <c r="G165">
        <v>0.89655172413793094</v>
      </c>
    </row>
    <row r="166" spans="3:7" x14ac:dyDescent="0.35">
      <c r="C166" s="5" t="s">
        <v>422</v>
      </c>
      <c r="D166" s="4">
        <v>0</v>
      </c>
      <c r="E166" s="4">
        <v>0</v>
      </c>
      <c r="F166" s="4">
        <v>1</v>
      </c>
      <c r="G166">
        <v>0</v>
      </c>
    </row>
    <row r="167" spans="3:7" x14ac:dyDescent="0.35">
      <c r="C167" s="5" t="s">
        <v>621</v>
      </c>
      <c r="D167" s="4">
        <v>0</v>
      </c>
      <c r="E167" s="4">
        <v>0</v>
      </c>
      <c r="F167" s="4">
        <v>1</v>
      </c>
      <c r="G167">
        <v>0</v>
      </c>
    </row>
    <row r="168" spans="3:7" x14ac:dyDescent="0.35">
      <c r="C168" s="5" t="s">
        <v>329</v>
      </c>
      <c r="D168" s="4">
        <v>1</v>
      </c>
      <c r="E168" s="4">
        <v>1</v>
      </c>
      <c r="F168" s="4">
        <v>0</v>
      </c>
      <c r="G168">
        <v>1</v>
      </c>
    </row>
    <row r="169" spans="3:7" x14ac:dyDescent="0.35">
      <c r="C169" s="5" t="s">
        <v>597</v>
      </c>
      <c r="D169" s="4">
        <v>0</v>
      </c>
      <c r="E169" s="4">
        <v>0</v>
      </c>
      <c r="F169" s="4">
        <v>1</v>
      </c>
      <c r="G169">
        <v>0</v>
      </c>
    </row>
    <row r="170" spans="3:7" x14ac:dyDescent="0.35">
      <c r="C170" s="5" t="s">
        <v>239</v>
      </c>
      <c r="D170" s="4">
        <v>0</v>
      </c>
      <c r="E170" s="4">
        <v>0</v>
      </c>
      <c r="F170" s="4">
        <v>1</v>
      </c>
      <c r="G170">
        <v>0</v>
      </c>
    </row>
    <row r="171" spans="3:7" x14ac:dyDescent="0.35">
      <c r="C171" s="5" t="s">
        <v>241</v>
      </c>
      <c r="D171" s="4">
        <v>0</v>
      </c>
      <c r="E171" s="4">
        <v>0</v>
      </c>
      <c r="F171" s="4">
        <v>1</v>
      </c>
      <c r="G171">
        <v>0</v>
      </c>
    </row>
    <row r="172" spans="3:7" x14ac:dyDescent="0.35">
      <c r="C172" s="5" t="s">
        <v>585</v>
      </c>
      <c r="D172" s="4">
        <v>0</v>
      </c>
      <c r="E172" s="4">
        <v>0</v>
      </c>
      <c r="F172" s="4">
        <v>1</v>
      </c>
      <c r="G172">
        <v>0</v>
      </c>
    </row>
    <row r="173" spans="3:7" x14ac:dyDescent="0.35">
      <c r="C173" s="5" t="s">
        <v>237</v>
      </c>
      <c r="D173" s="4">
        <v>1</v>
      </c>
      <c r="E173" s="4">
        <v>1</v>
      </c>
      <c r="F173" s="4">
        <v>0.10344827586206896</v>
      </c>
      <c r="G173">
        <v>0.89655172413793094</v>
      </c>
    </row>
    <row r="174" spans="3:7" x14ac:dyDescent="0.35">
      <c r="C174" s="5" t="s">
        <v>263</v>
      </c>
      <c r="D174" s="4">
        <v>1</v>
      </c>
      <c r="E174" s="4">
        <v>1</v>
      </c>
      <c r="F174" s="4">
        <v>0</v>
      </c>
      <c r="G174">
        <v>1</v>
      </c>
    </row>
    <row r="175" spans="3:7" x14ac:dyDescent="0.35">
      <c r="C175" s="5" t="s">
        <v>71</v>
      </c>
      <c r="D175" s="4">
        <v>1</v>
      </c>
      <c r="E175" s="4">
        <v>1</v>
      </c>
      <c r="F175" s="4">
        <v>0</v>
      </c>
      <c r="G175">
        <v>1</v>
      </c>
    </row>
    <row r="176" spans="3:7" x14ac:dyDescent="0.35">
      <c r="C176" s="5" t="s">
        <v>150</v>
      </c>
      <c r="D176" s="4">
        <v>1</v>
      </c>
      <c r="E176" s="4">
        <v>1</v>
      </c>
      <c r="F176" s="4">
        <v>0</v>
      </c>
      <c r="G176">
        <v>1</v>
      </c>
    </row>
    <row r="177" spans="3:7" x14ac:dyDescent="0.35">
      <c r="C177" s="5" t="s">
        <v>355</v>
      </c>
      <c r="D177" s="4">
        <v>0</v>
      </c>
      <c r="E177" s="4">
        <v>0</v>
      </c>
      <c r="F177" s="4">
        <v>0.96551724137931039</v>
      </c>
      <c r="G177">
        <v>3.4482758620689655E-2</v>
      </c>
    </row>
    <row r="178" spans="3:7" x14ac:dyDescent="0.35">
      <c r="C178" s="5" t="s">
        <v>492</v>
      </c>
      <c r="D178" s="4">
        <v>0</v>
      </c>
      <c r="E178" s="4">
        <v>0</v>
      </c>
      <c r="F178" s="4">
        <v>0.89999999999999991</v>
      </c>
      <c r="G178">
        <v>9.9999999999999978E-2</v>
      </c>
    </row>
    <row r="179" spans="3:7" x14ac:dyDescent="0.35">
      <c r="C179" s="5" t="s">
        <v>94</v>
      </c>
      <c r="D179" s="4">
        <v>1</v>
      </c>
      <c r="E179" s="4">
        <v>1</v>
      </c>
      <c r="F179" s="4">
        <v>0</v>
      </c>
      <c r="G179">
        <v>1</v>
      </c>
    </row>
    <row r="180" spans="3:7" x14ac:dyDescent="0.35">
      <c r="C180" s="5" t="s">
        <v>533</v>
      </c>
      <c r="D180" s="4">
        <v>1</v>
      </c>
      <c r="E180" s="4">
        <v>1</v>
      </c>
      <c r="F180" s="4">
        <v>0</v>
      </c>
      <c r="G180">
        <v>1</v>
      </c>
    </row>
    <row r="181" spans="3:7" x14ac:dyDescent="0.35">
      <c r="C181" s="5" t="s">
        <v>131</v>
      </c>
      <c r="D181" s="4">
        <v>0</v>
      </c>
      <c r="E181" s="4">
        <v>0</v>
      </c>
      <c r="F181" s="4">
        <v>1</v>
      </c>
      <c r="G181">
        <v>0</v>
      </c>
    </row>
    <row r="182" spans="3:7" x14ac:dyDescent="0.35">
      <c r="C182" s="5" t="s">
        <v>417</v>
      </c>
      <c r="D182" s="4">
        <v>1</v>
      </c>
      <c r="E182" s="4">
        <v>1</v>
      </c>
      <c r="F182" s="4">
        <v>0</v>
      </c>
      <c r="G182">
        <v>1</v>
      </c>
    </row>
    <row r="183" spans="3:7" x14ac:dyDescent="0.35">
      <c r="C183" s="5" t="s">
        <v>149</v>
      </c>
      <c r="D183" s="4">
        <v>0</v>
      </c>
      <c r="E183" s="4">
        <v>0</v>
      </c>
      <c r="F183" s="4">
        <v>1</v>
      </c>
      <c r="G183">
        <v>0</v>
      </c>
    </row>
    <row r="184" spans="3:7" x14ac:dyDescent="0.35">
      <c r="C184" s="5" t="s">
        <v>335</v>
      </c>
      <c r="D184" s="4">
        <v>0</v>
      </c>
      <c r="E184" s="4">
        <v>0</v>
      </c>
      <c r="F184" s="4">
        <v>1</v>
      </c>
      <c r="G184">
        <v>0</v>
      </c>
    </row>
    <row r="185" spans="3:7" x14ac:dyDescent="0.35">
      <c r="C185" s="5" t="s">
        <v>592</v>
      </c>
      <c r="D185" s="4">
        <v>0</v>
      </c>
      <c r="E185" s="4">
        <v>0</v>
      </c>
      <c r="F185" s="4">
        <v>1</v>
      </c>
      <c r="G185">
        <v>0</v>
      </c>
    </row>
    <row r="186" spans="3:7" x14ac:dyDescent="0.35">
      <c r="C186" s="5" t="s">
        <v>201</v>
      </c>
      <c r="D186" s="4">
        <v>0</v>
      </c>
      <c r="E186" s="4">
        <v>0</v>
      </c>
      <c r="F186" s="4">
        <v>0.96551724137931039</v>
      </c>
      <c r="G186">
        <v>3.4482758620689655E-2</v>
      </c>
    </row>
    <row r="187" spans="3:7" x14ac:dyDescent="0.35">
      <c r="C187" s="5" t="s">
        <v>416</v>
      </c>
      <c r="D187" s="4">
        <v>1</v>
      </c>
      <c r="E187" s="4">
        <v>1</v>
      </c>
      <c r="F187" s="4">
        <v>0.10344827586206896</v>
      </c>
      <c r="G187">
        <v>0.89655172413793094</v>
      </c>
    </row>
    <row r="188" spans="3:7" x14ac:dyDescent="0.35">
      <c r="C188" s="5" t="s">
        <v>139</v>
      </c>
      <c r="D188" s="4">
        <v>0</v>
      </c>
      <c r="E188" s="4">
        <v>0</v>
      </c>
      <c r="F188" s="4">
        <v>1</v>
      </c>
      <c r="G188">
        <v>0</v>
      </c>
    </row>
    <row r="189" spans="3:7" x14ac:dyDescent="0.35">
      <c r="C189" s="5" t="s">
        <v>175</v>
      </c>
      <c r="D189" s="4">
        <v>0</v>
      </c>
      <c r="E189" s="4">
        <v>0</v>
      </c>
      <c r="F189" s="4">
        <v>1</v>
      </c>
      <c r="G189">
        <v>0</v>
      </c>
    </row>
    <row r="190" spans="3:7" x14ac:dyDescent="0.35">
      <c r="C190" s="5" t="s">
        <v>116</v>
      </c>
      <c r="D190" s="4">
        <v>0</v>
      </c>
      <c r="E190" s="4">
        <v>0</v>
      </c>
      <c r="F190" s="4">
        <v>1</v>
      </c>
      <c r="G190">
        <v>0</v>
      </c>
    </row>
    <row r="191" spans="3:7" x14ac:dyDescent="0.35">
      <c r="C191" s="5" t="s">
        <v>104</v>
      </c>
      <c r="D191" s="4">
        <v>1</v>
      </c>
      <c r="E191" s="4">
        <v>1</v>
      </c>
      <c r="F191" s="4">
        <v>0.41379310344827586</v>
      </c>
      <c r="G191">
        <v>0.58620689655172409</v>
      </c>
    </row>
    <row r="192" spans="3:7" x14ac:dyDescent="0.35">
      <c r="C192" s="5" t="s">
        <v>376</v>
      </c>
      <c r="D192" s="4">
        <v>0</v>
      </c>
      <c r="E192" s="4">
        <v>0</v>
      </c>
      <c r="F192" s="4">
        <v>0.96551724137931039</v>
      </c>
      <c r="G192">
        <v>3.4482758620689655E-2</v>
      </c>
    </row>
    <row r="193" spans="3:7" x14ac:dyDescent="0.35">
      <c r="C193" s="5" t="s">
        <v>453</v>
      </c>
      <c r="D193" s="4">
        <v>0</v>
      </c>
      <c r="E193" s="4">
        <v>0</v>
      </c>
      <c r="F193" s="4">
        <v>1</v>
      </c>
      <c r="G193">
        <v>0</v>
      </c>
    </row>
    <row r="194" spans="3:7" x14ac:dyDescent="0.35">
      <c r="C194" s="5" t="s">
        <v>290</v>
      </c>
      <c r="D194" s="4">
        <v>0</v>
      </c>
      <c r="E194" s="4">
        <v>0</v>
      </c>
      <c r="F194" s="4">
        <v>0.96551724137931039</v>
      </c>
      <c r="G194">
        <v>3.4482758620689655E-2</v>
      </c>
    </row>
    <row r="195" spans="3:7" x14ac:dyDescent="0.35">
      <c r="C195" s="5" t="s">
        <v>157</v>
      </c>
      <c r="D195" s="4">
        <v>0</v>
      </c>
      <c r="E195" s="4">
        <v>0</v>
      </c>
      <c r="F195" s="4">
        <v>0.96551724137931039</v>
      </c>
      <c r="G195">
        <v>3.4482758620689655E-2</v>
      </c>
    </row>
    <row r="196" spans="3:7" x14ac:dyDescent="0.35">
      <c r="C196" s="5" t="s">
        <v>280</v>
      </c>
      <c r="D196" s="4">
        <v>1</v>
      </c>
      <c r="E196" s="4">
        <v>1</v>
      </c>
      <c r="F196" s="4">
        <v>0.41379310344827586</v>
      </c>
      <c r="G196">
        <v>0.58620689655172409</v>
      </c>
    </row>
    <row r="197" spans="3:7" x14ac:dyDescent="0.35">
      <c r="C197" s="5" t="s">
        <v>167</v>
      </c>
      <c r="D197" s="4">
        <v>0</v>
      </c>
      <c r="E197" s="4">
        <v>0</v>
      </c>
      <c r="F197" s="4">
        <v>1</v>
      </c>
      <c r="G197">
        <v>0</v>
      </c>
    </row>
    <row r="198" spans="3:7" x14ac:dyDescent="0.35">
      <c r="C198" s="16" t="s">
        <v>405</v>
      </c>
      <c r="D198" s="15">
        <v>0</v>
      </c>
      <c r="E198" s="15">
        <v>1</v>
      </c>
      <c r="F198" s="15">
        <v>0.41379310344827586</v>
      </c>
      <c r="G198" s="14">
        <v>0.58620689655172409</v>
      </c>
    </row>
    <row r="199" spans="3:7" x14ac:dyDescent="0.35">
      <c r="C199" s="5" t="s">
        <v>195</v>
      </c>
      <c r="D199" s="4">
        <v>0</v>
      </c>
      <c r="E199" s="4">
        <v>0</v>
      </c>
      <c r="F199" s="4">
        <v>1</v>
      </c>
      <c r="G199">
        <v>0</v>
      </c>
    </row>
    <row r="200" spans="3:7" x14ac:dyDescent="0.35">
      <c r="C200" s="5" t="s">
        <v>365</v>
      </c>
      <c r="D200" s="4">
        <v>1</v>
      </c>
      <c r="E200" s="4">
        <v>1</v>
      </c>
      <c r="F200" s="4">
        <v>0</v>
      </c>
      <c r="G200">
        <v>1</v>
      </c>
    </row>
    <row r="201" spans="3:7" x14ac:dyDescent="0.35">
      <c r="C201" s="5" t="s">
        <v>409</v>
      </c>
      <c r="D201" s="4">
        <v>0</v>
      </c>
      <c r="E201" s="4">
        <v>0</v>
      </c>
      <c r="F201" s="4">
        <v>1</v>
      </c>
      <c r="G201">
        <v>0</v>
      </c>
    </row>
    <row r="202" spans="3:7" x14ac:dyDescent="0.35">
      <c r="C202" s="5" t="s">
        <v>291</v>
      </c>
      <c r="D202" s="4">
        <v>0</v>
      </c>
      <c r="E202" s="4">
        <v>0</v>
      </c>
      <c r="F202" s="4">
        <v>1</v>
      </c>
      <c r="G202">
        <v>0</v>
      </c>
    </row>
    <row r="203" spans="3:7" x14ac:dyDescent="0.35">
      <c r="C203" s="5" t="s">
        <v>270</v>
      </c>
      <c r="D203" s="4">
        <v>1</v>
      </c>
      <c r="E203" s="4">
        <v>1</v>
      </c>
      <c r="F203" s="4">
        <v>0.10344827586206896</v>
      </c>
      <c r="G203">
        <v>0.89655172413793094</v>
      </c>
    </row>
    <row r="204" spans="3:7" x14ac:dyDescent="0.35">
      <c r="C204" s="5" t="s">
        <v>216</v>
      </c>
      <c r="D204" s="4">
        <v>0</v>
      </c>
      <c r="E204" s="4">
        <v>0</v>
      </c>
      <c r="F204" s="4">
        <v>1</v>
      </c>
      <c r="G204">
        <v>0</v>
      </c>
    </row>
    <row r="205" spans="3:7" x14ac:dyDescent="0.35">
      <c r="C205" s="5" t="s">
        <v>277</v>
      </c>
      <c r="D205" s="4">
        <v>1</v>
      </c>
      <c r="E205" s="4">
        <v>1</v>
      </c>
      <c r="F205" s="4">
        <v>0</v>
      </c>
      <c r="G205">
        <v>1</v>
      </c>
    </row>
    <row r="206" spans="3:7" x14ac:dyDescent="0.35">
      <c r="C206" s="5" t="s">
        <v>459</v>
      </c>
      <c r="D206" s="4">
        <v>0</v>
      </c>
      <c r="E206" s="4">
        <v>0</v>
      </c>
      <c r="F206" s="4">
        <v>1</v>
      </c>
      <c r="G206">
        <v>0</v>
      </c>
    </row>
    <row r="207" spans="3:7" x14ac:dyDescent="0.35">
      <c r="C207" s="5" t="s">
        <v>110</v>
      </c>
      <c r="D207" s="4">
        <v>1</v>
      </c>
      <c r="E207" s="4">
        <v>1</v>
      </c>
      <c r="F207" s="4">
        <v>0</v>
      </c>
      <c r="G207">
        <v>1</v>
      </c>
    </row>
    <row r="208" spans="3:7" x14ac:dyDescent="0.35">
      <c r="C208" s="5" t="s">
        <v>481</v>
      </c>
      <c r="D208" s="4">
        <v>0</v>
      </c>
      <c r="E208" s="4">
        <v>0</v>
      </c>
      <c r="F208" s="4">
        <v>0.89999999999999991</v>
      </c>
      <c r="G208">
        <v>9.9999999999999978E-2</v>
      </c>
    </row>
    <row r="209" spans="3:7" x14ac:dyDescent="0.35">
      <c r="C209" s="5" t="s">
        <v>73</v>
      </c>
      <c r="D209" s="4">
        <v>1</v>
      </c>
      <c r="E209" s="4">
        <v>1</v>
      </c>
      <c r="F209" s="4">
        <v>0.41379310344827586</v>
      </c>
      <c r="G209">
        <v>0.58620689655172409</v>
      </c>
    </row>
    <row r="210" spans="3:7" x14ac:dyDescent="0.35">
      <c r="C210" s="5" t="s">
        <v>593</v>
      </c>
      <c r="D210" s="4">
        <v>0</v>
      </c>
      <c r="E210" s="4">
        <v>0</v>
      </c>
      <c r="F210" s="4">
        <v>0.96551724137931039</v>
      </c>
      <c r="G210">
        <v>3.4482758620689655E-2</v>
      </c>
    </row>
    <row r="211" spans="3:7" x14ac:dyDescent="0.35">
      <c r="C211" s="5" t="s">
        <v>569</v>
      </c>
      <c r="D211" s="4">
        <v>0</v>
      </c>
      <c r="E211" s="4">
        <v>0</v>
      </c>
      <c r="F211" s="4">
        <v>1</v>
      </c>
      <c r="G211">
        <v>0</v>
      </c>
    </row>
    <row r="212" spans="3:7" x14ac:dyDescent="0.35">
      <c r="C212" s="5" t="s">
        <v>535</v>
      </c>
      <c r="D212" s="4">
        <v>0</v>
      </c>
      <c r="E212" s="4">
        <v>0</v>
      </c>
      <c r="F212" s="4">
        <v>1</v>
      </c>
      <c r="G212">
        <v>0</v>
      </c>
    </row>
    <row r="213" spans="3:7" x14ac:dyDescent="0.35">
      <c r="C213" s="5" t="s">
        <v>295</v>
      </c>
      <c r="D213" s="4">
        <v>1</v>
      </c>
      <c r="E213" s="4">
        <v>1</v>
      </c>
      <c r="F213" s="4">
        <v>0.10344827586206896</v>
      </c>
      <c r="G213">
        <v>0.89655172413793094</v>
      </c>
    </row>
    <row r="214" spans="3:7" x14ac:dyDescent="0.35">
      <c r="C214" s="5" t="s">
        <v>395</v>
      </c>
      <c r="D214" s="4">
        <v>1</v>
      </c>
      <c r="E214" s="4">
        <v>1</v>
      </c>
      <c r="F214" s="4">
        <v>0.10344827586206896</v>
      </c>
      <c r="G214">
        <v>0.89655172413793094</v>
      </c>
    </row>
    <row r="215" spans="3:7" x14ac:dyDescent="0.35">
      <c r="C215" s="16" t="s">
        <v>154</v>
      </c>
      <c r="D215" s="15">
        <v>0</v>
      </c>
      <c r="E215" s="15">
        <v>1</v>
      </c>
      <c r="F215" s="15">
        <v>0.41379310344827586</v>
      </c>
      <c r="G215" s="14">
        <v>0.58620689655172409</v>
      </c>
    </row>
    <row r="216" spans="3:7" x14ac:dyDescent="0.35">
      <c r="C216" s="5" t="s">
        <v>596</v>
      </c>
      <c r="D216" s="4">
        <v>0</v>
      </c>
      <c r="E216" s="4">
        <v>0</v>
      </c>
      <c r="F216" s="4">
        <v>1</v>
      </c>
      <c r="G216">
        <v>0</v>
      </c>
    </row>
    <row r="217" spans="3:7" x14ac:dyDescent="0.35">
      <c r="C217" s="5" t="s">
        <v>143</v>
      </c>
      <c r="D217" s="4">
        <v>1</v>
      </c>
      <c r="E217" s="4">
        <v>1</v>
      </c>
      <c r="F217" s="4">
        <v>0</v>
      </c>
      <c r="G217">
        <v>1</v>
      </c>
    </row>
    <row r="218" spans="3:7" x14ac:dyDescent="0.35">
      <c r="C218" s="5" t="s">
        <v>188</v>
      </c>
      <c r="D218" s="4">
        <v>0</v>
      </c>
      <c r="E218" s="4">
        <v>0</v>
      </c>
      <c r="F218" s="4">
        <v>1</v>
      </c>
      <c r="G218">
        <v>0</v>
      </c>
    </row>
    <row r="219" spans="3:7" x14ac:dyDescent="0.35">
      <c r="C219" s="5" t="s">
        <v>447</v>
      </c>
      <c r="D219" s="4">
        <v>0</v>
      </c>
      <c r="E219" s="4">
        <v>0</v>
      </c>
      <c r="F219" s="4">
        <v>0.89999999999999991</v>
      </c>
      <c r="G219">
        <v>9.9999999999999978E-2</v>
      </c>
    </row>
    <row r="220" spans="3:7" x14ac:dyDescent="0.35">
      <c r="C220" s="5" t="s">
        <v>514</v>
      </c>
      <c r="D220" s="4">
        <v>1</v>
      </c>
      <c r="E220" s="4">
        <v>1</v>
      </c>
      <c r="F220" s="4">
        <v>0</v>
      </c>
      <c r="G220">
        <v>1</v>
      </c>
    </row>
    <row r="221" spans="3:7" x14ac:dyDescent="0.35">
      <c r="C221" s="5" t="s">
        <v>525</v>
      </c>
      <c r="D221" s="4">
        <v>1</v>
      </c>
      <c r="E221" s="4">
        <v>1</v>
      </c>
      <c r="F221" s="4">
        <v>0</v>
      </c>
      <c r="G221">
        <v>1</v>
      </c>
    </row>
    <row r="222" spans="3:7" x14ac:dyDescent="0.35">
      <c r="C222" s="5" t="s">
        <v>369</v>
      </c>
      <c r="D222" s="4">
        <v>0</v>
      </c>
      <c r="E222" s="4">
        <v>0</v>
      </c>
      <c r="F222" s="4">
        <v>1</v>
      </c>
      <c r="G222">
        <v>0</v>
      </c>
    </row>
    <row r="223" spans="3:7" x14ac:dyDescent="0.35">
      <c r="C223" s="5" t="s">
        <v>438</v>
      </c>
      <c r="D223" s="4">
        <v>1</v>
      </c>
      <c r="E223" s="4">
        <v>1</v>
      </c>
      <c r="F223" s="4">
        <v>0</v>
      </c>
      <c r="G223">
        <v>1</v>
      </c>
    </row>
    <row r="224" spans="3:7" x14ac:dyDescent="0.35">
      <c r="C224" s="5" t="s">
        <v>431</v>
      </c>
      <c r="D224" s="4">
        <v>1</v>
      </c>
      <c r="E224" s="4">
        <v>1</v>
      </c>
      <c r="F224" s="4">
        <v>0</v>
      </c>
      <c r="G224">
        <v>1</v>
      </c>
    </row>
    <row r="225" spans="3:7" x14ac:dyDescent="0.35">
      <c r="C225" s="5" t="s">
        <v>224</v>
      </c>
      <c r="D225" s="4">
        <v>0</v>
      </c>
      <c r="E225" s="4">
        <v>0</v>
      </c>
      <c r="F225" s="4">
        <v>1</v>
      </c>
      <c r="G225">
        <v>0</v>
      </c>
    </row>
    <row r="226" spans="3:7" x14ac:dyDescent="0.35">
      <c r="C226" s="5" t="s">
        <v>337</v>
      </c>
      <c r="D226" s="4">
        <v>1</v>
      </c>
      <c r="E226" s="4">
        <v>1</v>
      </c>
      <c r="F226" s="4">
        <v>0</v>
      </c>
      <c r="G226">
        <v>1</v>
      </c>
    </row>
    <row r="227" spans="3:7" x14ac:dyDescent="0.35">
      <c r="C227" s="5" t="s">
        <v>607</v>
      </c>
      <c r="D227" s="4">
        <v>0</v>
      </c>
      <c r="E227" s="4">
        <v>0</v>
      </c>
      <c r="F227" s="4">
        <v>0.89999999999999991</v>
      </c>
      <c r="G227">
        <v>9.9999999999999978E-2</v>
      </c>
    </row>
    <row r="228" spans="3:7" x14ac:dyDescent="0.35">
      <c r="C228" s="5" t="s">
        <v>548</v>
      </c>
      <c r="D228" s="4">
        <v>0</v>
      </c>
      <c r="E228" s="4">
        <v>0</v>
      </c>
      <c r="F228" s="4">
        <v>1</v>
      </c>
      <c r="G228">
        <v>0</v>
      </c>
    </row>
    <row r="229" spans="3:7" x14ac:dyDescent="0.35">
      <c r="C229" s="5" t="s">
        <v>262</v>
      </c>
      <c r="D229" s="4">
        <v>1</v>
      </c>
      <c r="E229" s="4">
        <v>1</v>
      </c>
      <c r="F229" s="4">
        <v>0.10344827586206896</v>
      </c>
      <c r="G229">
        <v>0.89655172413793094</v>
      </c>
    </row>
    <row r="230" spans="3:7" x14ac:dyDescent="0.35">
      <c r="C230" s="5" t="s">
        <v>571</v>
      </c>
      <c r="D230" s="4">
        <v>0</v>
      </c>
      <c r="E230" s="4">
        <v>0</v>
      </c>
      <c r="F230" s="4">
        <v>1</v>
      </c>
      <c r="G230">
        <v>0</v>
      </c>
    </row>
    <row r="231" spans="3:7" x14ac:dyDescent="0.35">
      <c r="C231" s="5" t="s">
        <v>219</v>
      </c>
      <c r="D231" s="4">
        <v>0</v>
      </c>
      <c r="E231" s="4">
        <v>0</v>
      </c>
      <c r="F231" s="4">
        <v>1</v>
      </c>
      <c r="G231">
        <v>0</v>
      </c>
    </row>
    <row r="232" spans="3:7" x14ac:dyDescent="0.35">
      <c r="C232" s="5" t="s">
        <v>547</v>
      </c>
      <c r="D232" s="4">
        <v>0</v>
      </c>
      <c r="E232" s="4">
        <v>0</v>
      </c>
      <c r="F232" s="4">
        <v>1</v>
      </c>
      <c r="G232">
        <v>0</v>
      </c>
    </row>
    <row r="233" spans="3:7" x14ac:dyDescent="0.35">
      <c r="C233" s="16" t="s">
        <v>191</v>
      </c>
      <c r="D233" s="15">
        <v>1</v>
      </c>
      <c r="E233" s="15">
        <v>0</v>
      </c>
      <c r="F233" s="15">
        <v>0.89999999999999991</v>
      </c>
      <c r="G233" s="14">
        <v>9.9999999999999978E-2</v>
      </c>
    </row>
    <row r="234" spans="3:7" x14ac:dyDescent="0.35">
      <c r="C234" s="5" t="s">
        <v>577</v>
      </c>
      <c r="D234" s="4">
        <v>1</v>
      </c>
      <c r="E234" s="4">
        <v>1</v>
      </c>
      <c r="F234" s="4">
        <v>0.41379310344827586</v>
      </c>
      <c r="G234">
        <v>0.58620689655172409</v>
      </c>
    </row>
    <row r="235" spans="3:7" x14ac:dyDescent="0.35">
      <c r="C235" s="5" t="s">
        <v>446</v>
      </c>
      <c r="D235" s="4">
        <v>0</v>
      </c>
      <c r="E235" s="4">
        <v>0</v>
      </c>
      <c r="F235" s="4">
        <v>1</v>
      </c>
      <c r="G235">
        <v>0</v>
      </c>
    </row>
    <row r="236" spans="3:7" x14ac:dyDescent="0.35">
      <c r="C236" s="5" t="s">
        <v>261</v>
      </c>
      <c r="D236" s="4">
        <v>1</v>
      </c>
      <c r="E236" s="4">
        <v>1</v>
      </c>
      <c r="F236" s="4">
        <v>0.41379310344827586</v>
      </c>
      <c r="G236">
        <v>0.58620689655172409</v>
      </c>
    </row>
    <row r="237" spans="3:7" x14ac:dyDescent="0.35">
      <c r="C237" s="5" t="s">
        <v>199</v>
      </c>
      <c r="D237" s="4">
        <v>1</v>
      </c>
      <c r="E237" s="4">
        <v>1</v>
      </c>
      <c r="F237" s="4">
        <v>0</v>
      </c>
      <c r="G237">
        <v>1</v>
      </c>
    </row>
    <row r="238" spans="3:7" x14ac:dyDescent="0.35">
      <c r="C238" s="5" t="s">
        <v>403</v>
      </c>
      <c r="D238" s="4">
        <v>0</v>
      </c>
      <c r="E238" s="4">
        <v>0</v>
      </c>
      <c r="F238" s="4">
        <v>1</v>
      </c>
      <c r="G238">
        <v>0</v>
      </c>
    </row>
    <row r="239" spans="3:7" x14ac:dyDescent="0.35">
      <c r="C239" s="5" t="s">
        <v>244</v>
      </c>
      <c r="D239" s="4">
        <v>0</v>
      </c>
      <c r="E239" s="4">
        <v>0</v>
      </c>
      <c r="F239" s="4">
        <v>1</v>
      </c>
      <c r="G239">
        <v>0</v>
      </c>
    </row>
    <row r="240" spans="3:7" x14ac:dyDescent="0.35">
      <c r="C240" s="5" t="s">
        <v>614</v>
      </c>
      <c r="D240" s="4">
        <v>0</v>
      </c>
      <c r="E240" s="4">
        <v>0</v>
      </c>
      <c r="F240" s="4">
        <v>0.89999999999999991</v>
      </c>
      <c r="G240">
        <v>9.9999999999999978E-2</v>
      </c>
    </row>
    <row r="241" spans="3:7" x14ac:dyDescent="0.35">
      <c r="C241" s="5" t="s">
        <v>523</v>
      </c>
      <c r="D241" s="4">
        <v>0</v>
      </c>
      <c r="E241" s="4">
        <v>0</v>
      </c>
      <c r="F241" s="4">
        <v>0.89999999999999991</v>
      </c>
      <c r="G241">
        <v>9.9999999999999978E-2</v>
      </c>
    </row>
    <row r="242" spans="3:7" x14ac:dyDescent="0.35">
      <c r="C242" s="5" t="s">
        <v>215</v>
      </c>
      <c r="D242" s="4">
        <v>0</v>
      </c>
      <c r="E242" s="4">
        <v>0</v>
      </c>
      <c r="F242" s="4">
        <v>0.96551724137931039</v>
      </c>
      <c r="G242">
        <v>3.4482758620689655E-2</v>
      </c>
    </row>
    <row r="243" spans="3:7" x14ac:dyDescent="0.35">
      <c r="C243" s="5" t="s">
        <v>236</v>
      </c>
      <c r="D243" s="4">
        <v>1</v>
      </c>
      <c r="E243" s="4">
        <v>1</v>
      </c>
      <c r="F243" s="4">
        <v>0.10344827586206896</v>
      </c>
      <c r="G243">
        <v>0.89655172413793094</v>
      </c>
    </row>
    <row r="244" spans="3:7" x14ac:dyDescent="0.35">
      <c r="C244" s="5" t="s">
        <v>487</v>
      </c>
      <c r="D244" s="4">
        <v>0</v>
      </c>
      <c r="E244" s="4">
        <v>0</v>
      </c>
      <c r="F244" s="4">
        <v>1</v>
      </c>
      <c r="G244">
        <v>0</v>
      </c>
    </row>
    <row r="245" spans="3:7" x14ac:dyDescent="0.35">
      <c r="C245" s="5" t="s">
        <v>185</v>
      </c>
      <c r="D245" s="4">
        <v>0</v>
      </c>
      <c r="E245" s="4">
        <v>0</v>
      </c>
      <c r="F245" s="4">
        <v>1</v>
      </c>
      <c r="G245">
        <v>0</v>
      </c>
    </row>
    <row r="246" spans="3:7" x14ac:dyDescent="0.35">
      <c r="C246" s="5" t="s">
        <v>242</v>
      </c>
      <c r="D246" s="4">
        <v>1</v>
      </c>
      <c r="E246" s="4">
        <v>1</v>
      </c>
      <c r="F246" s="4">
        <v>0.10344827586206896</v>
      </c>
      <c r="G246">
        <v>0.89655172413793094</v>
      </c>
    </row>
    <row r="247" spans="3:7" x14ac:dyDescent="0.35">
      <c r="C247" s="5" t="s">
        <v>340</v>
      </c>
      <c r="D247" s="4">
        <v>0</v>
      </c>
      <c r="E247" s="4">
        <v>0</v>
      </c>
      <c r="F247" s="4">
        <v>0.96551724137931039</v>
      </c>
      <c r="G247">
        <v>3.4482758620689655E-2</v>
      </c>
    </row>
    <row r="248" spans="3:7" x14ac:dyDescent="0.35">
      <c r="C248" s="5" t="s">
        <v>98</v>
      </c>
      <c r="D248" s="4">
        <v>1</v>
      </c>
      <c r="E248" s="4">
        <v>1</v>
      </c>
      <c r="F248" s="4">
        <v>0</v>
      </c>
      <c r="G248">
        <v>1</v>
      </c>
    </row>
    <row r="249" spans="3:7" x14ac:dyDescent="0.35">
      <c r="C249" s="5" t="s">
        <v>429</v>
      </c>
      <c r="D249" s="4">
        <v>0</v>
      </c>
      <c r="E249" s="4">
        <v>0</v>
      </c>
      <c r="F249" s="4">
        <v>1</v>
      </c>
      <c r="G249">
        <v>0</v>
      </c>
    </row>
    <row r="250" spans="3:7" x14ac:dyDescent="0.35">
      <c r="C250" s="5" t="s">
        <v>572</v>
      </c>
      <c r="D250" s="4">
        <v>0</v>
      </c>
      <c r="E250" s="4">
        <v>0</v>
      </c>
      <c r="F250" s="4">
        <v>1</v>
      </c>
      <c r="G250">
        <v>0</v>
      </c>
    </row>
    <row r="251" spans="3:7" x14ac:dyDescent="0.35">
      <c r="C251" s="5" t="s">
        <v>160</v>
      </c>
      <c r="D251" s="4">
        <v>1</v>
      </c>
      <c r="E251" s="4">
        <v>1</v>
      </c>
      <c r="F251" s="4">
        <v>0</v>
      </c>
      <c r="G251">
        <v>1</v>
      </c>
    </row>
    <row r="252" spans="3:7" x14ac:dyDescent="0.35">
      <c r="C252" s="5" t="s">
        <v>544</v>
      </c>
      <c r="D252" s="4">
        <v>1</v>
      </c>
      <c r="E252" s="4">
        <v>1</v>
      </c>
      <c r="F252" s="4">
        <v>0.10344827586206896</v>
      </c>
      <c r="G252">
        <v>0.89655172413793094</v>
      </c>
    </row>
    <row r="253" spans="3:7" x14ac:dyDescent="0.35">
      <c r="C253" s="5" t="s">
        <v>352</v>
      </c>
      <c r="D253" s="4">
        <v>0</v>
      </c>
      <c r="E253" s="4">
        <v>0</v>
      </c>
      <c r="F253" s="4">
        <v>1</v>
      </c>
      <c r="G253">
        <v>0</v>
      </c>
    </row>
    <row r="254" spans="3:7" x14ac:dyDescent="0.35">
      <c r="C254" s="5" t="s">
        <v>319</v>
      </c>
      <c r="D254" s="4">
        <v>1</v>
      </c>
      <c r="E254" s="4">
        <v>1</v>
      </c>
      <c r="F254" s="4">
        <v>0</v>
      </c>
      <c r="G254">
        <v>1</v>
      </c>
    </row>
    <row r="255" spans="3:7" x14ac:dyDescent="0.35">
      <c r="C255" s="5" t="s">
        <v>554</v>
      </c>
      <c r="D255" s="4">
        <v>1</v>
      </c>
      <c r="E255" s="4">
        <v>1</v>
      </c>
      <c r="F255" s="4">
        <v>0.10344827586206896</v>
      </c>
      <c r="G255">
        <v>0.89655172413793094</v>
      </c>
    </row>
    <row r="256" spans="3:7" x14ac:dyDescent="0.35">
      <c r="C256" s="5" t="s">
        <v>302</v>
      </c>
      <c r="D256" s="4">
        <v>1</v>
      </c>
      <c r="E256" s="4">
        <v>1</v>
      </c>
      <c r="F256" s="4">
        <v>0</v>
      </c>
      <c r="G256">
        <v>1</v>
      </c>
    </row>
    <row r="257" spans="3:7" x14ac:dyDescent="0.35">
      <c r="C257" s="5" t="s">
        <v>267</v>
      </c>
      <c r="D257" s="4">
        <v>1</v>
      </c>
      <c r="E257" s="4">
        <v>1</v>
      </c>
      <c r="F257" s="4">
        <v>0</v>
      </c>
      <c r="G257">
        <v>1</v>
      </c>
    </row>
    <row r="258" spans="3:7" x14ac:dyDescent="0.35">
      <c r="C258" s="5" t="s">
        <v>370</v>
      </c>
      <c r="D258" s="4">
        <v>0</v>
      </c>
      <c r="E258" s="4">
        <v>0</v>
      </c>
      <c r="F258" s="4">
        <v>0.89999999999999991</v>
      </c>
      <c r="G258">
        <v>9.9999999999999978E-2</v>
      </c>
    </row>
    <row r="259" spans="3:7" x14ac:dyDescent="0.35">
      <c r="C259" s="5" t="s">
        <v>608</v>
      </c>
      <c r="D259" s="4">
        <v>0</v>
      </c>
      <c r="E259" s="4">
        <v>0</v>
      </c>
      <c r="F259" s="4">
        <v>0.89999999999999991</v>
      </c>
      <c r="G259">
        <v>9.9999999999999978E-2</v>
      </c>
    </row>
    <row r="260" spans="3:7" x14ac:dyDescent="0.35">
      <c r="C260" s="5" t="s">
        <v>360</v>
      </c>
      <c r="D260" s="4">
        <v>0</v>
      </c>
      <c r="E260" s="4">
        <v>0</v>
      </c>
      <c r="F260" s="4">
        <v>1</v>
      </c>
      <c r="G260">
        <v>0</v>
      </c>
    </row>
    <row r="261" spans="3:7" x14ac:dyDescent="0.35">
      <c r="C261" s="16" t="s">
        <v>488</v>
      </c>
      <c r="D261" s="15">
        <v>0</v>
      </c>
      <c r="E261" s="15">
        <v>1</v>
      </c>
      <c r="F261" s="15">
        <v>0.41379310344827586</v>
      </c>
      <c r="G261" s="14">
        <v>0.58620689655172409</v>
      </c>
    </row>
    <row r="262" spans="3:7" x14ac:dyDescent="0.35">
      <c r="C262" s="16" t="s">
        <v>213</v>
      </c>
      <c r="D262" s="15">
        <v>0</v>
      </c>
      <c r="E262" s="15">
        <v>1</v>
      </c>
      <c r="F262" s="15">
        <v>0.41379310344827586</v>
      </c>
      <c r="G262" s="14">
        <v>0.58620689655172409</v>
      </c>
    </row>
    <row r="263" spans="3:7" x14ac:dyDescent="0.35">
      <c r="C263" s="5" t="s">
        <v>470</v>
      </c>
      <c r="D263" s="4">
        <v>0</v>
      </c>
      <c r="E263" s="4">
        <v>0</v>
      </c>
      <c r="F263" s="4">
        <v>1</v>
      </c>
      <c r="G263">
        <v>0</v>
      </c>
    </row>
    <row r="264" spans="3:7" x14ac:dyDescent="0.35">
      <c r="C264" s="5" t="s">
        <v>374</v>
      </c>
      <c r="D264" s="4">
        <v>0</v>
      </c>
      <c r="E264" s="4">
        <v>0</v>
      </c>
      <c r="F264" s="4">
        <v>0.96551724137931039</v>
      </c>
      <c r="G264">
        <v>3.4482758620689655E-2</v>
      </c>
    </row>
  </sheetData>
  <mergeCells count="11">
    <mergeCell ref="C12:E12"/>
    <mergeCell ref="C17:F17"/>
    <mergeCell ref="C23:D23"/>
    <mergeCell ref="B4:C4"/>
    <mergeCell ref="D4:E4"/>
    <mergeCell ref="F4:G4"/>
    <mergeCell ref="H4:I4"/>
    <mergeCell ref="J4:K4"/>
    <mergeCell ref="L4:M4"/>
    <mergeCell ref="B3:M3"/>
    <mergeCell ref="P3:S3"/>
  </mergeCells>
  <hyperlinks>
    <hyperlink ref="B4" location="'CT_Output'!$B$10:$B$10" display="Inputs" xr:uid="{5D3F98FD-6253-47B6-A928-BA53531EEC17}"/>
    <hyperlink ref="D4" location="'CT_Stored'!$B$10:$B$10" display="PMML Model" xr:uid="{EBFB02F1-C3EE-4CB8-B367-EEC585900B90}"/>
    <hyperlink ref="F4" location="'CT_TrainingScore'!$B$10:$B$10" display="Training: Classification Summary" xr:uid="{849FF54D-BB84-46C1-9E04-A21F2AD758A4}"/>
    <hyperlink ref="H4" location="'CT_TrainingScore'!$B$34:$B$34" display="Training: Classification Details" xr:uid="{399A0F33-E231-4DAD-AA09-FF16D68E5ED0}"/>
    <hyperlink ref="J4" location="'CT_ValidationScore'!$B$10:$B$10" display="Validation: Classification Summary" xr:uid="{CCA31FF5-9AC9-4C75-8C55-86559FC4008B}"/>
    <hyperlink ref="L4" location="'CT_ValidationScore'!$B$34:$B$34" display="Validation: Classification Details" xr:uid="{F11A434A-2A9D-410E-94C5-225B7426971C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3F84A-608F-4422-A103-6A47782DCB10}">
  <dimension ref="B1:S130"/>
  <sheetViews>
    <sheetView showGridLines="0" workbookViewId="0"/>
  </sheetViews>
  <sheetFormatPr defaultRowHeight="14.5" x14ac:dyDescent="0.35"/>
  <cols>
    <col min="16" max="16" width="15.81640625" bestFit="1" customWidth="1"/>
  </cols>
  <sheetData>
    <row r="1" spans="2:19" ht="18.5" x14ac:dyDescent="0.45">
      <c r="B1" s="10" t="s">
        <v>764</v>
      </c>
      <c r="N1" t="s">
        <v>872</v>
      </c>
    </row>
    <row r="3" spans="2:19" ht="15.5" x14ac:dyDescent="0.35">
      <c r="B3" s="37" t="s">
        <v>37</v>
      </c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P3" s="55" t="s">
        <v>38</v>
      </c>
      <c r="Q3" s="55"/>
      <c r="R3" s="55"/>
      <c r="S3" s="55"/>
    </row>
    <row r="4" spans="2:19" x14ac:dyDescent="0.35">
      <c r="B4" s="30" t="s">
        <v>39</v>
      </c>
      <c r="C4" s="30"/>
      <c r="D4" s="30" t="s">
        <v>645</v>
      </c>
      <c r="E4" s="30"/>
      <c r="F4" s="30" t="s">
        <v>684</v>
      </c>
      <c r="G4" s="30"/>
      <c r="H4" s="30" t="s">
        <v>685</v>
      </c>
      <c r="I4" s="30"/>
      <c r="J4" s="30" t="s">
        <v>686</v>
      </c>
      <c r="K4" s="30"/>
      <c r="L4" s="30" t="s">
        <v>687</v>
      </c>
      <c r="M4" s="30"/>
      <c r="P4" s="13" t="s">
        <v>41</v>
      </c>
      <c r="Q4" s="13" t="s">
        <v>42</v>
      </c>
      <c r="R4" s="13" t="s">
        <v>43</v>
      </c>
      <c r="S4" s="13" t="s">
        <v>44</v>
      </c>
    </row>
    <row r="5" spans="2:19" x14ac:dyDescent="0.35">
      <c r="P5" s="12">
        <v>1526</v>
      </c>
      <c r="Q5" s="12">
        <v>1174</v>
      </c>
      <c r="R5" s="12">
        <v>24</v>
      </c>
      <c r="S5" s="12">
        <v>2724</v>
      </c>
    </row>
    <row r="10" spans="2:19" ht="18.5" x14ac:dyDescent="0.45">
      <c r="B10" s="11" t="s">
        <v>645</v>
      </c>
    </row>
    <row r="12" spans="2:19" x14ac:dyDescent="0.35">
      <c r="B12" t="s">
        <v>765</v>
      </c>
    </row>
    <row r="13" spans="2:19" x14ac:dyDescent="0.35">
      <c r="B13" t="s">
        <v>766</v>
      </c>
    </row>
    <row r="14" spans="2:19" x14ac:dyDescent="0.35">
      <c r="B14" t="s">
        <v>767</v>
      </c>
    </row>
    <row r="15" spans="2:19" x14ac:dyDescent="0.35">
      <c r="B15" t="s">
        <v>768</v>
      </c>
    </row>
    <row r="16" spans="2:19" x14ac:dyDescent="0.35">
      <c r="B16" t="s">
        <v>874</v>
      </c>
    </row>
    <row r="17" spans="2:2" x14ac:dyDescent="0.35">
      <c r="B17" t="s">
        <v>770</v>
      </c>
    </row>
    <row r="18" spans="2:2" x14ac:dyDescent="0.35">
      <c r="B18" t="s">
        <v>771</v>
      </c>
    </row>
    <row r="19" spans="2:2" x14ac:dyDescent="0.35">
      <c r="B19" t="s">
        <v>772</v>
      </c>
    </row>
    <row r="20" spans="2:2" x14ac:dyDescent="0.35">
      <c r="B20" t="s">
        <v>773</v>
      </c>
    </row>
    <row r="21" spans="2:2" x14ac:dyDescent="0.35">
      <c r="B21" t="s">
        <v>774</v>
      </c>
    </row>
    <row r="22" spans="2:2" x14ac:dyDescent="0.35">
      <c r="B22" t="s">
        <v>775</v>
      </c>
    </row>
    <row r="23" spans="2:2" x14ac:dyDescent="0.35">
      <c r="B23" t="s">
        <v>776</v>
      </c>
    </row>
    <row r="24" spans="2:2" x14ac:dyDescent="0.35">
      <c r="B24" t="s">
        <v>777</v>
      </c>
    </row>
    <row r="25" spans="2:2" x14ac:dyDescent="0.35">
      <c r="B25" t="s">
        <v>778</v>
      </c>
    </row>
    <row r="26" spans="2:2" x14ac:dyDescent="0.35">
      <c r="B26" t="s">
        <v>779</v>
      </c>
    </row>
    <row r="27" spans="2:2" x14ac:dyDescent="0.35">
      <c r="B27" t="s">
        <v>780</v>
      </c>
    </row>
    <row r="28" spans="2:2" x14ac:dyDescent="0.35">
      <c r="B28" t="s">
        <v>781</v>
      </c>
    </row>
    <row r="29" spans="2:2" x14ac:dyDescent="0.35">
      <c r="B29" t="s">
        <v>782</v>
      </c>
    </row>
    <row r="30" spans="2:2" x14ac:dyDescent="0.35">
      <c r="B30" t="s">
        <v>783</v>
      </c>
    </row>
    <row r="31" spans="2:2" x14ac:dyDescent="0.35">
      <c r="B31" t="s">
        <v>784</v>
      </c>
    </row>
    <row r="32" spans="2:2" x14ac:dyDescent="0.35">
      <c r="B32" t="s">
        <v>785</v>
      </c>
    </row>
    <row r="33" spans="2:2" x14ac:dyDescent="0.35">
      <c r="B33" t="s">
        <v>786</v>
      </c>
    </row>
    <row r="34" spans="2:2" x14ac:dyDescent="0.35">
      <c r="B34" t="s">
        <v>787</v>
      </c>
    </row>
    <row r="35" spans="2:2" x14ac:dyDescent="0.35">
      <c r="B35" t="s">
        <v>788</v>
      </c>
    </row>
    <row r="36" spans="2:2" x14ac:dyDescent="0.35">
      <c r="B36" t="s">
        <v>789</v>
      </c>
    </row>
    <row r="37" spans="2:2" x14ac:dyDescent="0.35">
      <c r="B37" t="s">
        <v>790</v>
      </c>
    </row>
    <row r="38" spans="2:2" x14ac:dyDescent="0.35">
      <c r="B38" t="s">
        <v>791</v>
      </c>
    </row>
    <row r="39" spans="2:2" x14ac:dyDescent="0.35">
      <c r="B39" t="s">
        <v>792</v>
      </c>
    </row>
    <row r="40" spans="2:2" x14ac:dyDescent="0.35">
      <c r="B40" t="s">
        <v>793</v>
      </c>
    </row>
    <row r="41" spans="2:2" x14ac:dyDescent="0.35">
      <c r="B41" t="s">
        <v>794</v>
      </c>
    </row>
    <row r="42" spans="2:2" x14ac:dyDescent="0.35">
      <c r="B42" t="s">
        <v>795</v>
      </c>
    </row>
    <row r="43" spans="2:2" x14ac:dyDescent="0.35">
      <c r="B43" t="s">
        <v>796</v>
      </c>
    </row>
    <row r="44" spans="2:2" x14ac:dyDescent="0.35">
      <c r="B44" t="s">
        <v>797</v>
      </c>
    </row>
    <row r="45" spans="2:2" x14ac:dyDescent="0.35">
      <c r="B45" t="s">
        <v>798</v>
      </c>
    </row>
    <row r="46" spans="2:2" x14ac:dyDescent="0.35">
      <c r="B46" t="s">
        <v>799</v>
      </c>
    </row>
    <row r="47" spans="2:2" x14ac:dyDescent="0.35">
      <c r="B47" t="s">
        <v>800</v>
      </c>
    </row>
    <row r="48" spans="2:2" x14ac:dyDescent="0.35">
      <c r="B48" t="s">
        <v>801</v>
      </c>
    </row>
    <row r="49" spans="2:2" x14ac:dyDescent="0.35">
      <c r="B49" t="s">
        <v>802</v>
      </c>
    </row>
    <row r="50" spans="2:2" x14ac:dyDescent="0.35">
      <c r="B50" t="s">
        <v>803</v>
      </c>
    </row>
    <row r="51" spans="2:2" x14ac:dyDescent="0.35">
      <c r="B51" t="s">
        <v>804</v>
      </c>
    </row>
    <row r="52" spans="2:2" x14ac:dyDescent="0.35">
      <c r="B52" t="s">
        <v>805</v>
      </c>
    </row>
    <row r="53" spans="2:2" x14ac:dyDescent="0.35">
      <c r="B53" t="s">
        <v>806</v>
      </c>
    </row>
    <row r="54" spans="2:2" x14ac:dyDescent="0.35">
      <c r="B54" t="s">
        <v>807</v>
      </c>
    </row>
    <row r="55" spans="2:2" x14ac:dyDescent="0.35">
      <c r="B55" t="s">
        <v>808</v>
      </c>
    </row>
    <row r="56" spans="2:2" x14ac:dyDescent="0.35">
      <c r="B56" t="s">
        <v>809</v>
      </c>
    </row>
    <row r="57" spans="2:2" x14ac:dyDescent="0.35">
      <c r="B57" t="s">
        <v>810</v>
      </c>
    </row>
    <row r="58" spans="2:2" x14ac:dyDescent="0.35">
      <c r="B58" t="s">
        <v>811</v>
      </c>
    </row>
    <row r="59" spans="2:2" x14ac:dyDescent="0.35">
      <c r="B59" t="s">
        <v>812</v>
      </c>
    </row>
    <row r="60" spans="2:2" x14ac:dyDescent="0.35">
      <c r="B60" t="s">
        <v>813</v>
      </c>
    </row>
    <row r="61" spans="2:2" x14ac:dyDescent="0.35">
      <c r="B61" t="s">
        <v>814</v>
      </c>
    </row>
    <row r="62" spans="2:2" x14ac:dyDescent="0.35">
      <c r="B62" t="s">
        <v>815</v>
      </c>
    </row>
    <row r="63" spans="2:2" x14ac:dyDescent="0.35">
      <c r="B63" t="s">
        <v>816</v>
      </c>
    </row>
    <row r="64" spans="2:2" x14ac:dyDescent="0.35">
      <c r="B64" t="s">
        <v>817</v>
      </c>
    </row>
    <row r="65" spans="2:2" x14ac:dyDescent="0.35">
      <c r="B65" t="s">
        <v>818</v>
      </c>
    </row>
    <row r="66" spans="2:2" x14ac:dyDescent="0.35">
      <c r="B66" t="s">
        <v>819</v>
      </c>
    </row>
    <row r="67" spans="2:2" x14ac:dyDescent="0.35">
      <c r="B67" t="s">
        <v>820</v>
      </c>
    </row>
    <row r="68" spans="2:2" x14ac:dyDescent="0.35">
      <c r="B68" t="s">
        <v>821</v>
      </c>
    </row>
    <row r="69" spans="2:2" x14ac:dyDescent="0.35">
      <c r="B69" t="s">
        <v>822</v>
      </c>
    </row>
    <row r="70" spans="2:2" x14ac:dyDescent="0.35">
      <c r="B70" t="s">
        <v>823</v>
      </c>
    </row>
    <row r="71" spans="2:2" x14ac:dyDescent="0.35">
      <c r="B71" t="s">
        <v>824</v>
      </c>
    </row>
    <row r="72" spans="2:2" x14ac:dyDescent="0.35">
      <c r="B72" t="s">
        <v>825</v>
      </c>
    </row>
    <row r="73" spans="2:2" x14ac:dyDescent="0.35">
      <c r="B73" t="s">
        <v>826</v>
      </c>
    </row>
    <row r="74" spans="2:2" x14ac:dyDescent="0.35">
      <c r="B74" t="s">
        <v>827</v>
      </c>
    </row>
    <row r="75" spans="2:2" x14ac:dyDescent="0.35">
      <c r="B75" t="s">
        <v>828</v>
      </c>
    </row>
    <row r="76" spans="2:2" x14ac:dyDescent="0.35">
      <c r="B76" t="s">
        <v>829</v>
      </c>
    </row>
    <row r="77" spans="2:2" x14ac:dyDescent="0.35">
      <c r="B77" t="s">
        <v>830</v>
      </c>
    </row>
    <row r="78" spans="2:2" x14ac:dyDescent="0.35">
      <c r="B78" t="s">
        <v>831</v>
      </c>
    </row>
    <row r="79" spans="2:2" x14ac:dyDescent="0.35">
      <c r="B79" t="s">
        <v>832</v>
      </c>
    </row>
    <row r="80" spans="2:2" x14ac:dyDescent="0.35">
      <c r="B80" t="s">
        <v>833</v>
      </c>
    </row>
    <row r="81" spans="2:2" x14ac:dyDescent="0.35">
      <c r="B81" t="s">
        <v>834</v>
      </c>
    </row>
    <row r="82" spans="2:2" x14ac:dyDescent="0.35">
      <c r="B82" t="s">
        <v>835</v>
      </c>
    </row>
    <row r="83" spans="2:2" x14ac:dyDescent="0.35">
      <c r="B83" t="s">
        <v>836</v>
      </c>
    </row>
    <row r="84" spans="2:2" x14ac:dyDescent="0.35">
      <c r="B84" t="s">
        <v>837</v>
      </c>
    </row>
    <row r="85" spans="2:2" x14ac:dyDescent="0.35">
      <c r="B85" t="s">
        <v>838</v>
      </c>
    </row>
    <row r="86" spans="2:2" x14ac:dyDescent="0.35">
      <c r="B86" t="s">
        <v>839</v>
      </c>
    </row>
    <row r="87" spans="2:2" x14ac:dyDescent="0.35">
      <c r="B87" t="s">
        <v>840</v>
      </c>
    </row>
    <row r="88" spans="2:2" x14ac:dyDescent="0.35">
      <c r="B88" t="s">
        <v>841</v>
      </c>
    </row>
    <row r="89" spans="2:2" x14ac:dyDescent="0.35">
      <c r="B89" t="s">
        <v>842</v>
      </c>
    </row>
    <row r="90" spans="2:2" x14ac:dyDescent="0.35">
      <c r="B90" t="s">
        <v>843</v>
      </c>
    </row>
    <row r="91" spans="2:2" x14ac:dyDescent="0.35">
      <c r="B91" t="s">
        <v>844</v>
      </c>
    </row>
    <row r="92" spans="2:2" x14ac:dyDescent="0.35">
      <c r="B92" t="s">
        <v>845</v>
      </c>
    </row>
    <row r="93" spans="2:2" x14ac:dyDescent="0.35">
      <c r="B93" t="s">
        <v>846</v>
      </c>
    </row>
    <row r="94" spans="2:2" x14ac:dyDescent="0.35">
      <c r="B94" t="s">
        <v>847</v>
      </c>
    </row>
    <row r="95" spans="2:2" x14ac:dyDescent="0.35">
      <c r="B95" t="s">
        <v>848</v>
      </c>
    </row>
    <row r="96" spans="2:2" x14ac:dyDescent="0.35">
      <c r="B96" t="s">
        <v>849</v>
      </c>
    </row>
    <row r="97" spans="2:2" x14ac:dyDescent="0.35">
      <c r="B97" t="s">
        <v>850</v>
      </c>
    </row>
    <row r="98" spans="2:2" x14ac:dyDescent="0.35">
      <c r="B98" t="s">
        <v>842</v>
      </c>
    </row>
    <row r="99" spans="2:2" x14ac:dyDescent="0.35">
      <c r="B99" t="s">
        <v>847</v>
      </c>
    </row>
    <row r="100" spans="2:2" x14ac:dyDescent="0.35">
      <c r="B100" t="s">
        <v>847</v>
      </c>
    </row>
    <row r="101" spans="2:2" x14ac:dyDescent="0.35">
      <c r="B101" t="s">
        <v>851</v>
      </c>
    </row>
    <row r="102" spans="2:2" x14ac:dyDescent="0.35">
      <c r="B102" t="s">
        <v>852</v>
      </c>
    </row>
    <row r="103" spans="2:2" x14ac:dyDescent="0.35">
      <c r="B103" t="s">
        <v>853</v>
      </c>
    </row>
    <row r="104" spans="2:2" x14ac:dyDescent="0.35">
      <c r="B104" t="s">
        <v>854</v>
      </c>
    </row>
    <row r="105" spans="2:2" x14ac:dyDescent="0.35">
      <c r="B105" t="s">
        <v>847</v>
      </c>
    </row>
    <row r="106" spans="2:2" x14ac:dyDescent="0.35">
      <c r="B106" t="s">
        <v>847</v>
      </c>
    </row>
    <row r="107" spans="2:2" x14ac:dyDescent="0.35">
      <c r="B107" t="s">
        <v>855</v>
      </c>
    </row>
    <row r="108" spans="2:2" x14ac:dyDescent="0.35">
      <c r="B108" t="s">
        <v>856</v>
      </c>
    </row>
    <row r="109" spans="2:2" x14ac:dyDescent="0.35">
      <c r="B109" t="s">
        <v>857</v>
      </c>
    </row>
    <row r="110" spans="2:2" x14ac:dyDescent="0.35">
      <c r="B110" t="s">
        <v>858</v>
      </c>
    </row>
    <row r="111" spans="2:2" x14ac:dyDescent="0.35">
      <c r="B111" t="s">
        <v>847</v>
      </c>
    </row>
    <row r="112" spans="2:2" x14ac:dyDescent="0.35">
      <c r="B112" t="s">
        <v>847</v>
      </c>
    </row>
    <row r="113" spans="2:2" x14ac:dyDescent="0.35">
      <c r="B113" t="s">
        <v>859</v>
      </c>
    </row>
    <row r="114" spans="2:2" x14ac:dyDescent="0.35">
      <c r="B114" t="s">
        <v>860</v>
      </c>
    </row>
    <row r="115" spans="2:2" x14ac:dyDescent="0.35">
      <c r="B115" t="s">
        <v>861</v>
      </c>
    </row>
    <row r="116" spans="2:2" x14ac:dyDescent="0.35">
      <c r="B116" t="s">
        <v>862</v>
      </c>
    </row>
    <row r="117" spans="2:2" x14ac:dyDescent="0.35">
      <c r="B117" t="s">
        <v>863</v>
      </c>
    </row>
    <row r="118" spans="2:2" x14ac:dyDescent="0.35">
      <c r="B118" t="s">
        <v>864</v>
      </c>
    </row>
    <row r="119" spans="2:2" x14ac:dyDescent="0.35">
      <c r="B119" t="s">
        <v>861</v>
      </c>
    </row>
    <row r="120" spans="2:2" x14ac:dyDescent="0.35">
      <c r="B120" t="s">
        <v>865</v>
      </c>
    </row>
    <row r="121" spans="2:2" x14ac:dyDescent="0.35">
      <c r="B121" t="s">
        <v>847</v>
      </c>
    </row>
    <row r="122" spans="2:2" x14ac:dyDescent="0.35">
      <c r="B122" t="s">
        <v>866</v>
      </c>
    </row>
    <row r="123" spans="2:2" x14ac:dyDescent="0.35">
      <c r="B123" t="s">
        <v>867</v>
      </c>
    </row>
    <row r="124" spans="2:2" x14ac:dyDescent="0.35">
      <c r="B124" t="s">
        <v>868</v>
      </c>
    </row>
    <row r="125" spans="2:2" x14ac:dyDescent="0.35">
      <c r="B125" t="s">
        <v>869</v>
      </c>
    </row>
    <row r="126" spans="2:2" x14ac:dyDescent="0.35">
      <c r="B126" t="s">
        <v>847</v>
      </c>
    </row>
    <row r="127" spans="2:2" x14ac:dyDescent="0.35">
      <c r="B127" t="s">
        <v>847</v>
      </c>
    </row>
    <row r="128" spans="2:2" x14ac:dyDescent="0.35">
      <c r="B128" t="s">
        <v>847</v>
      </c>
    </row>
    <row r="129" spans="2:2" x14ac:dyDescent="0.35">
      <c r="B129" t="s">
        <v>870</v>
      </c>
    </row>
    <row r="130" spans="2:2" x14ac:dyDescent="0.35">
      <c r="B130" t="s">
        <v>871</v>
      </c>
    </row>
  </sheetData>
  <mergeCells count="8">
    <mergeCell ref="B3:M3"/>
    <mergeCell ref="P3:S3"/>
    <mergeCell ref="B4:C4"/>
    <mergeCell ref="D4:E4"/>
    <mergeCell ref="F4:G4"/>
    <mergeCell ref="H4:I4"/>
    <mergeCell ref="J4:K4"/>
    <mergeCell ref="L4:M4"/>
  </mergeCells>
  <hyperlinks>
    <hyperlink ref="B4" location="'CT_Output'!$B$10:$B$10" display="Inputs" xr:uid="{58D67615-53F4-4618-B5D1-4DDC0864A8D2}"/>
    <hyperlink ref="D4" location="'CT_Stored'!$B$10:$B$10" display="PMML Model" xr:uid="{B6F9A251-CEE8-486A-925B-EACD2BD1C820}"/>
    <hyperlink ref="F4" location="'CT_TrainingScore'!$B$10:$B$10" display="Training: Classification Summary" xr:uid="{8B0F17C5-8D23-4AE1-930C-C1175A6FEC03}"/>
    <hyperlink ref="H4" location="'CT_TrainingScore'!$B$34:$B$34" display="Training: Classification Details" xr:uid="{F7A4F9B4-3410-4BF0-ABA6-F5FE45FC0BAB}"/>
    <hyperlink ref="J4" location="'CT_ValidationScore'!$B$10:$B$10" display="Validation: Classification Summary" xr:uid="{83540FD5-F116-45A1-A6BD-29536B26568C}"/>
    <hyperlink ref="L4" location="'CT_ValidationScore'!$B$34:$B$34" display="Validation: Classification Details" xr:uid="{B7D2EDCE-D755-40F2-9177-C8BE06749A34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DF082-7CA7-43C2-9858-1F4639249D30}">
  <dimension ref="B1:N233"/>
  <sheetViews>
    <sheetView showGridLines="0" workbookViewId="0"/>
  </sheetViews>
  <sheetFormatPr defaultRowHeight="14.5" x14ac:dyDescent="0.35"/>
  <cols>
    <col min="10" max="10" width="15.26953125" bestFit="1" customWidth="1"/>
  </cols>
  <sheetData>
    <row r="1" spans="2:14" ht="18.5" x14ac:dyDescent="0.45">
      <c r="B1" s="2" t="s">
        <v>875</v>
      </c>
      <c r="N1" t="s">
        <v>643</v>
      </c>
    </row>
    <row r="3" spans="2:14" ht="15.5" x14ac:dyDescent="0.35">
      <c r="B3" s="27" t="s">
        <v>37</v>
      </c>
      <c r="C3" s="28"/>
      <c r="D3" s="28"/>
      <c r="E3" s="28"/>
      <c r="F3" s="28"/>
      <c r="G3" s="29"/>
      <c r="J3" s="27" t="s">
        <v>38</v>
      </c>
      <c r="K3" s="28"/>
      <c r="L3" s="28"/>
      <c r="M3" s="29"/>
    </row>
    <row r="4" spans="2:14" x14ac:dyDescent="0.35">
      <c r="B4" s="26" t="s">
        <v>39</v>
      </c>
      <c r="C4" s="19"/>
      <c r="D4" s="26" t="s">
        <v>645</v>
      </c>
      <c r="E4" s="19"/>
      <c r="F4" s="26" t="s">
        <v>646</v>
      </c>
      <c r="G4" s="19"/>
      <c r="J4" s="8" t="s">
        <v>41</v>
      </c>
      <c r="K4" s="8" t="s">
        <v>42</v>
      </c>
      <c r="L4" s="8" t="s">
        <v>43</v>
      </c>
      <c r="M4" s="8" t="s">
        <v>44</v>
      </c>
    </row>
    <row r="5" spans="2:14" x14ac:dyDescent="0.35">
      <c r="J5" s="6">
        <v>25</v>
      </c>
      <c r="K5" s="6">
        <v>2</v>
      </c>
      <c r="L5" s="6">
        <v>15</v>
      </c>
      <c r="M5" s="6">
        <v>42</v>
      </c>
    </row>
    <row r="10" spans="2:14" ht="18.5" x14ac:dyDescent="0.45">
      <c r="B10" s="3" t="s">
        <v>645</v>
      </c>
    </row>
    <row r="12" spans="2:14" x14ac:dyDescent="0.35">
      <c r="B12" t="s">
        <v>765</v>
      </c>
    </row>
    <row r="13" spans="2:14" x14ac:dyDescent="0.35">
      <c r="B13" t="s">
        <v>766</v>
      </c>
    </row>
    <row r="14" spans="2:14" x14ac:dyDescent="0.35">
      <c r="B14" t="s">
        <v>876</v>
      </c>
    </row>
    <row r="15" spans="2:14" x14ac:dyDescent="0.35">
      <c r="B15" t="s">
        <v>877</v>
      </c>
    </row>
    <row r="16" spans="2:14" x14ac:dyDescent="0.35">
      <c r="B16" t="s">
        <v>878</v>
      </c>
    </row>
    <row r="17" spans="2:2" x14ac:dyDescent="0.35">
      <c r="B17" t="s">
        <v>770</v>
      </c>
    </row>
    <row r="18" spans="2:2" x14ac:dyDescent="0.35">
      <c r="B18" t="s">
        <v>771</v>
      </c>
    </row>
    <row r="19" spans="2:2" x14ac:dyDescent="0.35">
      <c r="B19" t="s">
        <v>879</v>
      </c>
    </row>
    <row r="20" spans="2:2" x14ac:dyDescent="0.35">
      <c r="B20" t="s">
        <v>773</v>
      </c>
    </row>
    <row r="21" spans="2:2" x14ac:dyDescent="0.35">
      <c r="B21" t="s">
        <v>774</v>
      </c>
    </row>
    <row r="22" spans="2:2" x14ac:dyDescent="0.35">
      <c r="B22" t="s">
        <v>775</v>
      </c>
    </row>
    <row r="23" spans="2:2" x14ac:dyDescent="0.35">
      <c r="B23" t="s">
        <v>776</v>
      </c>
    </row>
    <row r="24" spans="2:2" x14ac:dyDescent="0.35">
      <c r="B24" t="s">
        <v>777</v>
      </c>
    </row>
    <row r="25" spans="2:2" x14ac:dyDescent="0.35">
      <c r="B25" t="s">
        <v>778</v>
      </c>
    </row>
    <row r="26" spans="2:2" x14ac:dyDescent="0.35">
      <c r="B26" t="s">
        <v>779</v>
      </c>
    </row>
    <row r="27" spans="2:2" x14ac:dyDescent="0.35">
      <c r="B27" t="s">
        <v>780</v>
      </c>
    </row>
    <row r="28" spans="2:2" x14ac:dyDescent="0.35">
      <c r="B28" t="s">
        <v>781</v>
      </c>
    </row>
    <row r="29" spans="2:2" x14ac:dyDescent="0.35">
      <c r="B29" t="s">
        <v>782</v>
      </c>
    </row>
    <row r="30" spans="2:2" x14ac:dyDescent="0.35">
      <c r="B30" t="s">
        <v>783</v>
      </c>
    </row>
    <row r="31" spans="2:2" x14ac:dyDescent="0.35">
      <c r="B31" t="s">
        <v>784</v>
      </c>
    </row>
    <row r="32" spans="2:2" x14ac:dyDescent="0.35">
      <c r="B32" t="s">
        <v>785</v>
      </c>
    </row>
    <row r="33" spans="2:2" x14ac:dyDescent="0.35">
      <c r="B33" t="s">
        <v>786</v>
      </c>
    </row>
    <row r="34" spans="2:2" x14ac:dyDescent="0.35">
      <c r="B34" t="s">
        <v>787</v>
      </c>
    </row>
    <row r="35" spans="2:2" x14ac:dyDescent="0.35">
      <c r="B35" t="s">
        <v>788</v>
      </c>
    </row>
    <row r="36" spans="2:2" x14ac:dyDescent="0.35">
      <c r="B36" t="s">
        <v>789</v>
      </c>
    </row>
    <row r="37" spans="2:2" x14ac:dyDescent="0.35">
      <c r="B37" t="s">
        <v>790</v>
      </c>
    </row>
    <row r="38" spans="2:2" x14ac:dyDescent="0.35">
      <c r="B38" t="s">
        <v>791</v>
      </c>
    </row>
    <row r="39" spans="2:2" x14ac:dyDescent="0.35">
      <c r="B39" t="s">
        <v>792</v>
      </c>
    </row>
    <row r="40" spans="2:2" x14ac:dyDescent="0.35">
      <c r="B40" t="s">
        <v>793</v>
      </c>
    </row>
    <row r="41" spans="2:2" x14ac:dyDescent="0.35">
      <c r="B41" t="s">
        <v>794</v>
      </c>
    </row>
    <row r="42" spans="2:2" x14ac:dyDescent="0.35">
      <c r="B42" t="s">
        <v>795</v>
      </c>
    </row>
    <row r="43" spans="2:2" x14ac:dyDescent="0.35">
      <c r="B43" t="s">
        <v>796</v>
      </c>
    </row>
    <row r="44" spans="2:2" x14ac:dyDescent="0.35">
      <c r="B44" t="s">
        <v>797</v>
      </c>
    </row>
    <row r="45" spans="2:2" x14ac:dyDescent="0.35">
      <c r="B45" t="s">
        <v>798</v>
      </c>
    </row>
    <row r="46" spans="2:2" x14ac:dyDescent="0.35">
      <c r="B46" t="s">
        <v>799</v>
      </c>
    </row>
    <row r="47" spans="2:2" x14ac:dyDescent="0.35">
      <c r="B47" t="s">
        <v>800</v>
      </c>
    </row>
    <row r="48" spans="2:2" x14ac:dyDescent="0.35">
      <c r="B48" t="s">
        <v>801</v>
      </c>
    </row>
    <row r="49" spans="2:2" x14ac:dyDescent="0.35">
      <c r="B49" t="s">
        <v>802</v>
      </c>
    </row>
    <row r="50" spans="2:2" x14ac:dyDescent="0.35">
      <c r="B50" t="s">
        <v>807</v>
      </c>
    </row>
    <row r="51" spans="2:2" x14ac:dyDescent="0.35">
      <c r="B51" t="s">
        <v>880</v>
      </c>
    </row>
    <row r="52" spans="2:2" x14ac:dyDescent="0.35">
      <c r="B52" t="s">
        <v>881</v>
      </c>
    </row>
    <row r="53" spans="2:2" x14ac:dyDescent="0.35">
      <c r="B53" t="s">
        <v>882</v>
      </c>
    </row>
    <row r="54" spans="2:2" x14ac:dyDescent="0.35">
      <c r="B54" t="s">
        <v>883</v>
      </c>
    </row>
    <row r="55" spans="2:2" x14ac:dyDescent="0.35">
      <c r="B55" t="s">
        <v>884</v>
      </c>
    </row>
    <row r="56" spans="2:2" x14ac:dyDescent="0.35">
      <c r="B56" t="s">
        <v>885</v>
      </c>
    </row>
    <row r="57" spans="2:2" x14ac:dyDescent="0.35">
      <c r="B57" t="s">
        <v>886</v>
      </c>
    </row>
    <row r="58" spans="2:2" x14ac:dyDescent="0.35">
      <c r="B58" t="s">
        <v>887</v>
      </c>
    </row>
    <row r="59" spans="2:2" x14ac:dyDescent="0.35">
      <c r="B59" t="s">
        <v>888</v>
      </c>
    </row>
    <row r="60" spans="2:2" x14ac:dyDescent="0.35">
      <c r="B60" t="s">
        <v>889</v>
      </c>
    </row>
    <row r="61" spans="2:2" x14ac:dyDescent="0.35">
      <c r="B61" t="s">
        <v>890</v>
      </c>
    </row>
    <row r="62" spans="2:2" x14ac:dyDescent="0.35">
      <c r="B62" t="s">
        <v>885</v>
      </c>
    </row>
    <row r="63" spans="2:2" x14ac:dyDescent="0.35">
      <c r="B63" t="s">
        <v>886</v>
      </c>
    </row>
    <row r="64" spans="2:2" x14ac:dyDescent="0.35">
      <c r="B64" t="s">
        <v>891</v>
      </c>
    </row>
    <row r="65" spans="2:2" x14ac:dyDescent="0.35">
      <c r="B65" t="s">
        <v>892</v>
      </c>
    </row>
    <row r="66" spans="2:2" x14ac:dyDescent="0.35">
      <c r="B66" t="s">
        <v>893</v>
      </c>
    </row>
    <row r="67" spans="2:2" x14ac:dyDescent="0.35">
      <c r="B67" t="s">
        <v>894</v>
      </c>
    </row>
    <row r="68" spans="2:2" x14ac:dyDescent="0.35">
      <c r="B68" t="s">
        <v>885</v>
      </c>
    </row>
    <row r="69" spans="2:2" x14ac:dyDescent="0.35">
      <c r="B69" t="s">
        <v>886</v>
      </c>
    </row>
    <row r="70" spans="2:2" x14ac:dyDescent="0.35">
      <c r="B70" t="s">
        <v>895</v>
      </c>
    </row>
    <row r="71" spans="2:2" x14ac:dyDescent="0.35">
      <c r="B71" t="s">
        <v>896</v>
      </c>
    </row>
    <row r="72" spans="2:2" x14ac:dyDescent="0.35">
      <c r="B72" t="s">
        <v>897</v>
      </c>
    </row>
    <row r="73" spans="2:2" x14ac:dyDescent="0.35">
      <c r="B73" t="s">
        <v>898</v>
      </c>
    </row>
    <row r="74" spans="2:2" x14ac:dyDescent="0.35">
      <c r="B74" t="s">
        <v>885</v>
      </c>
    </row>
    <row r="75" spans="2:2" x14ac:dyDescent="0.35">
      <c r="B75" t="s">
        <v>886</v>
      </c>
    </row>
    <row r="76" spans="2:2" x14ac:dyDescent="0.35">
      <c r="B76" t="s">
        <v>899</v>
      </c>
    </row>
    <row r="77" spans="2:2" x14ac:dyDescent="0.35">
      <c r="B77" t="s">
        <v>900</v>
      </c>
    </row>
    <row r="78" spans="2:2" x14ac:dyDescent="0.35">
      <c r="B78" t="s">
        <v>901</v>
      </c>
    </row>
    <row r="79" spans="2:2" x14ac:dyDescent="0.35">
      <c r="B79" t="s">
        <v>902</v>
      </c>
    </row>
    <row r="80" spans="2:2" x14ac:dyDescent="0.35">
      <c r="B80" t="s">
        <v>885</v>
      </c>
    </row>
    <row r="81" spans="2:2" x14ac:dyDescent="0.35">
      <c r="B81" t="s">
        <v>886</v>
      </c>
    </row>
    <row r="82" spans="2:2" x14ac:dyDescent="0.35">
      <c r="B82" t="s">
        <v>903</v>
      </c>
    </row>
    <row r="83" spans="2:2" x14ac:dyDescent="0.35">
      <c r="B83" t="s">
        <v>904</v>
      </c>
    </row>
    <row r="84" spans="2:2" x14ac:dyDescent="0.35">
      <c r="B84" t="s">
        <v>905</v>
      </c>
    </row>
    <row r="85" spans="2:2" x14ac:dyDescent="0.35">
      <c r="B85" t="s">
        <v>906</v>
      </c>
    </row>
    <row r="86" spans="2:2" x14ac:dyDescent="0.35">
      <c r="B86" t="s">
        <v>885</v>
      </c>
    </row>
    <row r="87" spans="2:2" x14ac:dyDescent="0.35">
      <c r="B87" t="s">
        <v>886</v>
      </c>
    </row>
    <row r="88" spans="2:2" x14ac:dyDescent="0.35">
      <c r="B88" t="s">
        <v>907</v>
      </c>
    </row>
    <row r="89" spans="2:2" x14ac:dyDescent="0.35">
      <c r="B89" t="s">
        <v>908</v>
      </c>
    </row>
    <row r="90" spans="2:2" x14ac:dyDescent="0.35">
      <c r="B90" t="s">
        <v>909</v>
      </c>
    </row>
    <row r="91" spans="2:2" x14ac:dyDescent="0.35">
      <c r="B91" t="s">
        <v>910</v>
      </c>
    </row>
    <row r="92" spans="2:2" x14ac:dyDescent="0.35">
      <c r="B92" t="s">
        <v>885</v>
      </c>
    </row>
    <row r="93" spans="2:2" x14ac:dyDescent="0.35">
      <c r="B93" t="s">
        <v>886</v>
      </c>
    </row>
    <row r="94" spans="2:2" x14ac:dyDescent="0.35">
      <c r="B94" t="s">
        <v>911</v>
      </c>
    </row>
    <row r="95" spans="2:2" x14ac:dyDescent="0.35">
      <c r="B95" t="s">
        <v>912</v>
      </c>
    </row>
    <row r="96" spans="2:2" x14ac:dyDescent="0.35">
      <c r="B96" t="s">
        <v>909</v>
      </c>
    </row>
    <row r="97" spans="2:2" x14ac:dyDescent="0.35">
      <c r="B97" t="s">
        <v>913</v>
      </c>
    </row>
    <row r="98" spans="2:2" x14ac:dyDescent="0.35">
      <c r="B98" t="s">
        <v>885</v>
      </c>
    </row>
    <row r="99" spans="2:2" x14ac:dyDescent="0.35">
      <c r="B99" t="s">
        <v>886</v>
      </c>
    </row>
    <row r="100" spans="2:2" x14ac:dyDescent="0.35">
      <c r="B100" t="s">
        <v>914</v>
      </c>
    </row>
    <row r="101" spans="2:2" x14ac:dyDescent="0.35">
      <c r="B101" t="s">
        <v>915</v>
      </c>
    </row>
    <row r="102" spans="2:2" x14ac:dyDescent="0.35">
      <c r="B102" t="s">
        <v>916</v>
      </c>
    </row>
    <row r="103" spans="2:2" x14ac:dyDescent="0.35">
      <c r="B103" t="s">
        <v>917</v>
      </c>
    </row>
    <row r="104" spans="2:2" x14ac:dyDescent="0.35">
      <c r="B104" t="s">
        <v>885</v>
      </c>
    </row>
    <row r="105" spans="2:2" x14ac:dyDescent="0.35">
      <c r="B105" t="s">
        <v>886</v>
      </c>
    </row>
    <row r="106" spans="2:2" x14ac:dyDescent="0.35">
      <c r="B106" t="s">
        <v>918</v>
      </c>
    </row>
    <row r="107" spans="2:2" x14ac:dyDescent="0.35">
      <c r="B107" t="s">
        <v>919</v>
      </c>
    </row>
    <row r="108" spans="2:2" x14ac:dyDescent="0.35">
      <c r="B108" t="s">
        <v>920</v>
      </c>
    </row>
    <row r="109" spans="2:2" x14ac:dyDescent="0.35">
      <c r="B109" t="s">
        <v>921</v>
      </c>
    </row>
    <row r="110" spans="2:2" x14ac:dyDescent="0.35">
      <c r="B110" t="s">
        <v>885</v>
      </c>
    </row>
    <row r="111" spans="2:2" x14ac:dyDescent="0.35">
      <c r="B111" t="s">
        <v>886</v>
      </c>
    </row>
    <row r="112" spans="2:2" x14ac:dyDescent="0.35">
      <c r="B112" t="s">
        <v>922</v>
      </c>
    </row>
    <row r="113" spans="2:2" x14ac:dyDescent="0.35">
      <c r="B113" t="s">
        <v>923</v>
      </c>
    </row>
    <row r="114" spans="2:2" x14ac:dyDescent="0.35">
      <c r="B114" t="s">
        <v>924</v>
      </c>
    </row>
    <row r="115" spans="2:2" x14ac:dyDescent="0.35">
      <c r="B115" t="s">
        <v>925</v>
      </c>
    </row>
    <row r="116" spans="2:2" x14ac:dyDescent="0.35">
      <c r="B116" t="s">
        <v>885</v>
      </c>
    </row>
    <row r="117" spans="2:2" x14ac:dyDescent="0.35">
      <c r="B117" t="s">
        <v>886</v>
      </c>
    </row>
    <row r="118" spans="2:2" x14ac:dyDescent="0.35">
      <c r="B118" t="s">
        <v>926</v>
      </c>
    </row>
    <row r="119" spans="2:2" x14ac:dyDescent="0.35">
      <c r="B119" t="s">
        <v>927</v>
      </c>
    </row>
    <row r="120" spans="2:2" x14ac:dyDescent="0.35">
      <c r="B120" t="s">
        <v>928</v>
      </c>
    </row>
    <row r="121" spans="2:2" x14ac:dyDescent="0.35">
      <c r="B121" t="s">
        <v>929</v>
      </c>
    </row>
    <row r="122" spans="2:2" x14ac:dyDescent="0.35">
      <c r="B122" t="s">
        <v>885</v>
      </c>
    </row>
    <row r="123" spans="2:2" x14ac:dyDescent="0.35">
      <c r="B123" t="s">
        <v>886</v>
      </c>
    </row>
    <row r="124" spans="2:2" x14ac:dyDescent="0.35">
      <c r="B124" t="s">
        <v>930</v>
      </c>
    </row>
    <row r="125" spans="2:2" x14ac:dyDescent="0.35">
      <c r="B125" t="s">
        <v>931</v>
      </c>
    </row>
    <row r="126" spans="2:2" x14ac:dyDescent="0.35">
      <c r="B126" t="s">
        <v>932</v>
      </c>
    </row>
    <row r="127" spans="2:2" x14ac:dyDescent="0.35">
      <c r="B127" t="s">
        <v>933</v>
      </c>
    </row>
    <row r="128" spans="2:2" x14ac:dyDescent="0.35">
      <c r="B128" t="s">
        <v>885</v>
      </c>
    </row>
    <row r="129" spans="2:2" x14ac:dyDescent="0.35">
      <c r="B129" t="s">
        <v>886</v>
      </c>
    </row>
    <row r="130" spans="2:2" x14ac:dyDescent="0.35">
      <c r="B130" t="s">
        <v>934</v>
      </c>
    </row>
    <row r="131" spans="2:2" x14ac:dyDescent="0.35">
      <c r="B131" t="s">
        <v>935</v>
      </c>
    </row>
    <row r="132" spans="2:2" x14ac:dyDescent="0.35">
      <c r="B132" t="s">
        <v>936</v>
      </c>
    </row>
    <row r="133" spans="2:2" x14ac:dyDescent="0.35">
      <c r="B133" t="s">
        <v>937</v>
      </c>
    </row>
    <row r="134" spans="2:2" x14ac:dyDescent="0.35">
      <c r="B134" t="s">
        <v>885</v>
      </c>
    </row>
    <row r="135" spans="2:2" x14ac:dyDescent="0.35">
      <c r="B135" t="s">
        <v>886</v>
      </c>
    </row>
    <row r="136" spans="2:2" x14ac:dyDescent="0.35">
      <c r="B136" t="s">
        <v>938</v>
      </c>
    </row>
    <row r="137" spans="2:2" x14ac:dyDescent="0.35">
      <c r="B137" t="s">
        <v>939</v>
      </c>
    </row>
    <row r="138" spans="2:2" x14ac:dyDescent="0.35">
      <c r="B138" t="s">
        <v>940</v>
      </c>
    </row>
    <row r="139" spans="2:2" x14ac:dyDescent="0.35">
      <c r="B139" t="s">
        <v>941</v>
      </c>
    </row>
    <row r="140" spans="2:2" x14ac:dyDescent="0.35">
      <c r="B140" t="s">
        <v>885</v>
      </c>
    </row>
    <row r="141" spans="2:2" x14ac:dyDescent="0.35">
      <c r="B141" t="s">
        <v>886</v>
      </c>
    </row>
    <row r="142" spans="2:2" x14ac:dyDescent="0.35">
      <c r="B142" t="s">
        <v>942</v>
      </c>
    </row>
    <row r="143" spans="2:2" x14ac:dyDescent="0.35">
      <c r="B143" t="s">
        <v>943</v>
      </c>
    </row>
    <row r="144" spans="2:2" x14ac:dyDescent="0.35">
      <c r="B144" t="s">
        <v>944</v>
      </c>
    </row>
    <row r="145" spans="2:2" x14ac:dyDescent="0.35">
      <c r="B145" t="s">
        <v>945</v>
      </c>
    </row>
    <row r="146" spans="2:2" x14ac:dyDescent="0.35">
      <c r="B146" t="s">
        <v>885</v>
      </c>
    </row>
    <row r="147" spans="2:2" x14ac:dyDescent="0.35">
      <c r="B147" t="s">
        <v>886</v>
      </c>
    </row>
    <row r="148" spans="2:2" x14ac:dyDescent="0.35">
      <c r="B148" t="s">
        <v>946</v>
      </c>
    </row>
    <row r="149" spans="2:2" x14ac:dyDescent="0.35">
      <c r="B149" t="s">
        <v>947</v>
      </c>
    </row>
    <row r="150" spans="2:2" x14ac:dyDescent="0.35">
      <c r="B150" t="s">
        <v>909</v>
      </c>
    </row>
    <row r="151" spans="2:2" x14ac:dyDescent="0.35">
      <c r="B151" t="s">
        <v>948</v>
      </c>
    </row>
    <row r="152" spans="2:2" x14ac:dyDescent="0.35">
      <c r="B152" t="s">
        <v>885</v>
      </c>
    </row>
    <row r="153" spans="2:2" x14ac:dyDescent="0.35">
      <c r="B153" t="s">
        <v>886</v>
      </c>
    </row>
    <row r="154" spans="2:2" x14ac:dyDescent="0.35">
      <c r="B154" t="s">
        <v>949</v>
      </c>
    </row>
    <row r="155" spans="2:2" x14ac:dyDescent="0.35">
      <c r="B155" t="s">
        <v>950</v>
      </c>
    </row>
    <row r="156" spans="2:2" x14ac:dyDescent="0.35">
      <c r="B156" t="s">
        <v>909</v>
      </c>
    </row>
    <row r="157" spans="2:2" x14ac:dyDescent="0.35">
      <c r="B157" t="s">
        <v>951</v>
      </c>
    </row>
    <row r="158" spans="2:2" x14ac:dyDescent="0.35">
      <c r="B158" t="s">
        <v>885</v>
      </c>
    </row>
    <row r="159" spans="2:2" x14ac:dyDescent="0.35">
      <c r="B159" t="s">
        <v>886</v>
      </c>
    </row>
    <row r="160" spans="2:2" x14ac:dyDescent="0.35">
      <c r="B160" t="s">
        <v>952</v>
      </c>
    </row>
    <row r="161" spans="2:2" x14ac:dyDescent="0.35">
      <c r="B161" t="s">
        <v>953</v>
      </c>
    </row>
    <row r="162" spans="2:2" x14ac:dyDescent="0.35">
      <c r="B162" t="s">
        <v>954</v>
      </c>
    </row>
    <row r="163" spans="2:2" x14ac:dyDescent="0.35">
      <c r="B163" t="s">
        <v>955</v>
      </c>
    </row>
    <row r="164" spans="2:2" x14ac:dyDescent="0.35">
      <c r="B164" t="s">
        <v>885</v>
      </c>
    </row>
    <row r="165" spans="2:2" x14ac:dyDescent="0.35">
      <c r="B165" t="s">
        <v>886</v>
      </c>
    </row>
    <row r="166" spans="2:2" x14ac:dyDescent="0.35">
      <c r="B166" t="s">
        <v>956</v>
      </c>
    </row>
    <row r="167" spans="2:2" x14ac:dyDescent="0.35">
      <c r="B167" t="s">
        <v>957</v>
      </c>
    </row>
    <row r="168" spans="2:2" x14ac:dyDescent="0.35">
      <c r="B168" t="s">
        <v>958</v>
      </c>
    </row>
    <row r="169" spans="2:2" x14ac:dyDescent="0.35">
      <c r="B169" t="s">
        <v>959</v>
      </c>
    </row>
    <row r="170" spans="2:2" x14ac:dyDescent="0.35">
      <c r="B170" t="s">
        <v>885</v>
      </c>
    </row>
    <row r="171" spans="2:2" x14ac:dyDescent="0.35">
      <c r="B171" t="s">
        <v>886</v>
      </c>
    </row>
    <row r="172" spans="2:2" x14ac:dyDescent="0.35">
      <c r="B172" t="s">
        <v>960</v>
      </c>
    </row>
    <row r="173" spans="2:2" x14ac:dyDescent="0.35">
      <c r="B173" t="s">
        <v>961</v>
      </c>
    </row>
    <row r="174" spans="2:2" x14ac:dyDescent="0.35">
      <c r="B174" t="s">
        <v>962</v>
      </c>
    </row>
    <row r="175" spans="2:2" x14ac:dyDescent="0.35">
      <c r="B175" t="s">
        <v>963</v>
      </c>
    </row>
    <row r="176" spans="2:2" x14ac:dyDescent="0.35">
      <c r="B176" t="s">
        <v>885</v>
      </c>
    </row>
    <row r="177" spans="2:2" x14ac:dyDescent="0.35">
      <c r="B177" t="s">
        <v>886</v>
      </c>
    </row>
    <row r="178" spans="2:2" x14ac:dyDescent="0.35">
      <c r="B178" t="s">
        <v>964</v>
      </c>
    </row>
    <row r="179" spans="2:2" x14ac:dyDescent="0.35">
      <c r="B179" t="s">
        <v>965</v>
      </c>
    </row>
    <row r="180" spans="2:2" x14ac:dyDescent="0.35">
      <c r="B180" t="s">
        <v>966</v>
      </c>
    </row>
    <row r="181" spans="2:2" x14ac:dyDescent="0.35">
      <c r="B181" t="s">
        <v>967</v>
      </c>
    </row>
    <row r="182" spans="2:2" x14ac:dyDescent="0.35">
      <c r="B182" t="s">
        <v>885</v>
      </c>
    </row>
    <row r="183" spans="2:2" x14ac:dyDescent="0.35">
      <c r="B183" t="s">
        <v>886</v>
      </c>
    </row>
    <row r="184" spans="2:2" x14ac:dyDescent="0.35">
      <c r="B184" t="s">
        <v>968</v>
      </c>
    </row>
    <row r="185" spans="2:2" x14ac:dyDescent="0.35">
      <c r="B185" t="s">
        <v>969</v>
      </c>
    </row>
    <row r="186" spans="2:2" x14ac:dyDescent="0.35">
      <c r="B186" t="s">
        <v>970</v>
      </c>
    </row>
    <row r="187" spans="2:2" x14ac:dyDescent="0.35">
      <c r="B187" t="s">
        <v>971</v>
      </c>
    </row>
    <row r="188" spans="2:2" x14ac:dyDescent="0.35">
      <c r="B188" t="s">
        <v>885</v>
      </c>
    </row>
    <row r="189" spans="2:2" x14ac:dyDescent="0.35">
      <c r="B189" t="s">
        <v>886</v>
      </c>
    </row>
    <row r="190" spans="2:2" x14ac:dyDescent="0.35">
      <c r="B190" t="s">
        <v>972</v>
      </c>
    </row>
    <row r="191" spans="2:2" x14ac:dyDescent="0.35">
      <c r="B191" t="s">
        <v>973</v>
      </c>
    </row>
    <row r="192" spans="2:2" x14ac:dyDescent="0.35">
      <c r="B192" t="s">
        <v>974</v>
      </c>
    </row>
    <row r="193" spans="2:2" x14ac:dyDescent="0.35">
      <c r="B193" t="s">
        <v>975</v>
      </c>
    </row>
    <row r="194" spans="2:2" x14ac:dyDescent="0.35">
      <c r="B194" t="s">
        <v>885</v>
      </c>
    </row>
    <row r="195" spans="2:2" x14ac:dyDescent="0.35">
      <c r="B195" t="s">
        <v>886</v>
      </c>
    </row>
    <row r="196" spans="2:2" x14ac:dyDescent="0.35">
      <c r="B196" t="s">
        <v>976</v>
      </c>
    </row>
    <row r="197" spans="2:2" x14ac:dyDescent="0.35">
      <c r="B197" t="s">
        <v>977</v>
      </c>
    </row>
    <row r="198" spans="2:2" x14ac:dyDescent="0.35">
      <c r="B198" t="s">
        <v>978</v>
      </c>
    </row>
    <row r="199" spans="2:2" x14ac:dyDescent="0.35">
      <c r="B199" t="s">
        <v>979</v>
      </c>
    </row>
    <row r="200" spans="2:2" x14ac:dyDescent="0.35">
      <c r="B200" t="s">
        <v>885</v>
      </c>
    </row>
    <row r="201" spans="2:2" x14ac:dyDescent="0.35">
      <c r="B201" t="s">
        <v>886</v>
      </c>
    </row>
    <row r="202" spans="2:2" x14ac:dyDescent="0.35">
      <c r="B202" t="s">
        <v>980</v>
      </c>
    </row>
    <row r="203" spans="2:2" x14ac:dyDescent="0.35">
      <c r="B203" t="s">
        <v>981</v>
      </c>
    </row>
    <row r="204" spans="2:2" x14ac:dyDescent="0.35">
      <c r="B204" t="s">
        <v>982</v>
      </c>
    </row>
    <row r="205" spans="2:2" x14ac:dyDescent="0.35">
      <c r="B205" t="s">
        <v>983</v>
      </c>
    </row>
    <row r="206" spans="2:2" x14ac:dyDescent="0.35">
      <c r="B206" t="s">
        <v>885</v>
      </c>
    </row>
    <row r="207" spans="2:2" x14ac:dyDescent="0.35">
      <c r="B207" t="s">
        <v>886</v>
      </c>
    </row>
    <row r="208" spans="2:2" x14ac:dyDescent="0.35">
      <c r="B208" t="s">
        <v>984</v>
      </c>
    </row>
    <row r="209" spans="2:2" x14ac:dyDescent="0.35">
      <c r="B209" t="s">
        <v>985</v>
      </c>
    </row>
    <row r="210" spans="2:2" x14ac:dyDescent="0.35">
      <c r="B210" t="s">
        <v>909</v>
      </c>
    </row>
    <row r="211" spans="2:2" x14ac:dyDescent="0.35">
      <c r="B211" t="s">
        <v>986</v>
      </c>
    </row>
    <row r="212" spans="2:2" x14ac:dyDescent="0.35">
      <c r="B212" t="s">
        <v>885</v>
      </c>
    </row>
    <row r="213" spans="2:2" x14ac:dyDescent="0.35">
      <c r="B213" t="s">
        <v>886</v>
      </c>
    </row>
    <row r="214" spans="2:2" x14ac:dyDescent="0.35">
      <c r="B214" t="s">
        <v>987</v>
      </c>
    </row>
    <row r="215" spans="2:2" x14ac:dyDescent="0.35">
      <c r="B215" t="s">
        <v>988</v>
      </c>
    </row>
    <row r="216" spans="2:2" x14ac:dyDescent="0.35">
      <c r="B216" t="s">
        <v>909</v>
      </c>
    </row>
    <row r="217" spans="2:2" x14ac:dyDescent="0.35">
      <c r="B217" t="s">
        <v>989</v>
      </c>
    </row>
    <row r="218" spans="2:2" x14ac:dyDescent="0.35">
      <c r="B218" t="s">
        <v>885</v>
      </c>
    </row>
    <row r="219" spans="2:2" x14ac:dyDescent="0.35">
      <c r="B219" t="s">
        <v>886</v>
      </c>
    </row>
    <row r="220" spans="2:2" x14ac:dyDescent="0.35">
      <c r="B220" t="s">
        <v>990</v>
      </c>
    </row>
    <row r="221" spans="2:2" x14ac:dyDescent="0.35">
      <c r="B221" t="s">
        <v>991</v>
      </c>
    </row>
    <row r="222" spans="2:2" x14ac:dyDescent="0.35">
      <c r="B222" t="s">
        <v>992</v>
      </c>
    </row>
    <row r="223" spans="2:2" x14ac:dyDescent="0.35">
      <c r="B223" t="s">
        <v>993</v>
      </c>
    </row>
    <row r="224" spans="2:2" x14ac:dyDescent="0.35">
      <c r="B224" t="s">
        <v>885</v>
      </c>
    </row>
    <row r="225" spans="2:2" x14ac:dyDescent="0.35">
      <c r="B225" t="s">
        <v>886</v>
      </c>
    </row>
    <row r="226" spans="2:2" x14ac:dyDescent="0.35">
      <c r="B226" t="s">
        <v>994</v>
      </c>
    </row>
    <row r="227" spans="2:2" x14ac:dyDescent="0.35">
      <c r="B227" t="s">
        <v>995</v>
      </c>
    </row>
    <row r="228" spans="2:2" x14ac:dyDescent="0.35">
      <c r="B228" t="s">
        <v>996</v>
      </c>
    </row>
    <row r="229" spans="2:2" x14ac:dyDescent="0.35">
      <c r="B229" t="s">
        <v>997</v>
      </c>
    </row>
    <row r="230" spans="2:2" x14ac:dyDescent="0.35">
      <c r="B230" t="s">
        <v>885</v>
      </c>
    </row>
    <row r="231" spans="2:2" x14ac:dyDescent="0.35">
      <c r="B231" t="s">
        <v>886</v>
      </c>
    </row>
    <row r="232" spans="2:2" x14ac:dyDescent="0.35">
      <c r="B232" t="s">
        <v>998</v>
      </c>
    </row>
    <row r="233" spans="2:2" x14ac:dyDescent="0.35">
      <c r="B233" t="s">
        <v>871</v>
      </c>
    </row>
  </sheetData>
  <mergeCells count="5">
    <mergeCell ref="B4:C4"/>
    <mergeCell ref="D4:E4"/>
    <mergeCell ref="F4:G4"/>
    <mergeCell ref="B3:G3"/>
    <mergeCell ref="J3:M3"/>
  </mergeCells>
  <hyperlinks>
    <hyperlink ref="B4" location="'Rescaling'!$B$10:$B$10" display="Inputs" xr:uid="{F25EF9D4-B19F-42A2-B87E-08C24E239AD2}"/>
    <hyperlink ref="D4" location="'Rescaling_Stored'!$B$10:$B$10" display="PMML Model" xr:uid="{67CEF6D3-9554-46F3-B55C-6E87F661C1A7}"/>
    <hyperlink ref="F4" location="'Rescaling_TrainingTransform'!$B$10:$B$10" display="Transformed: Training" xr:uid="{EBD1E4D5-95AA-4A18-933D-51FB28402AE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Breast cancer data</vt:lpstr>
      <vt:lpstr>Imputation</vt:lpstr>
      <vt:lpstr>Factorization</vt:lpstr>
      <vt:lpstr>Rescaling</vt:lpstr>
      <vt:lpstr>Rescaling_TrainingTransform</vt:lpstr>
      <vt:lpstr>STDPartition</vt:lpstr>
      <vt:lpstr>CT_Output9</vt:lpstr>
      <vt:lpstr>CT_FullTree8</vt:lpstr>
      <vt:lpstr>CT_BestTree8</vt:lpstr>
      <vt:lpstr>CT_MinErrorTree8</vt:lpstr>
      <vt:lpstr>CT_TrainingScore9</vt:lpstr>
      <vt:lpstr>CT_ValidationScore9</vt:lpstr>
      <vt:lpstr>CT_Stored9</vt:lpstr>
      <vt:lpstr>CT_Output8</vt:lpstr>
      <vt:lpstr>CT_FullTree7</vt:lpstr>
      <vt:lpstr>CT_BestTree7</vt:lpstr>
      <vt:lpstr>CT_MinErrorTree7</vt:lpstr>
      <vt:lpstr>CT_TrainingScore8</vt:lpstr>
      <vt:lpstr>CT_ValidationScore8</vt:lpstr>
      <vt:lpstr>CT_Stored8</vt:lpstr>
      <vt:lpstr>CT_Output7</vt:lpstr>
      <vt:lpstr>CT_FullTree6</vt:lpstr>
      <vt:lpstr>CT_BestTree6</vt:lpstr>
      <vt:lpstr>CT_MinErrorTree6</vt:lpstr>
      <vt:lpstr>CT_TrainingScore7</vt:lpstr>
      <vt:lpstr>CT_ValidationScore7</vt:lpstr>
      <vt:lpstr>CT_Stored7</vt:lpstr>
      <vt:lpstr>CT_Output6</vt:lpstr>
      <vt:lpstr>CT_FullTree5</vt:lpstr>
      <vt:lpstr>CT_BestTree5</vt:lpstr>
      <vt:lpstr>CT_MinErrorTree5</vt:lpstr>
      <vt:lpstr>CT_TrainingScore6</vt:lpstr>
      <vt:lpstr>CT_ValidationScore6</vt:lpstr>
      <vt:lpstr>CT_Stored6</vt:lpstr>
      <vt:lpstr>CT_Output5</vt:lpstr>
      <vt:lpstr>CT_FullTree4</vt:lpstr>
      <vt:lpstr>CT_BestTree4</vt:lpstr>
      <vt:lpstr>CT_MinErrorTree4</vt:lpstr>
      <vt:lpstr>CT_TrainingScore5</vt:lpstr>
      <vt:lpstr>CT_ValidationScore5</vt:lpstr>
      <vt:lpstr>CT_Stored5</vt:lpstr>
      <vt:lpstr>CT_Output4</vt:lpstr>
      <vt:lpstr>CT_FullTree3</vt:lpstr>
      <vt:lpstr>CT_BestTree3</vt:lpstr>
      <vt:lpstr>CT_MinErrorTree3</vt:lpstr>
      <vt:lpstr>CT_TrainingScore4</vt:lpstr>
      <vt:lpstr>CT_ValidationScore4</vt:lpstr>
      <vt:lpstr>CT_Stored4</vt:lpstr>
      <vt:lpstr>CT_Output3</vt:lpstr>
      <vt:lpstr>CT_FullTree2</vt:lpstr>
      <vt:lpstr>CT_BestTree2</vt:lpstr>
      <vt:lpstr>CT_MinErrorTree2</vt:lpstr>
      <vt:lpstr>CT_TrainingScore3</vt:lpstr>
      <vt:lpstr>CT_ValidationScore3</vt:lpstr>
      <vt:lpstr>CT_Stored3</vt:lpstr>
      <vt:lpstr>CT_Output2</vt:lpstr>
      <vt:lpstr>CT_FullTree1</vt:lpstr>
      <vt:lpstr>CT_BestTree1</vt:lpstr>
      <vt:lpstr>CT_MinErrorTree1</vt:lpstr>
      <vt:lpstr>CT_TrainingScore2</vt:lpstr>
      <vt:lpstr>CT_ValidationScore2</vt:lpstr>
      <vt:lpstr>CT_Stored2</vt:lpstr>
      <vt:lpstr>CT_Output1</vt:lpstr>
      <vt:lpstr>CT_FullTree</vt:lpstr>
      <vt:lpstr>CT_BestTree</vt:lpstr>
      <vt:lpstr>CT_MinErrorTree</vt:lpstr>
      <vt:lpstr>CT_TrainingScore1</vt:lpstr>
      <vt:lpstr>CT_ValidationScore1</vt:lpstr>
      <vt:lpstr>CT_Stored1</vt:lpstr>
      <vt:lpstr>CT_Output</vt:lpstr>
      <vt:lpstr>CT_TrainingScore</vt:lpstr>
      <vt:lpstr>CT_ValidationScore</vt:lpstr>
      <vt:lpstr>CT_Stored</vt:lpstr>
      <vt:lpstr>Rescaling_Stored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Keerthi Balaji</cp:lastModifiedBy>
  <cp:revision/>
  <dcterms:created xsi:type="dcterms:W3CDTF">2024-12-14T20:57:06Z</dcterms:created>
  <dcterms:modified xsi:type="dcterms:W3CDTF">2024-12-19T01:23:53Z</dcterms:modified>
  <cp:category/>
  <cp:contentStatus/>
</cp:coreProperties>
</file>